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"/>
    </mc:Choice>
  </mc:AlternateContent>
  <xr:revisionPtr revIDLastSave="0" documentId="8_{9ECFB31A-F6D4-4E15-8A85-E2F39AA76804}" xr6:coauthVersionLast="47" xr6:coauthVersionMax="47" xr10:uidLastSave="{00000000-0000-0000-0000-000000000000}"/>
  <bookViews>
    <workbookView xWindow="-108" yWindow="-108" windowWidth="23256" windowHeight="12576" xr2:uid="{12DC81CA-BD2D-4444-8780-D2AAC96A623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6" i="1"/>
  <c r="I69" i="1"/>
  <c r="I68" i="1"/>
  <c r="I64" i="1"/>
  <c r="I63" i="1"/>
  <c r="I62" i="1"/>
  <c r="I60" i="1"/>
  <c r="I59" i="1"/>
  <c r="I56" i="1"/>
  <c r="I54" i="1"/>
  <c r="I53" i="1"/>
  <c r="I4" i="1"/>
  <c r="I52" i="1"/>
  <c r="I51" i="1"/>
  <c r="I50" i="1"/>
  <c r="I17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7" i="1"/>
  <c r="I34" i="1"/>
  <c r="I12" i="1"/>
  <c r="I33" i="1"/>
  <c r="I32" i="1"/>
  <c r="I31" i="1"/>
  <c r="I30" i="1"/>
  <c r="I29" i="1"/>
  <c r="I28" i="1"/>
  <c r="I27" i="1"/>
  <c r="I26" i="1"/>
  <c r="I25" i="1"/>
  <c r="I24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<sst xmlns="http://schemas.openxmlformats.org/spreadsheetml/2006/main" count="1695" uniqueCount="675">
  <si>
    <t>A</t>
  </si>
  <si>
    <t>O</t>
  </si>
  <si>
    <t>394143</t>
  </si>
  <si>
    <t>4A</t>
  </si>
  <si>
    <t>Digitaria sanguinalis</t>
  </si>
  <si>
    <t>255_6601</t>
  </si>
  <si>
    <t>Viken</t>
  </si>
  <si>
    <t>Moss</t>
  </si>
  <si>
    <t>Øf</t>
  </si>
  <si>
    <t>Moss, Kambo mølle, ved inngangen Ø for mølla, like V for p-plassen.</t>
  </si>
  <si>
    <t>Tore Berg | Magne Hofstad | Ivar Holtan | Knut Vik Jahnsen</t>
  </si>
  <si>
    <t>Ett lite eks. enda ikke kommet i blomst  GS</t>
  </si>
  <si>
    <t>https://www.unimus.no/felles/bilder/web_hent_bilde.php?id=13883282&amp;type=jpeg</t>
  </si>
  <si>
    <t>AlienSpecie</t>
  </si>
  <si>
    <t>Ingen kjent risiko (NK)</t>
  </si>
  <si>
    <t>POINT (255490 6600585)</t>
  </si>
  <si>
    <t>urn:catalog:O:V:394143</t>
  </si>
  <si>
    <t>Naturhistorisk Museum - UiO</t>
  </si>
  <si>
    <t>v</t>
  </si>
  <si>
    <t>ArtKart</t>
  </si>
  <si>
    <t>8_394143</t>
  </si>
  <si>
    <t>O_394143</t>
  </si>
  <si>
    <t>284626</t>
  </si>
  <si>
    <t>Kambo Mølle, nordsida, på skrotemark ved brygga.</t>
  </si>
  <si>
    <t>Kåre Arnstein Lye</t>
  </si>
  <si>
    <t>OR</t>
  </si>
  <si>
    <t>https://www.unimus.no/felles/bilder/web_hent_bilde.php?id=13877008&amp;type=jpeg</t>
  </si>
  <si>
    <t>POINT (255603 6600221)</t>
  </si>
  <si>
    <t>urn:catalog:O:V:284626</t>
  </si>
  <si>
    <t>8_284626</t>
  </si>
  <si>
    <t>O_284626</t>
  </si>
  <si>
    <t>NBF</t>
  </si>
  <si>
    <t>21148945</t>
  </si>
  <si>
    <t>Obs</t>
  </si>
  <si>
    <t>Kambo mølle, Moss i Østfold, Moss, Vi \på skrotemark</t>
  </si>
  <si>
    <t>https://www.artsobservasjoner.no/Sighting/21148945</t>
  </si>
  <si>
    <t>POINT (255533 6600811)</t>
  </si>
  <si>
    <t>urn:uuid:d6d96f2f-b88f-4ab9-80e3-996b926b4b41</t>
  </si>
  <si>
    <t>Norsk botanisk forening</t>
  </si>
  <si>
    <t>so2-vascular</t>
  </si>
  <si>
    <t>1010_21148945</t>
  </si>
  <si>
    <t>317308</t>
  </si>
  <si>
    <t>257_6597</t>
  </si>
  <si>
    <t>Moss. Patterød, Solgård avfallsdeponi, litt nordvest for husene.</t>
  </si>
  <si>
    <t>Tore Berg | Erik Ljungstrand | Bengt Nilsson | Åke Svensson | Charlotte Wigermo</t>
  </si>
  <si>
    <t>I en stor tue med ett skudd såvidt i blomst. Var steril ved forrige besøk (18/9 2004).  OR</t>
  </si>
  <si>
    <t>https://www.unimus.no/felles/bilder/web_hent_bilde.php?id=13879309&amp;type=jpeg</t>
  </si>
  <si>
    <t>POINT (256827 6597093)</t>
  </si>
  <si>
    <t>urn:catalog:O:V:317308</t>
  </si>
  <si>
    <t>8_317308</t>
  </si>
  <si>
    <t>O_317308</t>
  </si>
  <si>
    <t>4382</t>
  </si>
  <si>
    <t>269_6567</t>
  </si>
  <si>
    <t>Fredrikstad</t>
  </si>
  <si>
    <t>Øra: På fyllplassen</t>
  </si>
  <si>
    <t>Odd E. Stabbetorp</t>
  </si>
  <si>
    <t>Reidar Elven</t>
  </si>
  <si>
    <t>https://www.unimus.no/felles/bilder/web_hent_bilde.php?id=13886776&amp;type=jpeg</t>
  </si>
  <si>
    <t>POINT (269651 6567599)</t>
  </si>
  <si>
    <t>urn:catalog:O:V:4382</t>
  </si>
  <si>
    <t>8_4382</t>
  </si>
  <si>
    <t>O_4382</t>
  </si>
  <si>
    <t>166623</t>
  </si>
  <si>
    <t>Øra</t>
  </si>
  <si>
    <t>Jan Ingar Iversen</t>
  </si>
  <si>
    <t>GS</t>
  </si>
  <si>
    <t>https://www.unimus.no/felles/bilder/web_hent_bilde.php?id=13868230&amp;type=jpeg</t>
  </si>
  <si>
    <t>POINT (269755 6567802)</t>
  </si>
  <si>
    <t>urn:catalog:O:V:166623</t>
  </si>
  <si>
    <t>8_166623</t>
  </si>
  <si>
    <t>O_166623</t>
  </si>
  <si>
    <t>187347</t>
  </si>
  <si>
    <t>Hb</t>
  </si>
  <si>
    <t>Fredrikstad: Øra, på avfallsplassen, mot N, SØ for inngangspartiet. \En plante med mange skudd.</t>
  </si>
  <si>
    <t>Gunnar Klevjer | Svein Åstrøm | Sylfest Kringen | Tore Berg</t>
  </si>
  <si>
    <t>POINT (269453 6566983)</t>
  </si>
  <si>
    <t>urn:catalog:O:V:187347</t>
  </si>
  <si>
    <t>8_187347</t>
  </si>
  <si>
    <t>O_187347</t>
  </si>
  <si>
    <t>11594902</t>
  </si>
  <si>
    <t>Øra, Avfallsdeponiet (Fredrikstad), Fredrikstad, Vi \Veikant</t>
  </si>
  <si>
    <t>Sylfest Kringen|Svein Åstrøm</t>
  </si>
  <si>
    <t>Botanisk registrering med Tore Berg .</t>
  </si>
  <si>
    <t>https://www.artsobservasjoner.no/Sighting/11594902</t>
  </si>
  <si>
    <t>POINT (269455 6566988)</t>
  </si>
  <si>
    <t>urn:uuid:f066c781-31e8-4f22-8c47-2d120711ec3a</t>
  </si>
  <si>
    <t>1010_11594902</t>
  </si>
  <si>
    <t>166622</t>
  </si>
  <si>
    <t>269_6569</t>
  </si>
  <si>
    <t>DeNoFa-Lilleborg: Lilleborgkaien</t>
  </si>
  <si>
    <t>Tore Ouren</t>
  </si>
  <si>
    <t>https://www.unimus.no/felles/bilder/web_hent_bilde.php?id=13868229&amp;type=jpeg</t>
  </si>
  <si>
    <t>POINT (268744 6568692)</t>
  </si>
  <si>
    <t>urn:catalog:O:V:166622</t>
  </si>
  <si>
    <t>8_166622</t>
  </si>
  <si>
    <t>O_166622</t>
  </si>
  <si>
    <t>166624</t>
  </si>
  <si>
    <t>DeNoFa-Lilleborg: Gaten innenfor Lilleborgkaien</t>
  </si>
  <si>
    <t>https://www.unimus.no/felles/bilder/web_hent_bilde.php?id=13868231&amp;type=jpeg</t>
  </si>
  <si>
    <t>urn:catalog:O:V:166624</t>
  </si>
  <si>
    <t>8_166624</t>
  </si>
  <si>
    <t>O_166624</t>
  </si>
  <si>
    <t>588946</t>
  </si>
  <si>
    <t>265_6627</t>
  </si>
  <si>
    <t>Nordre Follo</t>
  </si>
  <si>
    <t>OA</t>
  </si>
  <si>
    <t>Ski</t>
  </si>
  <si>
    <t>Ski: Plantesalg rett N for Ski storsenter (= Hageland) \I importerte, store plantepotter med trær fra I...</t>
  </si>
  <si>
    <t>Anders Often</t>
  </si>
  <si>
    <t>POINT (265876 6626565)</t>
  </si>
  <si>
    <t>urn:catalog:O:V:588946</t>
  </si>
  <si>
    <t>8_588946</t>
  </si>
  <si>
    <t>O_588946</t>
  </si>
  <si>
    <t>166620</t>
  </si>
  <si>
    <t>261_6645</t>
  </si>
  <si>
    <t>Nesodden</t>
  </si>
  <si>
    <t>Langøene, Nesodden.</t>
  </si>
  <si>
    <t>Anton Landmark</t>
  </si>
  <si>
    <t>Johannes Lid</t>
  </si>
  <si>
    <t>https://www.unimus.no/felles/bilder/web_hent_bilde.php?id=13868227&amp;type=jpeg</t>
  </si>
  <si>
    <t>POINT (260507 6644841)</t>
  </si>
  <si>
    <t>urn:catalog:O:V:166620</t>
  </si>
  <si>
    <t>8_166620</t>
  </si>
  <si>
    <t>O_166620</t>
  </si>
  <si>
    <t>166618</t>
  </si>
  <si>
    <t>261_6649</t>
  </si>
  <si>
    <t>Oslo</t>
  </si>
  <si>
    <t>Huitfeldtsgt., \fortau 1 ekspl.</t>
  </si>
  <si>
    <t>https://www.unimus.no/felles/bilder/web_hent_bilde.php?id=13868225&amp;type=jpeg</t>
  </si>
  <si>
    <t>POINT (260940 6649448)</t>
  </si>
  <si>
    <t>urn:catalog:O:V:166618</t>
  </si>
  <si>
    <t>8_166618</t>
  </si>
  <si>
    <t>O_166618</t>
  </si>
  <si>
    <t>5562</t>
  </si>
  <si>
    <t>Lassons gate nær Skillebekk, fortau ved husvegg</t>
  </si>
  <si>
    <t>Klaus Høiland</t>
  </si>
  <si>
    <t>https://www.unimus.no/felles/bilder/web_hent_bilde.php?id=13886777&amp;type=jpeg</t>
  </si>
  <si>
    <t>POINT (261032 6648961)</t>
  </si>
  <si>
    <t>urn:catalog:O:V:5562</t>
  </si>
  <si>
    <t>8_5562</t>
  </si>
  <si>
    <t>O_5562</t>
  </si>
  <si>
    <t>166619</t>
  </si>
  <si>
    <t>261_6657</t>
  </si>
  <si>
    <t>Underhaugsv. 9</t>
  </si>
  <si>
    <t>Halfdan Rui</t>
  </si>
  <si>
    <t>https://www.unimus.no/felles/bilder/web_hent_bilde.php?id=13868226&amp;type=jpeg</t>
  </si>
  <si>
    <t>POINT (261317 6656077)</t>
  </si>
  <si>
    <t>urn:catalog:O:V:166619</t>
  </si>
  <si>
    <t>8_166619</t>
  </si>
  <si>
    <t>O_166619</t>
  </si>
  <si>
    <t>166617</t>
  </si>
  <si>
    <t>Lassons gt., \fortau</t>
  </si>
  <si>
    <t>https://www.unimus.no/felles/bilder/web_hent_bilde.php?id=13868224&amp;type=jpeg</t>
  </si>
  <si>
    <t>urn:catalog:O:V:166617</t>
  </si>
  <si>
    <t>8_166617</t>
  </si>
  <si>
    <t>O_166617</t>
  </si>
  <si>
    <t>143041</t>
  </si>
  <si>
    <t>263_6649</t>
  </si>
  <si>
    <t>Ugress i Tøyenhaven</t>
  </si>
  <si>
    <t>Karen Hygen</t>
  </si>
  <si>
    <t>Hanne H. Grundt</t>
  </si>
  <si>
    <t>https://www.unimus.no/felles/bilder/web_hent_bilde.php?id=13865244&amp;type=jpeg</t>
  </si>
  <si>
    <t>POINT (263611 6649734)</t>
  </si>
  <si>
    <t>urn:catalog:O:V:143041</t>
  </si>
  <si>
    <t>8_143041</t>
  </si>
  <si>
    <t>O_143041</t>
  </si>
  <si>
    <t>166621</t>
  </si>
  <si>
    <t>Tøyenhaven, som ugress</t>
  </si>
  <si>
    <t>Karen Breien</t>
  </si>
  <si>
    <t>https://www.unimus.no/felles/bilder/web_hent_bilde.php?id=13868228&amp;type=jpeg</t>
  </si>
  <si>
    <t>urn:catalog:O:V:166621</t>
  </si>
  <si>
    <t>8_166621</t>
  </si>
  <si>
    <t>O_166621</t>
  </si>
  <si>
    <t>197450</t>
  </si>
  <si>
    <t>Gamlebyen - Loenga, Kongsveiens Ø-side rett S f kryss med Mosseveien, i nyanlagt barlindbed. Ett sto</t>
  </si>
  <si>
    <t>Tore Berg | Vesla Vetlesen</t>
  </si>
  <si>
    <t>https://www.unimus.no/felles/bilder/web_hent_bilde.php?id=13872034&amp;type=jpeg</t>
  </si>
  <si>
    <t>POINT (263327 6648099)</t>
  </si>
  <si>
    <t>urn:catalog:O:V:197450</t>
  </si>
  <si>
    <t>8_197450</t>
  </si>
  <si>
    <t>O_197450</t>
  </si>
  <si>
    <t>23407845</t>
  </si>
  <si>
    <t>Operaen - Akerselva, Oslo, Os</t>
  </si>
  <si>
    <t>Carina Rose|Knut Bjørnstad|Hanne Utigard|Tore Berg|Anders Often</t>
  </si>
  <si>
    <t>https://www.artsobservasjoner.no/Sighting/23407845</t>
  </si>
  <si>
    <t>POINT (262452 6648915)</t>
  </si>
  <si>
    <t>urn:uuid:84d478d4-9a21-4a3c-9708-32cf504dd176</t>
  </si>
  <si>
    <t>1010_23407845</t>
  </si>
  <si>
    <t>22544016</t>
  </si>
  <si>
    <t>Operaen, Oslo, Os</t>
  </si>
  <si>
    <t>Ken Adelsten Jensen|Eli Sørensen</t>
  </si>
  <si>
    <t>https://www.artsobservasjoner.no/Sighting/22544016</t>
  </si>
  <si>
    <t>POINT (262633 6648644)</t>
  </si>
  <si>
    <t>urn:uuid:51159cdf-5345-4c45-80af-b6c9e0243169</t>
  </si>
  <si>
    <t>1010_22544016</t>
  </si>
  <si>
    <t>22591309</t>
  </si>
  <si>
    <t>Bjørvika, Oslo, Os</t>
  </si>
  <si>
    <t>Kjetil Johannessen</t>
  </si>
  <si>
    <t>https://www.artsobservasjoner.no/Sighting/22591309</t>
  </si>
  <si>
    <t>POINT (262652 6648650)</t>
  </si>
  <si>
    <t>urn:uuid:a541befb-d707-411c-9a36-4bea28080b4b</t>
  </si>
  <si>
    <t>1010_22591309</t>
  </si>
  <si>
    <t>197437</t>
  </si>
  <si>
    <t>265_6649</t>
  </si>
  <si>
    <t>Galgebergkrysset utenfor Galgeberg 3 miniatyrpark med fuglemating. En flergrenet pl.</t>
  </si>
  <si>
    <t>https://www.unimus.no/felles/bilder/web_hent_bilde.php?id=13872032&amp;type=jpeg</t>
  </si>
  <si>
    <t>POINT (264067 6648621)</t>
  </si>
  <si>
    <t>urn:catalog:O:V:197437</t>
  </si>
  <si>
    <t>8_197437</t>
  </si>
  <si>
    <t>O_197437</t>
  </si>
  <si>
    <t>187283</t>
  </si>
  <si>
    <t>229_6633</t>
  </si>
  <si>
    <t>Drammen</t>
  </si>
  <si>
    <t>Bu</t>
  </si>
  <si>
    <t>Drammen: Øren, Hans Hansens vei 134. \En stor plante med mange strå i fortauskant.</t>
  </si>
  <si>
    <t>Tore Berg</t>
  </si>
  <si>
    <t>POINT (228675 6633895)</t>
  </si>
  <si>
    <t>urn:catalog:O:V:187283</t>
  </si>
  <si>
    <t>8_187283</t>
  </si>
  <si>
    <t>O_187283</t>
  </si>
  <si>
    <t>188001</t>
  </si>
  <si>
    <t>Drammen: Øren, Hans Hansens vei 134. \6 små planter i kanten av fortau.</t>
  </si>
  <si>
    <t>urn:catalog:O:V:188001</t>
  </si>
  <si>
    <t>8_188001</t>
  </si>
  <si>
    <t>O_188001</t>
  </si>
  <si>
    <t>189287</t>
  </si>
  <si>
    <t>Drammen: Øren, utenfor Hans Hansen vei 134. \Ca. 20 planter i rennesten/fortauskant.</t>
  </si>
  <si>
    <t>urn:catalog:O:V:189287</t>
  </si>
  <si>
    <t>8_189287</t>
  </si>
  <si>
    <t>O_189287</t>
  </si>
  <si>
    <t>22989177</t>
  </si>
  <si>
    <t>Hans Hansens vei, Drammen, Vi</t>
  </si>
  <si>
    <t>Ole Bjørn Braathen|Tore Berg</t>
  </si>
  <si>
    <t>https://www.artsobservasjoner.no/Sighting/22989177</t>
  </si>
  <si>
    <t>POINT (228613 6633881)</t>
  </si>
  <si>
    <t>urn:uuid:101d4d88-3e7a-4a72-a194-42416119f81a</t>
  </si>
  <si>
    <t>1010_22989177</t>
  </si>
  <si>
    <t>141536</t>
  </si>
  <si>
    <t>233_6633</t>
  </si>
  <si>
    <t>Lier</t>
  </si>
  <si>
    <t>Lierstranda: Tømmerterminalen, ml Schreiner- Fleischers lagerhall og Lier Industriterminal. Flishaug</t>
  </si>
  <si>
    <t>Tore Berg | Kjell Magne Olsen</t>
  </si>
  <si>
    <t>https://www.unimus.no/felles/bilder/web_hent_bilde.php?id=13865105&amp;type=jpeg</t>
  </si>
  <si>
    <t>POINT (233446 6632880)</t>
  </si>
  <si>
    <t>urn:catalog:O:V:141536</t>
  </si>
  <si>
    <t>8_141536</t>
  </si>
  <si>
    <t>O_141536</t>
  </si>
  <si>
    <t>BioFokus</t>
  </si>
  <si>
    <t>325826</t>
  </si>
  <si>
    <t>Lierstranda – Tømmerterminalen</t>
  </si>
  <si>
    <t>Olsen, K.M.; Berg, T.</t>
  </si>
  <si>
    <t>POINT (233329 6632854)</t>
  </si>
  <si>
    <t>biofokus</t>
  </si>
  <si>
    <t>59_325826</t>
  </si>
  <si>
    <t>258409</t>
  </si>
  <si>
    <t>233_6645</t>
  </si>
  <si>
    <t>Lier, Grette, komposthauger 40 til 80 m Ø for Grettedammen, på område for gartneriavfall. \En stor plante med mange skudd</t>
  </si>
  <si>
    <t>Tore Berg | Knut Vik Jahnsen</t>
  </si>
  <si>
    <t>Mangler koordinat - satt til kommunesenter basert på navn:Lier</t>
  </si>
  <si>
    <t>https://www.unimus.no/felles/bilder/web_hent_bilde.php?id=13984413&amp;type=jpeg</t>
  </si>
  <si>
    <t>POINT (233226 6645418)</t>
  </si>
  <si>
    <t>urn:catalog:O:V:258409</t>
  </si>
  <si>
    <t>8_258409</t>
  </si>
  <si>
    <t>O_258409</t>
  </si>
  <si>
    <t>196627</t>
  </si>
  <si>
    <t>245_6625</t>
  </si>
  <si>
    <t>Asker</t>
  </si>
  <si>
    <t>Røyken</t>
  </si>
  <si>
    <t>Tofte, flisfylling</t>
  </si>
  <si>
    <t>Olaf Svendsen</t>
  </si>
  <si>
    <t>Mangler koordinat - satt til kommunesenter basert på navn:Asker</t>
  </si>
  <si>
    <t>https://www.unimus.no/felles/bilder/web_hent_bilde.php?id=13871980&amp;type=jpeg</t>
  </si>
  <si>
    <t>POINT (245422 6624811)</t>
  </si>
  <si>
    <t>urn:catalog:O:V:196627</t>
  </si>
  <si>
    <t>8_196627</t>
  </si>
  <si>
    <t>O_196627</t>
  </si>
  <si>
    <t>269601</t>
  </si>
  <si>
    <t>Hurum, Tofte, Sødra Cell, på stakkområdet. Et par sterile planter</t>
  </si>
  <si>
    <t>Tore Berg | Eva Ekeblad | Erik Ljungstrand | Bengt Nilsson | Øystein Ruden</t>
  </si>
  <si>
    <t>https://www.unimus.no/felles/bilder/web_hent_bilde.php?id=13875948&amp;type=jpeg</t>
  </si>
  <si>
    <t>urn:catalog:O:V:269601</t>
  </si>
  <si>
    <t>8_269601</t>
  </si>
  <si>
    <t>O_269601</t>
  </si>
  <si>
    <t>318427</t>
  </si>
  <si>
    <t>Hurum: Tofte. Toftebekkdalen N for Södra Cell, N for port nr 2. På nyanlagt, tynt barklag.</t>
  </si>
  <si>
    <t>3-4 tuer, en stor og blomsterrik. Samme lok. som reg. nr 191862. Mangler koordinat - satt til kommunesenter basert på navn:Asker</t>
  </si>
  <si>
    <t>https://www.unimus.no/felles/bilder/web_hent_bilde.php?id=13879383&amp;type=jpeg</t>
  </si>
  <si>
    <t>urn:catalog:O:V:318427</t>
  </si>
  <si>
    <t>8_318427</t>
  </si>
  <si>
    <t>O_318427</t>
  </si>
  <si>
    <t>276874</t>
  </si>
  <si>
    <t>Hurum: Tofte. Toftebekkdalen, barkdeponi innenfor (NVf.) port 2 til Sødra Cell. En kraftig, steril t</t>
  </si>
  <si>
    <t>https://www.unimus.no/felles/bilder/web_hent_bilde.php?id=13876598&amp;type=jpeg</t>
  </si>
  <si>
    <t>urn:catalog:O:V:276874</t>
  </si>
  <si>
    <t>8_276874</t>
  </si>
  <si>
    <t>O_276874</t>
  </si>
  <si>
    <t>374167</t>
  </si>
  <si>
    <t>247_6607</t>
  </si>
  <si>
    <t>Hurum</t>
  </si>
  <si>
    <t>500 m vest for Sagene, på flishaugen.</t>
  </si>
  <si>
    <t>Kåre Arnstein Lye | Tore Berg</t>
  </si>
  <si>
    <t>https://www.unimus.no/felles/bilder/web_hent_bilde.php?id=13882222&amp;type=jpeg</t>
  </si>
  <si>
    <t>POINT (247104 6607875)</t>
  </si>
  <si>
    <t>urn:catalog:O:V:374167</t>
  </si>
  <si>
    <t>8_374167</t>
  </si>
  <si>
    <t>O_374167</t>
  </si>
  <si>
    <t>26076408</t>
  </si>
  <si>
    <t>500 m V for Sagene, Hurum i Østfold, Asker, Vi \på skrotemark (flishaug)</t>
  </si>
  <si>
    <t>innsamling Lye 21443.</t>
  </si>
  <si>
    <t>https://www.artsobservasjoner.no/Sighting/26076408</t>
  </si>
  <si>
    <t>POINT (247079 6607830)</t>
  </si>
  <si>
    <t>urn:uuid:6843c219-9fd1-4291-80ec-5a88dab259f5</t>
  </si>
  <si>
    <t>1010_26076408</t>
  </si>
  <si>
    <t>325825</t>
  </si>
  <si>
    <t>Belagt</t>
  </si>
  <si>
    <t>Sagene, Tofte – På flisfyllingen \ /[Kvant.:] 2</t>
  </si>
  <si>
    <t>Olsen, K.M. mfl.</t>
  </si>
  <si>
    <t>POINT (247095 6607774)</t>
  </si>
  <si>
    <t>59_325825</t>
  </si>
  <si>
    <t>374181</t>
  </si>
  <si>
    <t>Tofte, på 5 m tjukk flishaug.</t>
  </si>
  <si>
    <t xml:space="preserve">https://www.unimus.no/felles/bilder/web_hent_bilde.php?id=13882225&amp;type=jpeg | https://www.unimus.no/felles/bilder/web_hent_bilde.php?id=13882226&amp;type=jpeg </t>
  </si>
  <si>
    <t>urn:catalog:O:V:374181</t>
  </si>
  <si>
    <t>8_374181</t>
  </si>
  <si>
    <t>O_374181</t>
  </si>
  <si>
    <t>11592559</t>
  </si>
  <si>
    <t>Sagene, Tofte, Asker, Vi \Ruderat, fylling.</t>
  </si>
  <si>
    <t>Kjell Thowsen|Roger Jarle Halvorsen</t>
  </si>
  <si>
    <t>https://www.artsobservasjoner.no/Sighting/11592559</t>
  </si>
  <si>
    <t>POINT (247050 6607820)</t>
  </si>
  <si>
    <t>urn:uuid:9b299994-1121-4aeb-ac36-01afdb2c0bf6</t>
  </si>
  <si>
    <t>1010_11592559</t>
  </si>
  <si>
    <t>395792</t>
  </si>
  <si>
    <t>247_6609</t>
  </si>
  <si>
    <t>Hurum; Sagene</t>
  </si>
  <si>
    <t>Trond Grøstad</t>
  </si>
  <si>
    <t>https://www.unimus.no/felles/bilder/web_hent_bilde.php?id=13883348&amp;type=jpeg</t>
  </si>
  <si>
    <t>POINT (247266 6608010)</t>
  </si>
  <si>
    <t>urn:catalog:O:V:395792</t>
  </si>
  <si>
    <t>8_395792</t>
  </si>
  <si>
    <t>O_395792</t>
  </si>
  <si>
    <t>21151513</t>
  </si>
  <si>
    <t>249_6609</t>
  </si>
  <si>
    <t>nord for Södras fabrikkområde, Hurum i Østfold, Asker, Vi \på tømmerlagringsplass</t>
  </si>
  <si>
    <t>https://www.artsobservasjoner.no/Sighting/21151513</t>
  </si>
  <si>
    <t>POINT (249622 6609898)</t>
  </si>
  <si>
    <t>urn:uuid:7bcf42e8-b070-4206-a633-3a8017fdc998</t>
  </si>
  <si>
    <t>1010_21151513</t>
  </si>
  <si>
    <t>191862</t>
  </si>
  <si>
    <t>Hurum, Tofte (sødra) fabr. på Tofte flisfylling like n. f. fabr.</t>
  </si>
  <si>
    <t>Roger Halvorsen | Trond Grøstad | Tore Berg | Erik Ljungstrand</t>
  </si>
  <si>
    <t>https://www.unimus.no/felles/bilder/web_hent_bilde.php?id=13871491&amp;type=jpeg</t>
  </si>
  <si>
    <t>POINT (249440 6609818)</t>
  </si>
  <si>
    <t>urn:catalog:O:V:191862</t>
  </si>
  <si>
    <t>8_191862</t>
  </si>
  <si>
    <t>O_191862</t>
  </si>
  <si>
    <t>374526</t>
  </si>
  <si>
    <t>1</t>
  </si>
  <si>
    <t>Tofte, Södra Cell fabrikkområde, barkfyllinger mot tømmerlager mot nord.</t>
  </si>
  <si>
    <t>Roger Halvorsen | Tore Berg | Øystein Ruden</t>
  </si>
  <si>
    <t>https://www.unimus.no/felles/bilder/web_hent_bilde.php?id=13882289&amp;type=jpeg</t>
  </si>
  <si>
    <t>POINT (249895 6609833)</t>
  </si>
  <si>
    <t>urn:catalog:O:V:374526</t>
  </si>
  <si>
    <t>8_374526</t>
  </si>
  <si>
    <t>O_374526</t>
  </si>
  <si>
    <t>274354</t>
  </si>
  <si>
    <t>249_6611</t>
  </si>
  <si>
    <t>Tofte, nord for Södras fabrikkområde, på tømmerlagringsplass.</t>
  </si>
  <si>
    <t>Kåre A. Lye</t>
  </si>
  <si>
    <t>https://www.unimus.no/felles/bilder/web_hent_bilde.php?id=13876421&amp;type=jpeg</t>
  </si>
  <si>
    <t>POINT (249711 6610046)</t>
  </si>
  <si>
    <t>urn:catalog:O:V:274354</t>
  </si>
  <si>
    <t>8_274354</t>
  </si>
  <si>
    <t>O_274354</t>
  </si>
  <si>
    <t>166616</t>
  </si>
  <si>
    <t>213_6557</t>
  </si>
  <si>
    <t>Vestfold og Telemark</t>
  </si>
  <si>
    <t>Larvik</t>
  </si>
  <si>
    <t>Vf</t>
  </si>
  <si>
    <t>ved kornsiloen</t>
  </si>
  <si>
    <t>Dag Einar Halvorsen | Tor H. Melseth</t>
  </si>
  <si>
    <t>Mangler koordinat - satt til kommunesenter basert på navn:Larvik</t>
  </si>
  <si>
    <t>https://www.unimus.no/felles/bilder/web_hent_bilde.php?id=13868223&amp;type=jpeg</t>
  </si>
  <si>
    <t>POINT (213932 6556974)</t>
  </si>
  <si>
    <t>urn:catalog:O:V:166616</t>
  </si>
  <si>
    <t>8_166616</t>
  </si>
  <si>
    <t>O_166616</t>
  </si>
  <si>
    <t>S</t>
  </si>
  <si>
    <t>GB</t>
  </si>
  <si>
    <t>GB[N]-19451</t>
  </si>
  <si>
    <t>215_6561</t>
  </si>
  <si>
    <t>Larvik: Felleskjøpets anlegg i Kanalgaten, ved kaiene.</t>
  </si>
  <si>
    <t xml:space="preserve">Ouren, Tore </t>
  </si>
  <si>
    <t>http://www.gbif.org/occurrence/3043107050</t>
  </si>
  <si>
    <t>POINT (214567 6560506)</t>
  </si>
  <si>
    <t>Svensk</t>
  </si>
  <si>
    <t>GB_GB[N]-19451</t>
  </si>
  <si>
    <t>59.08795</t>
  </si>
  <si>
    <t>10.01615</t>
  </si>
  <si>
    <t>222075</t>
  </si>
  <si>
    <t>16519274</t>
  </si>
  <si>
    <t>217_6555</t>
  </si>
  <si>
    <t>Tordenskjoldsgate, Larvik, Vt \ /[Kvant.:] 1 Plants</t>
  </si>
  <si>
    <t>Tor Harald Melseth</t>
  </si>
  <si>
    <t>54501 - veikant helt syd i Tordenskjoldsgate med Dag Einar Halvorsen.. Quantity: 1 Plants</t>
  </si>
  <si>
    <t>https://www.artsobservasjoner.no/Sighting/16519274</t>
  </si>
  <si>
    <t>POINT (216299 6555322)</t>
  </si>
  <si>
    <t>urn:uuid:1e789b5c-143a-4fb4-94c0-6e8f4561596d</t>
  </si>
  <si>
    <t>1010_16519274</t>
  </si>
  <si>
    <t>BG</t>
  </si>
  <si>
    <t>297877</t>
  </si>
  <si>
    <t>https://www.unimus.no/felles/bilder/web_hent_bilde.php?id=12437012&amp;type=jpeg</t>
  </si>
  <si>
    <t>POINT (216296 6555332)</t>
  </si>
  <si>
    <t>urn:catalog:BG:S:297877</t>
  </si>
  <si>
    <t>Universitetsmuseet i Bergen, UiB</t>
  </si>
  <si>
    <t>s</t>
  </si>
  <si>
    <t>105_297877</t>
  </si>
  <si>
    <t>BG_297877</t>
  </si>
  <si>
    <t>166615</t>
  </si>
  <si>
    <t>Felleskjøpets anlegg i Kanalgaten, ved kaiene</t>
  </si>
  <si>
    <t>https://www.unimus.no/felles/bilder/web_hent_bilde.php?id=13868222&amp;type=jpeg</t>
  </si>
  <si>
    <t>urn:catalog:O:V:166615</t>
  </si>
  <si>
    <t>8_166615</t>
  </si>
  <si>
    <t>O_166615</t>
  </si>
  <si>
    <t>214651</t>
  </si>
  <si>
    <t>217_6561</t>
  </si>
  <si>
    <t>Grinda avfallsdeponi</t>
  </si>
  <si>
    <t>https://www.unimus.no/felles/bilder/web_hent_bilde.php?id=13872411&amp;type=jpeg</t>
  </si>
  <si>
    <t>POINT (216848 6560510)</t>
  </si>
  <si>
    <t>urn:catalog:O:V:214651</t>
  </si>
  <si>
    <t>8_214651</t>
  </si>
  <si>
    <t>O_214651</t>
  </si>
  <si>
    <t>27755921</t>
  </si>
  <si>
    <t>167_6523</t>
  </si>
  <si>
    <t>Agder</t>
  </si>
  <si>
    <t>Risør</t>
  </si>
  <si>
    <t>AA</t>
  </si>
  <si>
    <t>Solsiden 10B, Risør, Risør, Ag \ /[Kvant.:] 2 Tussocks</t>
  </si>
  <si>
    <t>Rune Aae</t>
  </si>
  <si>
    <t>Båtvik, Jan Ingar I.</t>
  </si>
  <si>
    <t>Quantity: 2 Tussocks</t>
  </si>
  <si>
    <t>https://www.artsobservasjoner.no/Sighting/27755921</t>
  </si>
  <si>
    <t>POINT (166469 6523414)</t>
  </si>
  <si>
    <t>urn:uuid:2896d5d8-af80-455e-acac-1639363f0770</t>
  </si>
  <si>
    <t>1010_27755921</t>
  </si>
  <si>
    <t>TRH</t>
  </si>
  <si>
    <t>81477</t>
  </si>
  <si>
    <t>79_6513</t>
  </si>
  <si>
    <t>Evje og Hornnes</t>
  </si>
  <si>
    <t>Hornnes \I hønsegard</t>
  </si>
  <si>
    <t>Anton Røstad</t>
  </si>
  <si>
    <t>https://www.unimus.no/felles/bilder/web_hent_bilde.php?id=14859038&amp;type=jpeg</t>
  </si>
  <si>
    <t>POINT (79890 6513505)</t>
  </si>
  <si>
    <t>urn:catalog:TRH:V:81477</t>
  </si>
  <si>
    <t>NTNU-Vitenskapsmuseet</t>
  </si>
  <si>
    <t>37_81477</t>
  </si>
  <si>
    <t>TRH_81477</t>
  </si>
  <si>
    <t>166614</t>
  </si>
  <si>
    <t>79_6515</t>
  </si>
  <si>
    <t>Vokste i tunet på en gård i Jortveitmoen i Hornnes</t>
  </si>
  <si>
    <t>Anders Danielsen</t>
  </si>
  <si>
    <t>Per Størmer</t>
  </si>
  <si>
    <t>https://www.unimus.no/felles/bilder/web_hent_bilde.php?id=13868221&amp;type=jpeg</t>
  </si>
  <si>
    <t>POINT (78466 6515440)</t>
  </si>
  <si>
    <t>urn:catalog:O:V:166614</t>
  </si>
  <si>
    <t>8_166614</t>
  </si>
  <si>
    <t>O_166614</t>
  </si>
  <si>
    <t>KMN</t>
  </si>
  <si>
    <t>22200</t>
  </si>
  <si>
    <t>89_6469</t>
  </si>
  <si>
    <t>Kristiansand</t>
  </si>
  <si>
    <t>VA</t>
  </si>
  <si>
    <t>Bjørndalen, \i gulrotseng</t>
  </si>
  <si>
    <t>John Nuland</t>
  </si>
  <si>
    <t>POINT (89828 6468137)</t>
  </si>
  <si>
    <t>urn:catalog:KMN:V:22200</t>
  </si>
  <si>
    <t>Agder naturmuseum</t>
  </si>
  <si>
    <t>33_22200</t>
  </si>
  <si>
    <t>KMN_22200</t>
  </si>
  <si>
    <t>166613</t>
  </si>
  <si>
    <t>https://www.unimus.no/felles/bilder/web_hent_bilde.php?id=13868220&amp;type=jpeg</t>
  </si>
  <si>
    <t>urn:catalog:O:V:166613</t>
  </si>
  <si>
    <t>8_166613</t>
  </si>
  <si>
    <t>O_166613</t>
  </si>
  <si>
    <t>22198</t>
  </si>
  <si>
    <t>Nedre Kongsgård, Parkvesenets gartneri</t>
  </si>
  <si>
    <t>Johs. Johannessen</t>
  </si>
  <si>
    <t>urn:catalog:KMN:V:22198</t>
  </si>
  <si>
    <t>33_22198</t>
  </si>
  <si>
    <t>KMN_22198</t>
  </si>
  <si>
    <t>22199</t>
  </si>
  <si>
    <t>urn:catalog:KMN:V:22199</t>
  </si>
  <si>
    <t>33_22199</t>
  </si>
  <si>
    <t>KMN_22199</t>
  </si>
  <si>
    <t>166625</t>
  </si>
  <si>
    <t>-33_6571</t>
  </si>
  <si>
    <t>Rogaland</t>
  </si>
  <si>
    <t>Stavanger</t>
  </si>
  <si>
    <t>Ro</t>
  </si>
  <si>
    <t>Hetland: Ullandhaug ved Stavanger</t>
  </si>
  <si>
    <t>Ole Gabriel Lima</t>
  </si>
  <si>
    <t>https://www.unimus.no/felles/bilder/web_hent_bilde.php?id=13868232&amp;type=jpeg</t>
  </si>
  <si>
    <t>POINT (-33275 6571295)</t>
  </si>
  <si>
    <t>urn:catalog:O:V:166625</t>
  </si>
  <si>
    <t>8_166625</t>
  </si>
  <si>
    <t>O_166625</t>
  </si>
  <si>
    <t>M</t>
  </si>
  <si>
    <t>-33_6573</t>
  </si>
  <si>
    <t>Stavanger, Madlalia, gartneriugras</t>
  </si>
  <si>
    <t>Roger Halvorsen</t>
  </si>
  <si>
    <t>V</t>
  </si>
  <si>
    <t>https://www.unimus.no/felles/bilder/web_hent_bilde.php?id=13871444&amp;type=jpeg</t>
  </si>
  <si>
    <t>Fr-etab</t>
  </si>
  <si>
    <t>MusIt</t>
  </si>
  <si>
    <t>O_191471</t>
  </si>
  <si>
    <t>SVG</t>
  </si>
  <si>
    <t>844</t>
  </si>
  <si>
    <t>-35_6571</t>
  </si>
  <si>
    <t>Tjodheim Gartneri, Sandal \planteskole</t>
  </si>
  <si>
    <t>Sverre Bakkevig</t>
  </si>
  <si>
    <t>POINT (-34726 6571927)</t>
  </si>
  <si>
    <t>urn:catalog:SVG:V:844</t>
  </si>
  <si>
    <t>Arkeologisk Museum, UiS</t>
  </si>
  <si>
    <t>69_844</t>
  </si>
  <si>
    <t>SVG_844</t>
  </si>
  <si>
    <t>214940</t>
  </si>
  <si>
    <t>Madlalia (Lima), gartneriugras</t>
  </si>
  <si>
    <t>https://www.unimus.no/felles/bilder/web_hent_bilde.php?id=13872430&amp;type=jpeg</t>
  </si>
  <si>
    <t>POINT (-34925 6570494)</t>
  </si>
  <si>
    <t>urn:catalog:O:V:214940</t>
  </si>
  <si>
    <t>8_214940</t>
  </si>
  <si>
    <t>O_214940</t>
  </si>
  <si>
    <t>297879</t>
  </si>
  <si>
    <t>59_6741</t>
  </si>
  <si>
    <t>Vestland</t>
  </si>
  <si>
    <t>Ulvik</t>
  </si>
  <si>
    <t>Ho</t>
  </si>
  <si>
    <t>Ulvik: Hjeltnes, tilfældig i haven.</t>
  </si>
  <si>
    <t>S. K. Selland</t>
  </si>
  <si>
    <t>https://www.unimus.no/felles/bilder/web_hent_bilde.php?id=12437014&amp;type=jpeg</t>
  </si>
  <si>
    <t>POINT (58264 6741264)</t>
  </si>
  <si>
    <t>urn:catalog:BG:S:297879</t>
  </si>
  <si>
    <t>105_297879</t>
  </si>
  <si>
    <t>BG_297879</t>
  </si>
  <si>
    <t>297878</t>
  </si>
  <si>
    <t>13_6725</t>
  </si>
  <si>
    <t>Kvam</t>
  </si>
  <si>
    <t>Kvam: Strandebarm</t>
  </si>
  <si>
    <t>Per Austrheim</t>
  </si>
  <si>
    <t>Mangler koordinat - satt til kommunesenter basert på navn:Kvam</t>
  </si>
  <si>
    <t>https://www.unimus.no/felles/bilder/web_hent_bilde.php?id=12437013&amp;type=jpeg</t>
  </si>
  <si>
    <t>POINT (12068 6725728)</t>
  </si>
  <si>
    <t>urn:catalog:BG:S:297878</t>
  </si>
  <si>
    <t>105_297878</t>
  </si>
  <si>
    <t>BG_297878</t>
  </si>
  <si>
    <t>310961</t>
  </si>
  <si>
    <t>Ex</t>
  </si>
  <si>
    <t>Inne</t>
  </si>
  <si>
    <t>Kvam: Ljones. \I drivhus.</t>
  </si>
  <si>
    <t>Jakob Naustdal</t>
  </si>
  <si>
    <t>https://www.unimus.no/felles/bilder/web_hent_bilde.php?id=12178506&amp;type=jpeg</t>
  </si>
  <si>
    <t>urn:catalog:BG:S:310961</t>
  </si>
  <si>
    <t>105_310961</t>
  </si>
  <si>
    <t>BG_310961</t>
  </si>
  <si>
    <t>166626</t>
  </si>
  <si>
    <t>Ljones \I drivhus</t>
  </si>
  <si>
    <t>https://www.unimus.no/felles/bilder/web_hent_bilde.php?id=13868233&amp;type=jpeg</t>
  </si>
  <si>
    <t>urn:catalog:O:V:166626</t>
  </si>
  <si>
    <t>8_166626</t>
  </si>
  <si>
    <t>O_166626</t>
  </si>
  <si>
    <t>TROM</t>
  </si>
  <si>
    <t>75988</t>
  </si>
  <si>
    <t>475_7463</t>
  </si>
  <si>
    <t>Nordland</t>
  </si>
  <si>
    <t>Bodø</t>
  </si>
  <si>
    <t>No</t>
  </si>
  <si>
    <t>Rønvik sykehus, ved gartneriet.</t>
  </si>
  <si>
    <t>Geir Pedersen</t>
  </si>
  <si>
    <t>POINT (475501 7463498)</t>
  </si>
  <si>
    <t>urn:catalog:TROM:V:75988</t>
  </si>
  <si>
    <t>Tromsø museum - Universitetsmuseet</t>
  </si>
  <si>
    <t>trom-v</t>
  </si>
  <si>
    <t>117_75988</t>
  </si>
  <si>
    <t>TROM_75988</t>
  </si>
  <si>
    <t>108171</t>
  </si>
  <si>
    <t>475_7465</t>
  </si>
  <si>
    <t>Rønvik sykehus. \På avfallsplass ved gartneriet.</t>
  </si>
  <si>
    <t>https://www.unimus.no/felles/bilder/web_hent_bilde.php?id=15393139&amp;type=jpeg</t>
  </si>
  <si>
    <t>POINT (474927 7464796)</t>
  </si>
  <si>
    <t>urn:catalog:TROM:V:108171</t>
  </si>
  <si>
    <t>117_108171</t>
  </si>
  <si>
    <t>TROM_108171</t>
  </si>
  <si>
    <t>Dyrket frem fra pottejord fra trailerlast P15 med importprydplanter fra Sentral-Europa.</t>
  </si>
  <si>
    <t>https://www.unimus.no/felles/bilder/web_hent_bilde.php?id=13967581&amp;type=jpeg</t>
  </si>
  <si>
    <t>O_378606</t>
  </si>
  <si>
    <t>Dyrket frem fra jordprøve fra potter med importerte prydbusker.</t>
  </si>
  <si>
    <t>R. Elven</t>
  </si>
  <si>
    <t>https://www.unimus.no/felles/bilder/web_hent_bilde.php?id=13967589&amp;type=jpeg</t>
  </si>
  <si>
    <t>C3805082-E74D-11E4-BB1F-00155D012A60,C380A26C-E74D-11E4-9F48-00155D012A60</t>
  </si>
  <si>
    <t>O_378623</t>
  </si>
  <si>
    <t>Uten lokalitet</t>
  </si>
  <si>
    <t>Anon.</t>
  </si>
  <si>
    <t>Tommy Prestø</t>
  </si>
  <si>
    <t>https://www.unimus.no/felles/bilder/web_hent_bilde.php?id=14904758&amp;type=jpeg</t>
  </si>
  <si>
    <t>TRH_215779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</si>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</sst>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7B9A-96A4-4B51-91A1-A466D24CB1E6}">
  <dimension ref="A1:BT72"/>
  <sheetViews>
    <sheetView tabSelected="1" workbookViewId="0">
      <selection activeCell="AB2" sqref="AB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9" width="7.21875" customWidth="1"/>
    <col min="20" max="20" width="9" bestFit="1" customWidth="1"/>
    <col min="21" max="22" width="7.21875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3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43.33203125" customWidth="1"/>
  </cols>
  <sheetData>
    <row r="1" spans="1:72" x14ac:dyDescent="0.3">
      <c r="A1" s="11" t="s">
        <v>605</v>
      </c>
      <c r="B1" s="11" t="s">
        <v>606</v>
      </c>
      <c r="C1" s="11" t="s">
        <v>607</v>
      </c>
      <c r="D1" s="11" t="s">
        <v>608</v>
      </c>
      <c r="E1" s="11" t="s">
        <v>609</v>
      </c>
      <c r="F1" s="11" t="s">
        <v>610</v>
      </c>
      <c r="G1" s="11" t="s">
        <v>611</v>
      </c>
      <c r="H1" s="12" t="s">
        <v>612</v>
      </c>
      <c r="I1" s="11" t="s">
        <v>613</v>
      </c>
      <c r="J1" s="11" t="s">
        <v>614</v>
      </c>
      <c r="K1" s="11" t="s">
        <v>615</v>
      </c>
      <c r="L1" s="11" t="s">
        <v>616</v>
      </c>
      <c r="M1" s="11" t="s">
        <v>617</v>
      </c>
      <c r="N1" s="11" t="s">
        <v>618</v>
      </c>
      <c r="O1" s="13" t="s">
        <v>619</v>
      </c>
      <c r="P1" s="14" t="s">
        <v>620</v>
      </c>
      <c r="Q1" s="15" t="s">
        <v>621</v>
      </c>
      <c r="R1" s="15" t="s">
        <v>622</v>
      </c>
      <c r="S1" s="15" t="s">
        <v>623</v>
      </c>
      <c r="T1" s="16" t="s">
        <v>624</v>
      </c>
      <c r="U1" s="11" t="s">
        <v>625</v>
      </c>
      <c r="V1" s="11" t="s">
        <v>626</v>
      </c>
      <c r="W1" s="11" t="s">
        <v>627</v>
      </c>
      <c r="X1" s="4" t="s">
        <v>628</v>
      </c>
      <c r="Y1" s="4" t="s">
        <v>629</v>
      </c>
      <c r="Z1" s="11" t="s">
        <v>630</v>
      </c>
      <c r="AA1" s="11" t="s">
        <v>631</v>
      </c>
      <c r="AB1" s="11" t="s">
        <v>632</v>
      </c>
      <c r="AC1" s="11" t="s">
        <v>633</v>
      </c>
      <c r="AD1" s="11" t="s">
        <v>634</v>
      </c>
      <c r="AE1" s="11" t="s">
        <v>635</v>
      </c>
      <c r="AF1" s="11" t="s">
        <v>636</v>
      </c>
      <c r="AG1" s="11" t="s">
        <v>637</v>
      </c>
      <c r="AH1" s="16" t="s">
        <v>638</v>
      </c>
      <c r="AI1" s="16" t="s">
        <v>639</v>
      </c>
      <c r="AJ1" s="16" t="s">
        <v>640</v>
      </c>
      <c r="AK1" s="16" t="s">
        <v>641</v>
      </c>
      <c r="AL1" s="11" t="s">
        <v>642</v>
      </c>
      <c r="AM1" s="17" t="s">
        <v>643</v>
      </c>
      <c r="AN1" s="18" t="s">
        <v>644</v>
      </c>
      <c r="AO1" s="11" t="s">
        <v>645</v>
      </c>
      <c r="AP1" s="19" t="s">
        <v>646</v>
      </c>
      <c r="AQ1" s="11" t="s">
        <v>617</v>
      </c>
      <c r="AR1" s="11" t="s">
        <v>647</v>
      </c>
      <c r="AS1" s="11" t="s">
        <v>648</v>
      </c>
      <c r="AT1" s="11" t="s">
        <v>649</v>
      </c>
      <c r="AU1" s="11" t="s">
        <v>650</v>
      </c>
      <c r="AV1" s="11" t="s">
        <v>651</v>
      </c>
      <c r="AW1" s="11" t="s">
        <v>652</v>
      </c>
      <c r="AX1" s="11" t="s">
        <v>653</v>
      </c>
      <c r="AY1" s="11" t="s">
        <v>654</v>
      </c>
      <c r="AZ1" s="11" t="s">
        <v>655</v>
      </c>
      <c r="BA1" s="11" t="s">
        <v>656</v>
      </c>
      <c r="BB1" s="20" t="s">
        <v>657</v>
      </c>
      <c r="BC1" s="11" t="s">
        <v>658</v>
      </c>
      <c r="BD1" s="11" t="s">
        <v>623</v>
      </c>
      <c r="BE1" s="11" t="s">
        <v>659</v>
      </c>
      <c r="BF1" s="11" t="s">
        <v>660</v>
      </c>
      <c r="BG1" s="8" t="s">
        <v>661</v>
      </c>
      <c r="BH1" s="11" t="s">
        <v>662</v>
      </c>
      <c r="BI1" s="11" t="s">
        <v>663</v>
      </c>
      <c r="BJ1" s="11" t="s">
        <v>664</v>
      </c>
      <c r="BK1" s="11" t="s">
        <v>665</v>
      </c>
      <c r="BL1" t="s">
        <v>666</v>
      </c>
      <c r="BM1" t="s">
        <v>667</v>
      </c>
      <c r="BN1" t="s">
        <v>668</v>
      </c>
      <c r="BO1" t="s">
        <v>669</v>
      </c>
      <c r="BP1" s="11" t="s">
        <v>670</v>
      </c>
      <c r="BQ1" s="11" t="s">
        <v>671</v>
      </c>
      <c r="BR1" s="11" t="s">
        <v>672</v>
      </c>
      <c r="BS1" s="11" t="s">
        <v>673</v>
      </c>
      <c r="BT1" s="11" t="s">
        <v>605</v>
      </c>
    </row>
    <row r="2" spans="1:72" x14ac:dyDescent="0.3">
      <c r="A2">
        <v>394474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102</v>
      </c>
      <c r="I2" t="s">
        <v>72</v>
      </c>
      <c r="K2">
        <v>1</v>
      </c>
      <c r="L2" t="s">
        <v>3</v>
      </c>
      <c r="M2">
        <v>99996</v>
      </c>
      <c r="N2" t="s">
        <v>4</v>
      </c>
      <c r="T2" t="s">
        <v>103</v>
      </c>
      <c r="U2" s="2">
        <v>1</v>
      </c>
      <c r="V2" t="s">
        <v>6</v>
      </c>
      <c r="W2" t="s">
        <v>104</v>
      </c>
      <c r="X2" s="3" t="s">
        <v>105</v>
      </c>
      <c r="Y2" s="4">
        <v>2</v>
      </c>
      <c r="Z2" s="5">
        <v>213</v>
      </c>
      <c r="AA2" s="5" t="s">
        <v>106</v>
      </c>
      <c r="AB2" t="s">
        <v>107</v>
      </c>
      <c r="AC2">
        <v>2016</v>
      </c>
      <c r="AD2">
        <v>10</v>
      </c>
      <c r="AE2">
        <v>15</v>
      </c>
      <c r="AF2" t="s">
        <v>108</v>
      </c>
      <c r="AG2" t="s">
        <v>108</v>
      </c>
      <c r="AH2">
        <v>265876</v>
      </c>
      <c r="AI2">
        <v>6626565</v>
      </c>
      <c r="AJ2" s="5">
        <v>265000</v>
      </c>
      <c r="AK2" s="5">
        <v>6627000</v>
      </c>
      <c r="AL2">
        <v>71</v>
      </c>
      <c r="AN2">
        <v>8</v>
      </c>
      <c r="AO2" t="s">
        <v>25</v>
      </c>
      <c r="AQ2">
        <v>99996</v>
      </c>
      <c r="AS2" s="6" t="s">
        <v>13</v>
      </c>
      <c r="AT2">
        <v>1</v>
      </c>
      <c r="AU2" t="s">
        <v>14</v>
      </c>
      <c r="AV2" t="s">
        <v>109</v>
      </c>
      <c r="AW2" t="s">
        <v>110</v>
      </c>
      <c r="AX2">
        <v>8</v>
      </c>
      <c r="AY2" t="s">
        <v>17</v>
      </c>
      <c r="AZ2" t="s">
        <v>18</v>
      </c>
      <c r="BB2" s="7">
        <v>43293</v>
      </c>
      <c r="BC2" s="8" t="s">
        <v>19</v>
      </c>
      <c r="BE2">
        <v>3</v>
      </c>
      <c r="BF2">
        <v>492906</v>
      </c>
      <c r="BH2" t="s">
        <v>111</v>
      </c>
      <c r="BJ2" t="s">
        <v>112</v>
      </c>
      <c r="BT2">
        <v>394474</v>
      </c>
    </row>
    <row r="3" spans="1:72" x14ac:dyDescent="0.3">
      <c r="A3">
        <v>228219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210</v>
      </c>
      <c r="I3" t="s">
        <v>72</v>
      </c>
      <c r="K3">
        <v>1</v>
      </c>
      <c r="L3" t="s">
        <v>3</v>
      </c>
      <c r="M3">
        <v>99996</v>
      </c>
      <c r="N3" t="s">
        <v>4</v>
      </c>
      <c r="T3" t="s">
        <v>211</v>
      </c>
      <c r="U3" s="2">
        <v>1</v>
      </c>
      <c r="V3" t="s">
        <v>6</v>
      </c>
      <c r="W3" t="s">
        <v>212</v>
      </c>
      <c r="X3" t="s">
        <v>213</v>
      </c>
      <c r="Y3" s="4">
        <v>6</v>
      </c>
      <c r="Z3" s="5">
        <v>602</v>
      </c>
      <c r="AA3" s="5" t="s">
        <v>212</v>
      </c>
      <c r="AB3" t="s">
        <v>214</v>
      </c>
      <c r="AC3">
        <v>2014</v>
      </c>
      <c r="AD3">
        <v>8</v>
      </c>
      <c r="AE3">
        <v>20</v>
      </c>
      <c r="AF3" t="s">
        <v>215</v>
      </c>
      <c r="AG3" t="s">
        <v>215</v>
      </c>
      <c r="AH3">
        <v>228675</v>
      </c>
      <c r="AI3">
        <v>6633895</v>
      </c>
      <c r="AJ3" s="5">
        <v>229000</v>
      </c>
      <c r="AK3" s="5">
        <v>6633000</v>
      </c>
      <c r="AL3">
        <v>1</v>
      </c>
      <c r="AN3">
        <v>8</v>
      </c>
      <c r="AO3" t="s">
        <v>25</v>
      </c>
      <c r="AQ3">
        <v>99996</v>
      </c>
      <c r="AS3" s="6" t="s">
        <v>13</v>
      </c>
      <c r="AT3">
        <v>1</v>
      </c>
      <c r="AU3" t="s">
        <v>14</v>
      </c>
      <c r="AV3" t="s">
        <v>216</v>
      </c>
      <c r="AW3" t="s">
        <v>217</v>
      </c>
      <c r="AX3">
        <v>8</v>
      </c>
      <c r="AY3" t="s">
        <v>17</v>
      </c>
      <c r="AZ3" t="s">
        <v>18</v>
      </c>
      <c r="BB3" s="7">
        <v>42957</v>
      </c>
      <c r="BC3" s="8" t="s">
        <v>19</v>
      </c>
      <c r="BE3">
        <v>3</v>
      </c>
      <c r="BF3">
        <v>446332</v>
      </c>
      <c r="BH3" t="s">
        <v>218</v>
      </c>
      <c r="BJ3" t="s">
        <v>219</v>
      </c>
      <c r="BT3">
        <v>228219</v>
      </c>
    </row>
    <row r="4" spans="1:72" x14ac:dyDescent="0.3">
      <c r="A4">
        <v>179959</v>
      </c>
      <c r="C4">
        <v>1</v>
      </c>
      <c r="D4">
        <v>1</v>
      </c>
      <c r="E4">
        <v>1</v>
      </c>
      <c r="F4" t="s">
        <v>0</v>
      </c>
      <c r="G4" t="s">
        <v>31</v>
      </c>
      <c r="H4" t="s">
        <v>432</v>
      </c>
      <c r="I4" s="1" t="str">
        <f>HYPERLINK(AP4,"Foto")</f>
        <v>Foto</v>
      </c>
      <c r="K4">
        <v>1</v>
      </c>
      <c r="L4" t="s">
        <v>3</v>
      </c>
      <c r="M4">
        <v>99996</v>
      </c>
      <c r="N4" t="s">
        <v>4</v>
      </c>
      <c r="T4" t="s">
        <v>433</v>
      </c>
      <c r="U4" s="2">
        <v>1</v>
      </c>
      <c r="V4" t="s">
        <v>434</v>
      </c>
      <c r="W4" t="s">
        <v>435</v>
      </c>
      <c r="X4" t="s">
        <v>436</v>
      </c>
      <c r="Y4" s="4">
        <v>9</v>
      </c>
      <c r="Z4" s="5">
        <v>901</v>
      </c>
      <c r="AA4" t="s">
        <v>435</v>
      </c>
      <c r="AB4" t="s">
        <v>437</v>
      </c>
      <c r="AC4">
        <v>2021</v>
      </c>
      <c r="AD4">
        <v>9</v>
      </c>
      <c r="AE4">
        <v>18</v>
      </c>
      <c r="AF4" t="s">
        <v>438</v>
      </c>
      <c r="AG4" t="s">
        <v>439</v>
      </c>
      <c r="AH4">
        <v>166469</v>
      </c>
      <c r="AI4">
        <v>6523414</v>
      </c>
      <c r="AJ4" s="5">
        <v>167000</v>
      </c>
      <c r="AK4" s="5">
        <v>6523000</v>
      </c>
      <c r="AL4">
        <v>1</v>
      </c>
      <c r="AN4">
        <v>1010</v>
      </c>
      <c r="AO4" t="s">
        <v>440</v>
      </c>
      <c r="AP4" s="7" t="s">
        <v>441</v>
      </c>
      <c r="AQ4">
        <v>99996</v>
      </c>
      <c r="AS4" s="6" t="s">
        <v>13</v>
      </c>
      <c r="AT4">
        <v>1</v>
      </c>
      <c r="AU4" t="s">
        <v>14</v>
      </c>
      <c r="AV4" t="s">
        <v>442</v>
      </c>
      <c r="AW4" t="s">
        <v>443</v>
      </c>
      <c r="AX4">
        <v>1010</v>
      </c>
      <c r="AY4" t="s">
        <v>38</v>
      </c>
      <c r="AZ4" t="s">
        <v>39</v>
      </c>
      <c r="BA4">
        <v>1</v>
      </c>
      <c r="BB4" s="7">
        <v>44469.580150463</v>
      </c>
      <c r="BC4" s="8" t="s">
        <v>19</v>
      </c>
      <c r="BE4">
        <v>6</v>
      </c>
      <c r="BF4">
        <v>281143</v>
      </c>
      <c r="BH4" t="s">
        <v>444</v>
      </c>
      <c r="BT4">
        <v>179959</v>
      </c>
    </row>
    <row r="5" spans="1:72" x14ac:dyDescent="0.3">
      <c r="A5">
        <v>228220</v>
      </c>
      <c r="C5">
        <v>1</v>
      </c>
      <c r="D5">
        <v>1</v>
      </c>
      <c r="E5">
        <v>2</v>
      </c>
      <c r="F5" t="s">
        <v>0</v>
      </c>
      <c r="G5" t="s">
        <v>1</v>
      </c>
      <c r="H5" t="s">
        <v>220</v>
      </c>
      <c r="I5" t="s">
        <v>72</v>
      </c>
      <c r="K5">
        <v>1</v>
      </c>
      <c r="L5" t="s">
        <v>3</v>
      </c>
      <c r="M5">
        <v>99996</v>
      </c>
      <c r="N5" t="s">
        <v>4</v>
      </c>
      <c r="T5" t="s">
        <v>211</v>
      </c>
      <c r="U5" s="2">
        <v>1</v>
      </c>
      <c r="V5" t="s">
        <v>6</v>
      </c>
      <c r="W5" t="s">
        <v>212</v>
      </c>
      <c r="X5" t="s">
        <v>213</v>
      </c>
      <c r="Y5" s="4">
        <v>6</v>
      </c>
      <c r="Z5" s="5">
        <v>602</v>
      </c>
      <c r="AA5" s="5" t="s">
        <v>212</v>
      </c>
      <c r="AB5" t="s">
        <v>221</v>
      </c>
      <c r="AC5">
        <v>2015</v>
      </c>
      <c r="AD5">
        <v>9</v>
      </c>
      <c r="AE5">
        <v>26</v>
      </c>
      <c r="AF5" t="s">
        <v>215</v>
      </c>
      <c r="AG5" t="s">
        <v>215</v>
      </c>
      <c r="AH5">
        <v>228675</v>
      </c>
      <c r="AI5">
        <v>6633895</v>
      </c>
      <c r="AJ5" s="5">
        <v>229000</v>
      </c>
      <c r="AK5" s="5">
        <v>6633000</v>
      </c>
      <c r="AL5">
        <v>1</v>
      </c>
      <c r="AN5">
        <v>8</v>
      </c>
      <c r="AO5" t="s">
        <v>25</v>
      </c>
      <c r="AQ5">
        <v>99996</v>
      </c>
      <c r="AS5" s="6" t="s">
        <v>13</v>
      </c>
      <c r="AT5">
        <v>1</v>
      </c>
      <c r="AU5" t="s">
        <v>14</v>
      </c>
      <c r="AV5" t="s">
        <v>216</v>
      </c>
      <c r="AW5" t="s">
        <v>222</v>
      </c>
      <c r="AX5">
        <v>8</v>
      </c>
      <c r="AY5" t="s">
        <v>17</v>
      </c>
      <c r="AZ5" t="s">
        <v>18</v>
      </c>
      <c r="BB5" s="7">
        <v>43007</v>
      </c>
      <c r="BC5" s="8" t="s">
        <v>19</v>
      </c>
      <c r="BE5">
        <v>3</v>
      </c>
      <c r="BF5">
        <v>446747</v>
      </c>
      <c r="BH5" t="s">
        <v>223</v>
      </c>
      <c r="BJ5" t="s">
        <v>224</v>
      </c>
      <c r="BT5">
        <v>228220</v>
      </c>
    </row>
    <row r="6" spans="1:72" x14ac:dyDescent="0.3">
      <c r="A6">
        <v>228221</v>
      </c>
      <c r="C6">
        <v>1</v>
      </c>
      <c r="D6">
        <v>1</v>
      </c>
      <c r="E6">
        <v>3</v>
      </c>
      <c r="F6" t="s">
        <v>0</v>
      </c>
      <c r="G6" t="s">
        <v>1</v>
      </c>
      <c r="H6" t="s">
        <v>225</v>
      </c>
      <c r="I6" t="s">
        <v>72</v>
      </c>
      <c r="K6">
        <v>1</v>
      </c>
      <c r="L6" t="s">
        <v>3</v>
      </c>
      <c r="M6">
        <v>99996</v>
      </c>
      <c r="N6" t="s">
        <v>4</v>
      </c>
      <c r="T6" t="s">
        <v>211</v>
      </c>
      <c r="U6" s="2">
        <v>1</v>
      </c>
      <c r="V6" t="s">
        <v>6</v>
      </c>
      <c r="W6" t="s">
        <v>212</v>
      </c>
      <c r="X6" t="s">
        <v>213</v>
      </c>
      <c r="Y6" s="4">
        <v>6</v>
      </c>
      <c r="Z6" s="5">
        <v>602</v>
      </c>
      <c r="AA6" s="5" t="s">
        <v>212</v>
      </c>
      <c r="AB6" t="s">
        <v>226</v>
      </c>
      <c r="AC6">
        <v>2016</v>
      </c>
      <c r="AD6">
        <v>9</v>
      </c>
      <c r="AE6">
        <v>4</v>
      </c>
      <c r="AF6" t="s">
        <v>215</v>
      </c>
      <c r="AG6" t="s">
        <v>215</v>
      </c>
      <c r="AH6">
        <v>228675</v>
      </c>
      <c r="AI6">
        <v>6633895</v>
      </c>
      <c r="AJ6" s="5">
        <v>229000</v>
      </c>
      <c r="AK6" s="5">
        <v>6633000</v>
      </c>
      <c r="AL6">
        <v>1</v>
      </c>
      <c r="AN6">
        <v>8</v>
      </c>
      <c r="AO6" t="s">
        <v>25</v>
      </c>
      <c r="AQ6">
        <v>99996</v>
      </c>
      <c r="AS6" s="6" t="s">
        <v>13</v>
      </c>
      <c r="AT6">
        <v>1</v>
      </c>
      <c r="AU6" t="s">
        <v>14</v>
      </c>
      <c r="AV6" t="s">
        <v>216</v>
      </c>
      <c r="AW6" t="s">
        <v>227</v>
      </c>
      <c r="AX6">
        <v>8</v>
      </c>
      <c r="AY6" t="s">
        <v>17</v>
      </c>
      <c r="AZ6" t="s">
        <v>18</v>
      </c>
      <c r="BB6" s="7">
        <v>43091</v>
      </c>
      <c r="BC6" s="8" t="s">
        <v>19</v>
      </c>
      <c r="BE6">
        <v>3</v>
      </c>
      <c r="BF6">
        <v>447381</v>
      </c>
      <c r="BH6" t="s">
        <v>228</v>
      </c>
      <c r="BJ6" t="s">
        <v>229</v>
      </c>
      <c r="BT6">
        <v>228221</v>
      </c>
    </row>
    <row r="7" spans="1:72" x14ac:dyDescent="0.3">
      <c r="A7">
        <v>227930</v>
      </c>
      <c r="C7">
        <v>1</v>
      </c>
      <c r="D7">
        <v>1</v>
      </c>
      <c r="E7">
        <v>4</v>
      </c>
      <c r="F7" t="s">
        <v>0</v>
      </c>
      <c r="G7" t="s">
        <v>31</v>
      </c>
      <c r="H7" t="s">
        <v>230</v>
      </c>
      <c r="I7" s="1" t="str">
        <f>HYPERLINK(AP7,"Foto")</f>
        <v>Foto</v>
      </c>
      <c r="K7">
        <v>1</v>
      </c>
      <c r="L7" t="s">
        <v>3</v>
      </c>
      <c r="M7">
        <v>99996</v>
      </c>
      <c r="N7" t="s">
        <v>4</v>
      </c>
      <c r="T7" t="s">
        <v>211</v>
      </c>
      <c r="U7" s="2">
        <v>1</v>
      </c>
      <c r="V7" t="s">
        <v>6</v>
      </c>
      <c r="W7" t="s">
        <v>212</v>
      </c>
      <c r="X7" t="s">
        <v>213</v>
      </c>
      <c r="Y7" s="4">
        <v>6</v>
      </c>
      <c r="Z7" s="5">
        <v>602</v>
      </c>
      <c r="AA7" s="5" t="s">
        <v>212</v>
      </c>
      <c r="AB7" t="s">
        <v>231</v>
      </c>
      <c r="AC7">
        <v>2019</v>
      </c>
      <c r="AD7">
        <v>10</v>
      </c>
      <c r="AE7">
        <v>7</v>
      </c>
      <c r="AF7" t="s">
        <v>232</v>
      </c>
      <c r="AH7">
        <v>228613</v>
      </c>
      <c r="AI7">
        <v>6633881</v>
      </c>
      <c r="AJ7" s="5">
        <v>229000</v>
      </c>
      <c r="AK7" s="5">
        <v>6633000</v>
      </c>
      <c r="AL7">
        <v>10</v>
      </c>
      <c r="AN7">
        <v>1010</v>
      </c>
      <c r="AP7" s="7" t="s">
        <v>233</v>
      </c>
      <c r="AQ7">
        <v>99996</v>
      </c>
      <c r="AS7" s="6" t="s">
        <v>13</v>
      </c>
      <c r="AT7">
        <v>1</v>
      </c>
      <c r="AU7" t="s">
        <v>14</v>
      </c>
      <c r="AV7" t="s">
        <v>234</v>
      </c>
      <c r="AW7" t="s">
        <v>235</v>
      </c>
      <c r="AX7">
        <v>1010</v>
      </c>
      <c r="AY7" t="s">
        <v>38</v>
      </c>
      <c r="AZ7" t="s">
        <v>39</v>
      </c>
      <c r="BA7">
        <v>1</v>
      </c>
      <c r="BB7" s="7">
        <v>43772.4774189815</v>
      </c>
      <c r="BC7" s="8" t="s">
        <v>19</v>
      </c>
      <c r="BE7">
        <v>6</v>
      </c>
      <c r="BF7">
        <v>222339</v>
      </c>
      <c r="BH7" t="s">
        <v>236</v>
      </c>
      <c r="BT7">
        <v>227930</v>
      </c>
    </row>
    <row r="8" spans="1:72" x14ac:dyDescent="0.3">
      <c r="A8">
        <v>326590</v>
      </c>
      <c r="C8">
        <v>1</v>
      </c>
      <c r="F8" t="s">
        <v>0</v>
      </c>
      <c r="G8" t="s">
        <v>31</v>
      </c>
      <c r="H8" t="s">
        <v>32</v>
      </c>
      <c r="I8" t="s">
        <v>33</v>
      </c>
      <c r="K8">
        <v>1</v>
      </c>
      <c r="L8" t="s">
        <v>3</v>
      </c>
      <c r="M8">
        <v>99996</v>
      </c>
      <c r="N8" t="s">
        <v>4</v>
      </c>
      <c r="T8" t="s">
        <v>5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104</v>
      </c>
      <c r="AA8" s="5" t="s">
        <v>7</v>
      </c>
      <c r="AB8" t="s">
        <v>34</v>
      </c>
      <c r="AC8">
        <v>2003</v>
      </c>
      <c r="AD8">
        <v>10</v>
      </c>
      <c r="AE8">
        <v>14</v>
      </c>
      <c r="AF8" t="s">
        <v>24</v>
      </c>
      <c r="AH8">
        <v>255533</v>
      </c>
      <c r="AI8">
        <v>6600811</v>
      </c>
      <c r="AJ8" s="5">
        <v>255000</v>
      </c>
      <c r="AK8" s="5">
        <v>6601000</v>
      </c>
      <c r="AL8">
        <v>30</v>
      </c>
      <c r="AN8">
        <v>1010</v>
      </c>
      <c r="AP8" s="7" t="s">
        <v>35</v>
      </c>
      <c r="AQ8">
        <v>99996</v>
      </c>
      <c r="AS8" s="6" t="s">
        <v>13</v>
      </c>
      <c r="AT8">
        <v>1</v>
      </c>
      <c r="AU8" t="s">
        <v>14</v>
      </c>
      <c r="AV8" t="s">
        <v>36</v>
      </c>
      <c r="AW8" t="s">
        <v>37</v>
      </c>
      <c r="AX8">
        <v>1010</v>
      </c>
      <c r="AY8" t="s">
        <v>38</v>
      </c>
      <c r="AZ8" t="s">
        <v>39</v>
      </c>
      <c r="BB8" s="7">
        <v>43713.546527777798</v>
      </c>
      <c r="BC8" s="8" t="s">
        <v>19</v>
      </c>
      <c r="BE8">
        <v>6</v>
      </c>
      <c r="BF8">
        <v>193975</v>
      </c>
      <c r="BH8" t="s">
        <v>40</v>
      </c>
      <c r="BT8">
        <v>326590</v>
      </c>
    </row>
    <row r="9" spans="1:72" x14ac:dyDescent="0.3">
      <c r="A9">
        <v>411667</v>
      </c>
      <c r="C9">
        <v>1</v>
      </c>
      <c r="F9" t="s">
        <v>0</v>
      </c>
      <c r="G9" t="s">
        <v>1</v>
      </c>
      <c r="H9" t="s">
        <v>71</v>
      </c>
      <c r="I9" t="s">
        <v>72</v>
      </c>
      <c r="K9">
        <v>1</v>
      </c>
      <c r="L9" t="s">
        <v>3</v>
      </c>
      <c r="M9">
        <v>99996</v>
      </c>
      <c r="N9" t="s">
        <v>4</v>
      </c>
      <c r="T9" t="s">
        <v>52</v>
      </c>
      <c r="U9" s="2">
        <v>1</v>
      </c>
      <c r="V9" t="s">
        <v>6</v>
      </c>
      <c r="W9" t="s">
        <v>53</v>
      </c>
      <c r="X9" s="3" t="s">
        <v>8</v>
      </c>
      <c r="Y9" s="4">
        <v>1</v>
      </c>
      <c r="Z9" s="5">
        <v>106</v>
      </c>
      <c r="AA9" s="5" t="s">
        <v>53</v>
      </c>
      <c r="AB9" t="s">
        <v>73</v>
      </c>
      <c r="AC9">
        <v>2014</v>
      </c>
      <c r="AD9">
        <v>10</v>
      </c>
      <c r="AE9">
        <v>20</v>
      </c>
      <c r="AF9" t="s">
        <v>74</v>
      </c>
      <c r="AG9" t="s">
        <v>74</v>
      </c>
      <c r="AH9">
        <v>269453</v>
      </c>
      <c r="AI9">
        <v>6566983</v>
      </c>
      <c r="AJ9" s="5">
        <v>269000</v>
      </c>
      <c r="AK9" s="5">
        <v>6567000</v>
      </c>
      <c r="AL9">
        <v>7</v>
      </c>
      <c r="AN9">
        <v>8</v>
      </c>
      <c r="AO9" t="s">
        <v>25</v>
      </c>
      <c r="AQ9">
        <v>99996</v>
      </c>
      <c r="AS9" s="6" t="s">
        <v>13</v>
      </c>
      <c r="AT9">
        <v>1</v>
      </c>
      <c r="AU9" t="s">
        <v>14</v>
      </c>
      <c r="AV9" t="s">
        <v>75</v>
      </c>
      <c r="AW9" t="s">
        <v>76</v>
      </c>
      <c r="AX9">
        <v>8</v>
      </c>
      <c r="AY9" t="s">
        <v>17</v>
      </c>
      <c r="AZ9" t="s">
        <v>18</v>
      </c>
      <c r="BB9" s="7">
        <v>42958</v>
      </c>
      <c r="BC9" s="8" t="s">
        <v>19</v>
      </c>
      <c r="BE9">
        <v>3</v>
      </c>
      <c r="BF9">
        <v>446379</v>
      </c>
      <c r="BH9" t="s">
        <v>77</v>
      </c>
      <c r="BJ9" t="s">
        <v>78</v>
      </c>
      <c r="BT9">
        <v>411667</v>
      </c>
    </row>
    <row r="10" spans="1:72" x14ac:dyDescent="0.3">
      <c r="A10">
        <v>375575</v>
      </c>
      <c r="C10">
        <v>1</v>
      </c>
      <c r="F10" t="s">
        <v>0</v>
      </c>
      <c r="G10" t="s">
        <v>31</v>
      </c>
      <c r="H10" t="s">
        <v>181</v>
      </c>
      <c r="I10" t="s">
        <v>33</v>
      </c>
      <c r="K10">
        <v>1</v>
      </c>
      <c r="L10" t="s">
        <v>3</v>
      </c>
      <c r="M10">
        <v>99996</v>
      </c>
      <c r="N10" t="s">
        <v>4</v>
      </c>
      <c r="T10" t="s">
        <v>157</v>
      </c>
      <c r="U10" s="2">
        <v>1</v>
      </c>
      <c r="V10" t="s">
        <v>126</v>
      </c>
      <c r="W10" t="s">
        <v>126</v>
      </c>
      <c r="X10" s="3" t="s">
        <v>105</v>
      </c>
      <c r="Y10" s="4">
        <v>2</v>
      </c>
      <c r="Z10" s="5">
        <v>301</v>
      </c>
      <c r="AA10" s="5" t="s">
        <v>126</v>
      </c>
      <c r="AB10" t="s">
        <v>182</v>
      </c>
      <c r="AC10">
        <v>2019</v>
      </c>
      <c r="AD10">
        <v>8</v>
      </c>
      <c r="AE10">
        <v>6</v>
      </c>
      <c r="AF10" t="s">
        <v>183</v>
      </c>
      <c r="AH10">
        <v>262452</v>
      </c>
      <c r="AI10">
        <v>6648915</v>
      </c>
      <c r="AJ10" s="5">
        <v>263000</v>
      </c>
      <c r="AK10" s="5">
        <v>6649000</v>
      </c>
      <c r="AL10">
        <v>300</v>
      </c>
      <c r="AN10">
        <v>1010</v>
      </c>
      <c r="AP10" s="7" t="s">
        <v>184</v>
      </c>
      <c r="AQ10">
        <v>99996</v>
      </c>
      <c r="AS10" s="6" t="s">
        <v>13</v>
      </c>
      <c r="AT10">
        <v>1</v>
      </c>
      <c r="AU10" t="s">
        <v>14</v>
      </c>
      <c r="AV10" t="s">
        <v>185</v>
      </c>
      <c r="AW10" t="s">
        <v>186</v>
      </c>
      <c r="AX10">
        <v>1010</v>
      </c>
      <c r="AY10" t="s">
        <v>38</v>
      </c>
      <c r="AZ10" t="s">
        <v>39</v>
      </c>
      <c r="BB10" s="7">
        <v>43866.446273148104</v>
      </c>
      <c r="BC10" s="8" t="s">
        <v>19</v>
      </c>
      <c r="BE10">
        <v>6</v>
      </c>
      <c r="BF10">
        <v>230764</v>
      </c>
      <c r="BH10" t="s">
        <v>187</v>
      </c>
      <c r="BT10">
        <v>375575</v>
      </c>
    </row>
    <row r="11" spans="1:72" x14ac:dyDescent="0.3">
      <c r="A11">
        <v>376600</v>
      </c>
      <c r="C11">
        <v>1</v>
      </c>
      <c r="F11" t="s">
        <v>0</v>
      </c>
      <c r="G11" t="s">
        <v>31</v>
      </c>
      <c r="H11" t="s">
        <v>188</v>
      </c>
      <c r="I11" t="s">
        <v>33</v>
      </c>
      <c r="K11">
        <v>1</v>
      </c>
      <c r="L11" t="s">
        <v>3</v>
      </c>
      <c r="M11">
        <v>99996</v>
      </c>
      <c r="N11" t="s">
        <v>4</v>
      </c>
      <c r="T11" t="s">
        <v>157</v>
      </c>
      <c r="U11" s="2">
        <v>1</v>
      </c>
      <c r="V11" t="s">
        <v>126</v>
      </c>
      <c r="W11" t="s">
        <v>126</v>
      </c>
      <c r="X11" s="3" t="s">
        <v>105</v>
      </c>
      <c r="Y11" s="4">
        <v>2</v>
      </c>
      <c r="Z11" s="5">
        <v>301</v>
      </c>
      <c r="AA11" s="5" t="s">
        <v>126</v>
      </c>
      <c r="AB11" t="s">
        <v>189</v>
      </c>
      <c r="AC11">
        <v>2019</v>
      </c>
      <c r="AD11">
        <v>8</v>
      </c>
      <c r="AE11">
        <v>21</v>
      </c>
      <c r="AF11" t="s">
        <v>190</v>
      </c>
      <c r="AH11">
        <v>262633</v>
      </c>
      <c r="AI11">
        <v>6648644</v>
      </c>
      <c r="AJ11" s="5">
        <v>263000</v>
      </c>
      <c r="AK11" s="5">
        <v>6649000</v>
      </c>
      <c r="AL11">
        <v>150</v>
      </c>
      <c r="AN11">
        <v>1010</v>
      </c>
      <c r="AP11" s="7" t="s">
        <v>191</v>
      </c>
      <c r="AQ11">
        <v>99996</v>
      </c>
      <c r="AS11" s="6" t="s">
        <v>13</v>
      </c>
      <c r="AT11">
        <v>1</v>
      </c>
      <c r="AU11" t="s">
        <v>14</v>
      </c>
      <c r="AV11" t="s">
        <v>192</v>
      </c>
      <c r="AW11" t="s">
        <v>193</v>
      </c>
      <c r="AX11">
        <v>1010</v>
      </c>
      <c r="AY11" t="s">
        <v>38</v>
      </c>
      <c r="AZ11" t="s">
        <v>39</v>
      </c>
      <c r="BB11" s="7">
        <v>43698.988379629598</v>
      </c>
      <c r="BC11" s="8" t="s">
        <v>19</v>
      </c>
      <c r="BE11">
        <v>6</v>
      </c>
      <c r="BF11">
        <v>215277</v>
      </c>
      <c r="BH11" t="s">
        <v>194</v>
      </c>
      <c r="BT11">
        <v>376600</v>
      </c>
    </row>
    <row r="12" spans="1:72" x14ac:dyDescent="0.3">
      <c r="A12">
        <v>376677</v>
      </c>
      <c r="C12">
        <v>1</v>
      </c>
      <c r="F12" t="s">
        <v>0</v>
      </c>
      <c r="G12" t="s">
        <v>31</v>
      </c>
      <c r="H12" t="s">
        <v>195</v>
      </c>
      <c r="I12" s="1" t="str">
        <f>HYPERLINK(AP12,"Foto")</f>
        <v>Foto</v>
      </c>
      <c r="K12">
        <v>1</v>
      </c>
      <c r="L12" t="s">
        <v>3</v>
      </c>
      <c r="M12">
        <v>99996</v>
      </c>
      <c r="N12" t="s">
        <v>4</v>
      </c>
      <c r="T12" t="s">
        <v>157</v>
      </c>
      <c r="U12" s="2">
        <v>1</v>
      </c>
      <c r="V12" t="s">
        <v>126</v>
      </c>
      <c r="W12" t="s">
        <v>126</v>
      </c>
      <c r="X12" s="3" t="s">
        <v>105</v>
      </c>
      <c r="Y12" s="4">
        <v>2</v>
      </c>
      <c r="Z12" s="5">
        <v>301</v>
      </c>
      <c r="AA12" s="5" t="s">
        <v>126</v>
      </c>
      <c r="AB12" t="s">
        <v>196</v>
      </c>
      <c r="AC12">
        <v>2019</v>
      </c>
      <c r="AD12">
        <v>8</v>
      </c>
      <c r="AE12">
        <v>28</v>
      </c>
      <c r="AF12" t="s">
        <v>197</v>
      </c>
      <c r="AH12">
        <v>262652</v>
      </c>
      <c r="AI12">
        <v>6648650</v>
      </c>
      <c r="AJ12" s="5">
        <v>263000</v>
      </c>
      <c r="AK12" s="5">
        <v>6649000</v>
      </c>
      <c r="AL12">
        <v>10</v>
      </c>
      <c r="AN12">
        <v>1010</v>
      </c>
      <c r="AP12" s="7" t="s">
        <v>198</v>
      </c>
      <c r="AQ12">
        <v>99996</v>
      </c>
      <c r="AS12" s="6" t="s">
        <v>13</v>
      </c>
      <c r="AT12">
        <v>1</v>
      </c>
      <c r="AU12" t="s">
        <v>14</v>
      </c>
      <c r="AV12" t="s">
        <v>199</v>
      </c>
      <c r="AW12" t="s">
        <v>200</v>
      </c>
      <c r="AX12">
        <v>1010</v>
      </c>
      <c r="AY12" t="s">
        <v>38</v>
      </c>
      <c r="AZ12" t="s">
        <v>39</v>
      </c>
      <c r="BA12">
        <v>1</v>
      </c>
      <c r="BB12" s="7">
        <v>43848.7043865741</v>
      </c>
      <c r="BC12" s="8" t="s">
        <v>19</v>
      </c>
      <c r="BE12">
        <v>6</v>
      </c>
      <c r="BF12">
        <v>216332</v>
      </c>
      <c r="BH12" t="s">
        <v>201</v>
      </c>
      <c r="BT12">
        <v>376677</v>
      </c>
    </row>
    <row r="13" spans="1:72" x14ac:dyDescent="0.3">
      <c r="A13">
        <v>241491</v>
      </c>
      <c r="C13">
        <v>1</v>
      </c>
      <c r="F13" t="s">
        <v>0</v>
      </c>
      <c r="G13" t="s">
        <v>247</v>
      </c>
      <c r="H13" t="s">
        <v>248</v>
      </c>
      <c r="I13" t="s">
        <v>33</v>
      </c>
      <c r="K13">
        <v>1</v>
      </c>
      <c r="L13" t="s">
        <v>3</v>
      </c>
      <c r="M13">
        <v>99996</v>
      </c>
      <c r="N13" t="s">
        <v>4</v>
      </c>
      <c r="T13" t="s">
        <v>238</v>
      </c>
      <c r="U13" s="2">
        <v>1</v>
      </c>
      <c r="V13" t="s">
        <v>6</v>
      </c>
      <c r="W13" t="s">
        <v>239</v>
      </c>
      <c r="X13" t="s">
        <v>213</v>
      </c>
      <c r="Y13" s="4">
        <v>6</v>
      </c>
      <c r="Z13" s="5">
        <v>626</v>
      </c>
      <c r="AA13" s="5" t="s">
        <v>239</v>
      </c>
      <c r="AB13" t="s">
        <v>249</v>
      </c>
      <c r="AC13">
        <v>1996</v>
      </c>
      <c r="AD13">
        <v>9</v>
      </c>
      <c r="AE13">
        <v>28</v>
      </c>
      <c r="AF13" t="s">
        <v>250</v>
      </c>
      <c r="AG13" t="s">
        <v>250</v>
      </c>
      <c r="AH13">
        <v>233329</v>
      </c>
      <c r="AI13">
        <v>6632854</v>
      </c>
      <c r="AJ13" s="5">
        <v>233000</v>
      </c>
      <c r="AK13" s="5">
        <v>6633000</v>
      </c>
      <c r="AL13">
        <v>50</v>
      </c>
      <c r="AN13">
        <v>59</v>
      </c>
      <c r="AQ13">
        <v>99996</v>
      </c>
      <c r="AS13" s="6" t="s">
        <v>13</v>
      </c>
      <c r="AT13">
        <v>1</v>
      </c>
      <c r="AU13" t="s">
        <v>14</v>
      </c>
      <c r="AV13" t="s">
        <v>251</v>
      </c>
      <c r="AW13" t="s">
        <v>248</v>
      </c>
      <c r="AX13">
        <v>59</v>
      </c>
      <c r="AY13" t="s">
        <v>247</v>
      </c>
      <c r="AZ13" t="s">
        <v>252</v>
      </c>
      <c r="BB13" s="7">
        <v>43961</v>
      </c>
      <c r="BC13" s="8" t="s">
        <v>19</v>
      </c>
      <c r="BE13">
        <v>4</v>
      </c>
      <c r="BF13">
        <v>386293</v>
      </c>
      <c r="BH13" t="s">
        <v>253</v>
      </c>
      <c r="BT13">
        <v>241491</v>
      </c>
    </row>
    <row r="14" spans="1:72" x14ac:dyDescent="0.3">
      <c r="A14">
        <v>291160</v>
      </c>
      <c r="C14">
        <v>1</v>
      </c>
      <c r="F14" t="s">
        <v>0</v>
      </c>
      <c r="G14" t="s">
        <v>31</v>
      </c>
      <c r="H14" t="s">
        <v>306</v>
      </c>
      <c r="I14" t="s">
        <v>33</v>
      </c>
      <c r="K14">
        <v>1</v>
      </c>
      <c r="L14" t="s">
        <v>3</v>
      </c>
      <c r="M14">
        <v>99996</v>
      </c>
      <c r="N14" t="s">
        <v>4</v>
      </c>
      <c r="T14" t="s">
        <v>297</v>
      </c>
      <c r="U14" s="2">
        <v>1</v>
      </c>
      <c r="V14" t="s">
        <v>6</v>
      </c>
      <c r="W14" t="s">
        <v>266</v>
      </c>
      <c r="X14" t="s">
        <v>213</v>
      </c>
      <c r="Y14" s="4">
        <v>6</v>
      </c>
      <c r="Z14" s="5">
        <v>628</v>
      </c>
      <c r="AA14" t="s">
        <v>298</v>
      </c>
      <c r="AB14" t="s">
        <v>307</v>
      </c>
      <c r="AC14">
        <v>1995</v>
      </c>
      <c r="AD14">
        <v>9</v>
      </c>
      <c r="AE14">
        <v>11</v>
      </c>
      <c r="AF14" t="s">
        <v>24</v>
      </c>
      <c r="AH14">
        <v>247079</v>
      </c>
      <c r="AI14">
        <v>6607830</v>
      </c>
      <c r="AJ14" s="5">
        <v>247000</v>
      </c>
      <c r="AK14" s="5">
        <v>6607000</v>
      </c>
      <c r="AL14">
        <v>100</v>
      </c>
      <c r="AN14">
        <v>1010</v>
      </c>
      <c r="AO14" t="s">
        <v>308</v>
      </c>
      <c r="AP14" s="7" t="s">
        <v>309</v>
      </c>
      <c r="AQ14">
        <v>99996</v>
      </c>
      <c r="AS14" s="6" t="s">
        <v>13</v>
      </c>
      <c r="AT14">
        <v>1</v>
      </c>
      <c r="AU14" t="s">
        <v>14</v>
      </c>
      <c r="AV14" t="s">
        <v>310</v>
      </c>
      <c r="AW14" t="s">
        <v>311</v>
      </c>
      <c r="AX14">
        <v>1010</v>
      </c>
      <c r="AY14" t="s">
        <v>38</v>
      </c>
      <c r="AZ14" t="s">
        <v>39</v>
      </c>
      <c r="BB14" s="7">
        <v>44248.708541666703</v>
      </c>
      <c r="BC14" s="8" t="s">
        <v>19</v>
      </c>
      <c r="BE14">
        <v>6</v>
      </c>
      <c r="BF14">
        <v>265768</v>
      </c>
      <c r="BH14" t="s">
        <v>312</v>
      </c>
      <c r="BT14">
        <v>291160</v>
      </c>
    </row>
    <row r="15" spans="1:72" x14ac:dyDescent="0.3">
      <c r="A15">
        <v>291293</v>
      </c>
      <c r="C15">
        <v>1</v>
      </c>
      <c r="F15" t="s">
        <v>0</v>
      </c>
      <c r="G15" t="s">
        <v>247</v>
      </c>
      <c r="H15" t="s">
        <v>313</v>
      </c>
      <c r="I15" s="10" t="s">
        <v>314</v>
      </c>
      <c r="K15">
        <v>1</v>
      </c>
      <c r="L15" t="s">
        <v>3</v>
      </c>
      <c r="M15">
        <v>99996</v>
      </c>
      <c r="N15" t="s">
        <v>4</v>
      </c>
      <c r="T15" t="s">
        <v>297</v>
      </c>
      <c r="U15" s="2">
        <v>1</v>
      </c>
      <c r="V15" t="s">
        <v>6</v>
      </c>
      <c r="W15" t="s">
        <v>266</v>
      </c>
      <c r="X15" t="s">
        <v>213</v>
      </c>
      <c r="Y15" s="4">
        <v>6</v>
      </c>
      <c r="Z15" s="5">
        <v>628</v>
      </c>
      <c r="AA15" t="s">
        <v>298</v>
      </c>
      <c r="AB15" t="s">
        <v>315</v>
      </c>
      <c r="AC15">
        <v>1995</v>
      </c>
      <c r="AD15">
        <v>9</v>
      </c>
      <c r="AE15">
        <v>28</v>
      </c>
      <c r="AF15" t="s">
        <v>316</v>
      </c>
      <c r="AG15" t="s">
        <v>316</v>
      </c>
      <c r="AH15">
        <v>247095</v>
      </c>
      <c r="AI15">
        <v>6607774</v>
      </c>
      <c r="AJ15" s="5">
        <v>247000</v>
      </c>
      <c r="AK15" s="5">
        <v>6607000</v>
      </c>
      <c r="AL15">
        <v>75</v>
      </c>
      <c r="AN15">
        <v>59</v>
      </c>
      <c r="AQ15">
        <v>99996</v>
      </c>
      <c r="AS15" s="6" t="s">
        <v>13</v>
      </c>
      <c r="AT15">
        <v>1</v>
      </c>
      <c r="AU15" t="s">
        <v>14</v>
      </c>
      <c r="AV15" t="s">
        <v>317</v>
      </c>
      <c r="AW15" t="s">
        <v>313</v>
      </c>
      <c r="AX15">
        <v>59</v>
      </c>
      <c r="AY15" t="s">
        <v>247</v>
      </c>
      <c r="AZ15" t="s">
        <v>252</v>
      </c>
      <c r="BB15" s="7">
        <v>43961</v>
      </c>
      <c r="BC15" s="8" t="s">
        <v>19</v>
      </c>
      <c r="BE15">
        <v>4</v>
      </c>
      <c r="BF15">
        <v>386292</v>
      </c>
      <c r="BH15" t="s">
        <v>318</v>
      </c>
      <c r="BT15">
        <v>291293</v>
      </c>
    </row>
    <row r="16" spans="1:72" x14ac:dyDescent="0.3">
      <c r="A16">
        <v>300916</v>
      </c>
      <c r="C16">
        <v>1</v>
      </c>
      <c r="F16" t="s">
        <v>0</v>
      </c>
      <c r="G16" t="s">
        <v>31</v>
      </c>
      <c r="H16" t="s">
        <v>341</v>
      </c>
      <c r="I16" t="s">
        <v>33</v>
      </c>
      <c r="K16">
        <v>1</v>
      </c>
      <c r="L16" t="s">
        <v>3</v>
      </c>
      <c r="M16">
        <v>99996</v>
      </c>
      <c r="N16" t="s">
        <v>4</v>
      </c>
      <c r="T16" t="s">
        <v>342</v>
      </c>
      <c r="U16" s="2">
        <v>1</v>
      </c>
      <c r="V16" t="s">
        <v>6</v>
      </c>
      <c r="W16" t="s">
        <v>266</v>
      </c>
      <c r="X16" t="s">
        <v>213</v>
      </c>
      <c r="Y16" s="4">
        <v>6</v>
      </c>
      <c r="Z16" s="5">
        <v>628</v>
      </c>
      <c r="AA16" t="s">
        <v>298</v>
      </c>
      <c r="AB16" t="s">
        <v>343</v>
      </c>
      <c r="AC16">
        <v>2004</v>
      </c>
      <c r="AD16">
        <v>9</v>
      </c>
      <c r="AE16">
        <v>21</v>
      </c>
      <c r="AF16" t="s">
        <v>24</v>
      </c>
      <c r="AH16">
        <v>249622</v>
      </c>
      <c r="AI16">
        <v>6609898</v>
      </c>
      <c r="AJ16" s="5">
        <v>249000</v>
      </c>
      <c r="AK16" s="5">
        <v>6609000</v>
      </c>
      <c r="AL16">
        <v>30</v>
      </c>
      <c r="AN16">
        <v>1010</v>
      </c>
      <c r="AP16" s="7" t="s">
        <v>344</v>
      </c>
      <c r="AQ16">
        <v>99996</v>
      </c>
      <c r="AS16" s="6" t="s">
        <v>13</v>
      </c>
      <c r="AT16">
        <v>1</v>
      </c>
      <c r="AU16" t="s">
        <v>14</v>
      </c>
      <c r="AV16" t="s">
        <v>345</v>
      </c>
      <c r="AW16" t="s">
        <v>346</v>
      </c>
      <c r="AX16">
        <v>1010</v>
      </c>
      <c r="AY16" t="s">
        <v>38</v>
      </c>
      <c r="AZ16" t="s">
        <v>39</v>
      </c>
      <c r="BB16" s="7">
        <v>43713.546527777798</v>
      </c>
      <c r="BC16" s="8" t="s">
        <v>19</v>
      </c>
      <c r="BE16">
        <v>6</v>
      </c>
      <c r="BF16">
        <v>194008</v>
      </c>
      <c r="BH16" t="s">
        <v>347</v>
      </c>
      <c r="BT16">
        <v>300916</v>
      </c>
    </row>
    <row r="17" spans="1:72" x14ac:dyDescent="0.3">
      <c r="A17">
        <v>213985</v>
      </c>
      <c r="C17">
        <v>1</v>
      </c>
      <c r="F17" t="s">
        <v>0</v>
      </c>
      <c r="G17" t="s">
        <v>31</v>
      </c>
      <c r="H17" t="s">
        <v>400</v>
      </c>
      <c r="I17" s="1" t="str">
        <f>HYPERLINK(AP17,"Foto")</f>
        <v>Foto</v>
      </c>
      <c r="K17">
        <v>1</v>
      </c>
      <c r="L17" t="s">
        <v>3</v>
      </c>
      <c r="M17">
        <v>99996</v>
      </c>
      <c r="N17" t="s">
        <v>4</v>
      </c>
      <c r="T17" t="s">
        <v>401</v>
      </c>
      <c r="U17" s="2">
        <v>1</v>
      </c>
      <c r="V17" t="s">
        <v>376</v>
      </c>
      <c r="W17" t="s">
        <v>377</v>
      </c>
      <c r="X17" s="3" t="s">
        <v>378</v>
      </c>
      <c r="Y17" s="4">
        <v>7</v>
      </c>
      <c r="Z17" s="5">
        <v>709</v>
      </c>
      <c r="AA17" s="5" t="s">
        <v>377</v>
      </c>
      <c r="AB17" t="s">
        <v>402</v>
      </c>
      <c r="AC17">
        <v>1972</v>
      </c>
      <c r="AD17">
        <v>9</v>
      </c>
      <c r="AE17">
        <v>17</v>
      </c>
      <c r="AF17" t="s">
        <v>403</v>
      </c>
      <c r="AH17">
        <v>216299</v>
      </c>
      <c r="AI17">
        <v>6555322</v>
      </c>
      <c r="AJ17" s="5">
        <v>217000</v>
      </c>
      <c r="AK17" s="5">
        <v>6555000</v>
      </c>
      <c r="AL17">
        <v>150</v>
      </c>
      <c r="AN17">
        <v>1010</v>
      </c>
      <c r="AO17" t="s">
        <v>404</v>
      </c>
      <c r="AP17" s="7" t="s">
        <v>405</v>
      </c>
      <c r="AQ17">
        <v>99996</v>
      </c>
      <c r="AS17" s="6" t="s">
        <v>13</v>
      </c>
      <c r="AT17">
        <v>1</v>
      </c>
      <c r="AU17" t="s">
        <v>14</v>
      </c>
      <c r="AV17" t="s">
        <v>406</v>
      </c>
      <c r="AW17" t="s">
        <v>407</v>
      </c>
      <c r="AX17">
        <v>1010</v>
      </c>
      <c r="AY17" t="s">
        <v>38</v>
      </c>
      <c r="AZ17" t="s">
        <v>39</v>
      </c>
      <c r="BA17">
        <v>1</v>
      </c>
      <c r="BB17" s="7">
        <v>43163.608171296299</v>
      </c>
      <c r="BC17" s="8" t="s">
        <v>19</v>
      </c>
      <c r="BE17">
        <v>6</v>
      </c>
      <c r="BF17">
        <v>118484</v>
      </c>
      <c r="BH17" t="s">
        <v>408</v>
      </c>
      <c r="BT17">
        <v>213985</v>
      </c>
    </row>
    <row r="18" spans="1:72" x14ac:dyDescent="0.3">
      <c r="A18">
        <v>326262</v>
      </c>
      <c r="B18">
        <v>302516</v>
      </c>
      <c r="F18" t="s">
        <v>0</v>
      </c>
      <c r="G18" t="s">
        <v>1</v>
      </c>
      <c r="H18" t="s">
        <v>2</v>
      </c>
      <c r="I18" s="1" t="str">
        <f>HYPERLINK(AP18,"Hb")</f>
        <v>Hb</v>
      </c>
      <c r="K18">
        <v>1</v>
      </c>
      <c r="L18" t="s">
        <v>3</v>
      </c>
      <c r="M18">
        <v>99996</v>
      </c>
      <c r="N18" t="s">
        <v>4</v>
      </c>
      <c r="T18" t="s">
        <v>5</v>
      </c>
      <c r="U18" s="2">
        <v>1</v>
      </c>
      <c r="V18" t="s">
        <v>6</v>
      </c>
      <c r="W18" t="s">
        <v>7</v>
      </c>
      <c r="X18" s="3" t="s">
        <v>8</v>
      </c>
      <c r="Y18" s="4">
        <v>1</v>
      </c>
      <c r="Z18" s="5">
        <v>104</v>
      </c>
      <c r="AA18" s="5" t="s">
        <v>7</v>
      </c>
      <c r="AB18" t="s">
        <v>9</v>
      </c>
      <c r="AC18">
        <v>2001</v>
      </c>
      <c r="AD18">
        <v>9</v>
      </c>
      <c r="AE18">
        <v>21</v>
      </c>
      <c r="AF18" t="s">
        <v>10</v>
      </c>
      <c r="AG18" t="s">
        <v>10</v>
      </c>
      <c r="AH18">
        <v>255490</v>
      </c>
      <c r="AI18">
        <v>6600585</v>
      </c>
      <c r="AJ18" s="5">
        <v>255000</v>
      </c>
      <c r="AK18" s="5">
        <v>6601000</v>
      </c>
      <c r="AL18">
        <v>25</v>
      </c>
      <c r="AN18">
        <v>8</v>
      </c>
      <c r="AO18" t="s">
        <v>11</v>
      </c>
      <c r="AP18" t="s">
        <v>12</v>
      </c>
      <c r="AQ18">
        <v>99996</v>
      </c>
      <c r="AS18" s="6" t="s">
        <v>13</v>
      </c>
      <c r="AT18">
        <v>1</v>
      </c>
      <c r="AU18" t="s">
        <v>14</v>
      </c>
      <c r="AV18" t="s">
        <v>15</v>
      </c>
      <c r="AW18" t="s">
        <v>16</v>
      </c>
      <c r="AX18">
        <v>8</v>
      </c>
      <c r="AY18" t="s">
        <v>17</v>
      </c>
      <c r="AZ18" t="s">
        <v>18</v>
      </c>
      <c r="BA18">
        <v>1</v>
      </c>
      <c r="BB18" s="7">
        <v>42472</v>
      </c>
      <c r="BC18" s="8" t="s">
        <v>19</v>
      </c>
      <c r="BE18">
        <v>3</v>
      </c>
      <c r="BF18">
        <v>475434</v>
      </c>
      <c r="BG18">
        <v>64169</v>
      </c>
      <c r="BH18" t="s">
        <v>20</v>
      </c>
      <c r="BJ18" t="s">
        <v>21</v>
      </c>
      <c r="BT18">
        <v>326262</v>
      </c>
    </row>
    <row r="19" spans="1:72" x14ac:dyDescent="0.3">
      <c r="A19">
        <v>327020</v>
      </c>
      <c r="B19">
        <v>286247</v>
      </c>
      <c r="F19" t="s">
        <v>0</v>
      </c>
      <c r="G19" t="s">
        <v>1</v>
      </c>
      <c r="H19" t="s">
        <v>22</v>
      </c>
      <c r="I19" s="1" t="str">
        <f>HYPERLINK(AP19,"Hb")</f>
        <v>Hb</v>
      </c>
      <c r="K19">
        <v>1</v>
      </c>
      <c r="L19" t="s">
        <v>3</v>
      </c>
      <c r="M19">
        <v>99996</v>
      </c>
      <c r="N19" t="s">
        <v>4</v>
      </c>
      <c r="T19" t="s">
        <v>5</v>
      </c>
      <c r="U19" s="2">
        <v>1</v>
      </c>
      <c r="V19" t="s">
        <v>6</v>
      </c>
      <c r="W19" t="s">
        <v>7</v>
      </c>
      <c r="X19" s="3" t="s">
        <v>8</v>
      </c>
      <c r="Y19" s="4">
        <v>1</v>
      </c>
      <c r="Z19" s="5">
        <v>104</v>
      </c>
      <c r="AA19" s="5" t="s">
        <v>7</v>
      </c>
      <c r="AB19" t="s">
        <v>23</v>
      </c>
      <c r="AC19">
        <v>2003</v>
      </c>
      <c r="AD19">
        <v>10</v>
      </c>
      <c r="AE19">
        <v>14</v>
      </c>
      <c r="AF19" t="s">
        <v>24</v>
      </c>
      <c r="AG19" t="s">
        <v>24</v>
      </c>
      <c r="AH19">
        <v>255603</v>
      </c>
      <c r="AI19">
        <v>6600221</v>
      </c>
      <c r="AJ19" s="5">
        <v>255000</v>
      </c>
      <c r="AK19" s="5">
        <v>6601000</v>
      </c>
      <c r="AL19">
        <v>707</v>
      </c>
      <c r="AN19">
        <v>8</v>
      </c>
      <c r="AO19" t="s">
        <v>25</v>
      </c>
      <c r="AP19" t="s">
        <v>26</v>
      </c>
      <c r="AQ19">
        <v>99996</v>
      </c>
      <c r="AS19" s="6" t="s">
        <v>13</v>
      </c>
      <c r="AT19">
        <v>1</v>
      </c>
      <c r="AU19" t="s">
        <v>14</v>
      </c>
      <c r="AV19" t="s">
        <v>27</v>
      </c>
      <c r="AW19" t="s">
        <v>28</v>
      </c>
      <c r="AX19">
        <v>8</v>
      </c>
      <c r="AY19" t="s">
        <v>17</v>
      </c>
      <c r="AZ19" t="s">
        <v>18</v>
      </c>
      <c r="BA19">
        <v>1</v>
      </c>
      <c r="BB19" s="7">
        <v>38275</v>
      </c>
      <c r="BC19" s="8" t="s">
        <v>19</v>
      </c>
      <c r="BE19">
        <v>3</v>
      </c>
      <c r="BF19">
        <v>459169</v>
      </c>
      <c r="BG19">
        <v>64170</v>
      </c>
      <c r="BH19" t="s">
        <v>29</v>
      </c>
      <c r="BJ19" t="s">
        <v>30</v>
      </c>
      <c r="BT19">
        <v>327020</v>
      </c>
    </row>
    <row r="20" spans="1:72" x14ac:dyDescent="0.3">
      <c r="A20">
        <v>334881</v>
      </c>
      <c r="B20">
        <v>291626</v>
      </c>
      <c r="F20" t="s">
        <v>0</v>
      </c>
      <c r="G20" t="s">
        <v>1</v>
      </c>
      <c r="H20" t="s">
        <v>41</v>
      </c>
      <c r="I20" s="1" t="str">
        <f>HYPERLINK(AP20,"Hb")</f>
        <v>Hb</v>
      </c>
      <c r="K20">
        <v>1</v>
      </c>
      <c r="L20" t="s">
        <v>3</v>
      </c>
      <c r="M20">
        <v>99996</v>
      </c>
      <c r="N20" t="s">
        <v>4</v>
      </c>
      <c r="T20" t="s">
        <v>42</v>
      </c>
      <c r="U20" s="2">
        <v>1</v>
      </c>
      <c r="V20" t="s">
        <v>6</v>
      </c>
      <c r="W20" t="s">
        <v>7</v>
      </c>
      <c r="X20" s="3" t="s">
        <v>8</v>
      </c>
      <c r="Y20" s="4">
        <v>1</v>
      </c>
      <c r="Z20" s="5">
        <v>104</v>
      </c>
      <c r="AA20" s="5" t="s">
        <v>7</v>
      </c>
      <c r="AB20" t="s">
        <v>43</v>
      </c>
      <c r="AC20">
        <v>2004</v>
      </c>
      <c r="AD20">
        <v>10</v>
      </c>
      <c r="AE20">
        <v>3</v>
      </c>
      <c r="AF20" t="s">
        <v>44</v>
      </c>
      <c r="AG20" t="s">
        <v>44</v>
      </c>
      <c r="AH20">
        <v>256827</v>
      </c>
      <c r="AI20">
        <v>6597093</v>
      </c>
      <c r="AJ20" s="5">
        <v>257000</v>
      </c>
      <c r="AK20" s="5">
        <v>6597000</v>
      </c>
      <c r="AL20">
        <v>1118</v>
      </c>
      <c r="AN20">
        <v>8</v>
      </c>
      <c r="AO20" t="s">
        <v>45</v>
      </c>
      <c r="AP20" t="s">
        <v>46</v>
      </c>
      <c r="AQ20">
        <v>99996</v>
      </c>
      <c r="AS20" s="6" t="s">
        <v>13</v>
      </c>
      <c r="AT20">
        <v>1</v>
      </c>
      <c r="AU20" t="s">
        <v>14</v>
      </c>
      <c r="AV20" t="s">
        <v>47</v>
      </c>
      <c r="AW20" t="s">
        <v>48</v>
      </c>
      <c r="AX20">
        <v>8</v>
      </c>
      <c r="AY20" t="s">
        <v>17</v>
      </c>
      <c r="AZ20" t="s">
        <v>18</v>
      </c>
      <c r="BA20">
        <v>1</v>
      </c>
      <c r="BB20" s="7">
        <v>38377</v>
      </c>
      <c r="BC20" s="8" t="s">
        <v>19</v>
      </c>
      <c r="BE20">
        <v>3</v>
      </c>
      <c r="BF20">
        <v>464300</v>
      </c>
      <c r="BG20">
        <v>64171</v>
      </c>
      <c r="BH20" t="s">
        <v>49</v>
      </c>
      <c r="BJ20" t="s">
        <v>50</v>
      </c>
      <c r="BT20">
        <v>334881</v>
      </c>
    </row>
    <row r="21" spans="1:72" x14ac:dyDescent="0.3">
      <c r="A21">
        <v>412956</v>
      </c>
      <c r="B21">
        <v>307349</v>
      </c>
      <c r="F21" t="s">
        <v>0</v>
      </c>
      <c r="G21" t="s">
        <v>1</v>
      </c>
      <c r="H21" t="s">
        <v>51</v>
      </c>
      <c r="I21" s="1" t="str">
        <f>HYPERLINK(AP21,"Hb")</f>
        <v>Hb</v>
      </c>
      <c r="K21">
        <v>1</v>
      </c>
      <c r="L21" t="s">
        <v>3</v>
      </c>
      <c r="M21">
        <v>99996</v>
      </c>
      <c r="N21" t="s">
        <v>4</v>
      </c>
      <c r="T21" t="s">
        <v>52</v>
      </c>
      <c r="U21" s="2">
        <v>1</v>
      </c>
      <c r="V21" t="s">
        <v>6</v>
      </c>
      <c r="W21" t="s">
        <v>53</v>
      </c>
      <c r="X21" s="3" t="s">
        <v>8</v>
      </c>
      <c r="Y21" s="4">
        <v>1</v>
      </c>
      <c r="Z21" s="5">
        <v>106</v>
      </c>
      <c r="AA21" s="5" t="s">
        <v>53</v>
      </c>
      <c r="AB21" t="s">
        <v>54</v>
      </c>
      <c r="AC21">
        <v>1973</v>
      </c>
      <c r="AD21">
        <v>9</v>
      </c>
      <c r="AE21">
        <v>14</v>
      </c>
      <c r="AF21" t="s">
        <v>55</v>
      </c>
      <c r="AG21" t="s">
        <v>56</v>
      </c>
      <c r="AH21">
        <v>269651</v>
      </c>
      <c r="AI21">
        <v>6567599</v>
      </c>
      <c r="AJ21" s="5">
        <v>269000</v>
      </c>
      <c r="AK21" s="5">
        <v>6567000</v>
      </c>
      <c r="AL21">
        <v>707</v>
      </c>
      <c r="AN21">
        <v>8</v>
      </c>
      <c r="AO21" t="s">
        <v>25</v>
      </c>
      <c r="AP21" t="s">
        <v>57</v>
      </c>
      <c r="AQ21">
        <v>99996</v>
      </c>
      <c r="AS21" s="6" t="s">
        <v>13</v>
      </c>
      <c r="AT21">
        <v>1</v>
      </c>
      <c r="AU21" t="s">
        <v>14</v>
      </c>
      <c r="AV21" t="s">
        <v>58</v>
      </c>
      <c r="AW21" t="s">
        <v>59</v>
      </c>
      <c r="AX21">
        <v>8</v>
      </c>
      <c r="AY21" t="s">
        <v>17</v>
      </c>
      <c r="AZ21" t="s">
        <v>18</v>
      </c>
      <c r="BA21">
        <v>1</v>
      </c>
      <c r="BB21" s="7">
        <v>33159</v>
      </c>
      <c r="BC21" s="8" t="s">
        <v>19</v>
      </c>
      <c r="BE21">
        <v>3</v>
      </c>
      <c r="BF21">
        <v>480130</v>
      </c>
      <c r="BG21">
        <v>64173</v>
      </c>
      <c r="BH21" t="s">
        <v>60</v>
      </c>
      <c r="BJ21" t="s">
        <v>61</v>
      </c>
      <c r="BT21">
        <v>412956</v>
      </c>
    </row>
    <row r="22" spans="1:72" x14ac:dyDescent="0.3">
      <c r="A22">
        <v>413507</v>
      </c>
      <c r="B22">
        <v>273039</v>
      </c>
      <c r="F22" t="s">
        <v>0</v>
      </c>
      <c r="G22" t="s">
        <v>1</v>
      </c>
      <c r="H22" t="s">
        <v>62</v>
      </c>
      <c r="I22" s="1" t="str">
        <f>HYPERLINK(AP22,"Hb")</f>
        <v>Hb</v>
      </c>
      <c r="K22">
        <v>1</v>
      </c>
      <c r="L22" t="s">
        <v>3</v>
      </c>
      <c r="M22">
        <v>99996</v>
      </c>
      <c r="N22" t="s">
        <v>4</v>
      </c>
      <c r="T22" t="s">
        <v>52</v>
      </c>
      <c r="U22" s="2">
        <v>1</v>
      </c>
      <c r="V22" t="s">
        <v>6</v>
      </c>
      <c r="W22" t="s">
        <v>53</v>
      </c>
      <c r="X22" s="3" t="s">
        <v>8</v>
      </c>
      <c r="Y22" s="4">
        <v>1</v>
      </c>
      <c r="Z22" s="5">
        <v>106</v>
      </c>
      <c r="AA22" s="5" t="s">
        <v>53</v>
      </c>
      <c r="AB22" t="s">
        <v>63</v>
      </c>
      <c r="AC22">
        <v>1973</v>
      </c>
      <c r="AD22">
        <v>10</v>
      </c>
      <c r="AE22">
        <v>4</v>
      </c>
      <c r="AF22" t="s">
        <v>64</v>
      </c>
      <c r="AG22" t="s">
        <v>64</v>
      </c>
      <c r="AH22">
        <v>269755</v>
      </c>
      <c r="AI22">
        <v>6567802</v>
      </c>
      <c r="AJ22" s="5">
        <v>269000</v>
      </c>
      <c r="AK22" s="5">
        <v>6567000</v>
      </c>
      <c r="AL22">
        <v>707</v>
      </c>
      <c r="AN22">
        <v>8</v>
      </c>
      <c r="AO22" t="s">
        <v>65</v>
      </c>
      <c r="AP22" t="s">
        <v>66</v>
      </c>
      <c r="AQ22">
        <v>99996</v>
      </c>
      <c r="AS22" s="6" t="s">
        <v>13</v>
      </c>
      <c r="AT22">
        <v>1</v>
      </c>
      <c r="AU22" t="s">
        <v>14</v>
      </c>
      <c r="AV22" t="s">
        <v>67</v>
      </c>
      <c r="AW22" t="s">
        <v>68</v>
      </c>
      <c r="AX22">
        <v>8</v>
      </c>
      <c r="AY22" t="s">
        <v>17</v>
      </c>
      <c r="AZ22" t="s">
        <v>18</v>
      </c>
      <c r="BA22">
        <v>1</v>
      </c>
      <c r="BB22" s="7">
        <v>35338</v>
      </c>
      <c r="BC22" s="8" t="s">
        <v>19</v>
      </c>
      <c r="BE22">
        <v>3</v>
      </c>
      <c r="BF22">
        <v>443633</v>
      </c>
      <c r="BG22">
        <v>64172</v>
      </c>
      <c r="BH22" t="s">
        <v>69</v>
      </c>
      <c r="BJ22" t="s">
        <v>70</v>
      </c>
      <c r="BT22">
        <v>413507</v>
      </c>
    </row>
    <row r="23" spans="1:72" x14ac:dyDescent="0.3">
      <c r="A23">
        <v>411673</v>
      </c>
      <c r="B23">
        <v>11017</v>
      </c>
      <c r="F23" t="s">
        <v>0</v>
      </c>
      <c r="G23" t="s">
        <v>31</v>
      </c>
      <c r="H23" t="s">
        <v>79</v>
      </c>
      <c r="I23" t="s">
        <v>33</v>
      </c>
      <c r="K23">
        <v>1</v>
      </c>
      <c r="L23" t="s">
        <v>3</v>
      </c>
      <c r="M23">
        <v>99996</v>
      </c>
      <c r="N23" t="s">
        <v>4</v>
      </c>
      <c r="T23" t="s">
        <v>52</v>
      </c>
      <c r="U23" s="2">
        <v>1</v>
      </c>
      <c r="V23" t="s">
        <v>6</v>
      </c>
      <c r="W23" t="s">
        <v>53</v>
      </c>
      <c r="X23" s="3" t="s">
        <v>8</v>
      </c>
      <c r="Y23" s="4">
        <v>1</v>
      </c>
      <c r="Z23" s="5">
        <v>106</v>
      </c>
      <c r="AA23" s="5" t="s">
        <v>53</v>
      </c>
      <c r="AB23" t="s">
        <v>80</v>
      </c>
      <c r="AC23">
        <v>2014</v>
      </c>
      <c r="AD23">
        <v>10</v>
      </c>
      <c r="AE23">
        <v>20</v>
      </c>
      <c r="AF23" t="s">
        <v>81</v>
      </c>
      <c r="AH23" s="5">
        <v>269455</v>
      </c>
      <c r="AI23" s="5">
        <v>6566988</v>
      </c>
      <c r="AJ23" s="5">
        <v>269000</v>
      </c>
      <c r="AK23" s="5">
        <v>6567000</v>
      </c>
      <c r="AL23">
        <v>5</v>
      </c>
      <c r="AM23" s="5"/>
      <c r="AN23">
        <v>1010</v>
      </c>
      <c r="AO23" t="s">
        <v>82</v>
      </c>
      <c r="AP23" s="7" t="s">
        <v>83</v>
      </c>
      <c r="AQ23">
        <v>99996</v>
      </c>
      <c r="AS23" s="6" t="s">
        <v>13</v>
      </c>
      <c r="AT23">
        <v>1</v>
      </c>
      <c r="AU23" t="s">
        <v>14</v>
      </c>
      <c r="AV23" t="s">
        <v>84</v>
      </c>
      <c r="AW23" t="s">
        <v>85</v>
      </c>
      <c r="AX23">
        <v>1010</v>
      </c>
      <c r="AY23" t="s">
        <v>38</v>
      </c>
      <c r="AZ23" t="s">
        <v>39</v>
      </c>
      <c r="BB23" s="7">
        <v>43709.902777777803</v>
      </c>
      <c r="BC23" s="8" t="s">
        <v>19</v>
      </c>
      <c r="BE23">
        <v>6</v>
      </c>
      <c r="BF23">
        <v>7918</v>
      </c>
      <c r="BG23">
        <v>64176</v>
      </c>
      <c r="BH23" t="s">
        <v>86</v>
      </c>
      <c r="BT23">
        <v>411673</v>
      </c>
    </row>
    <row r="24" spans="1:72" x14ac:dyDescent="0.3">
      <c r="A24">
        <v>407823</v>
      </c>
      <c r="B24">
        <v>273038</v>
      </c>
      <c r="F24" t="s">
        <v>0</v>
      </c>
      <c r="G24" t="s">
        <v>1</v>
      </c>
      <c r="H24" t="s">
        <v>87</v>
      </c>
      <c r="I24" s="1" t="str">
        <f>HYPERLINK(AP24,"Hb")</f>
        <v>Hb</v>
      </c>
      <c r="K24">
        <v>1</v>
      </c>
      <c r="L24" t="s">
        <v>3</v>
      </c>
      <c r="M24">
        <v>99996</v>
      </c>
      <c r="N24" t="s">
        <v>4</v>
      </c>
      <c r="T24" t="s">
        <v>88</v>
      </c>
      <c r="U24" s="2">
        <v>1</v>
      </c>
      <c r="V24" t="s">
        <v>6</v>
      </c>
      <c r="W24" t="s">
        <v>53</v>
      </c>
      <c r="X24" s="3" t="s">
        <v>8</v>
      </c>
      <c r="Y24" s="4">
        <v>1</v>
      </c>
      <c r="Z24" s="5">
        <v>106</v>
      </c>
      <c r="AA24" s="5" t="s">
        <v>53</v>
      </c>
      <c r="AB24" t="s">
        <v>89</v>
      </c>
      <c r="AC24">
        <v>1980</v>
      </c>
      <c r="AD24">
        <v>8</v>
      </c>
      <c r="AE24">
        <v>28</v>
      </c>
      <c r="AF24" t="s">
        <v>90</v>
      </c>
      <c r="AG24" t="s">
        <v>90</v>
      </c>
      <c r="AH24">
        <v>268744</v>
      </c>
      <c r="AI24">
        <v>6568692</v>
      </c>
      <c r="AJ24" s="5">
        <v>269000</v>
      </c>
      <c r="AK24" s="5">
        <v>6569000</v>
      </c>
      <c r="AL24">
        <v>707</v>
      </c>
      <c r="AN24">
        <v>8</v>
      </c>
      <c r="AO24" t="s">
        <v>25</v>
      </c>
      <c r="AP24" t="s">
        <v>91</v>
      </c>
      <c r="AQ24">
        <v>99996</v>
      </c>
      <c r="AS24" s="6" t="s">
        <v>13</v>
      </c>
      <c r="AT24">
        <v>1</v>
      </c>
      <c r="AU24" t="s">
        <v>14</v>
      </c>
      <c r="AV24" t="s">
        <v>92</v>
      </c>
      <c r="AW24" t="s">
        <v>93</v>
      </c>
      <c r="AX24">
        <v>8</v>
      </c>
      <c r="AY24" t="s">
        <v>17</v>
      </c>
      <c r="AZ24" t="s">
        <v>18</v>
      </c>
      <c r="BA24">
        <v>1</v>
      </c>
      <c r="BB24" s="7">
        <v>35338</v>
      </c>
      <c r="BC24" s="8" t="s">
        <v>19</v>
      </c>
      <c r="BE24">
        <v>3</v>
      </c>
      <c r="BF24">
        <v>443632</v>
      </c>
      <c r="BG24">
        <v>64174</v>
      </c>
      <c r="BH24" t="s">
        <v>94</v>
      </c>
      <c r="BJ24" t="s">
        <v>95</v>
      </c>
      <c r="BT24">
        <v>407823</v>
      </c>
    </row>
    <row r="25" spans="1:72" x14ac:dyDescent="0.3">
      <c r="A25">
        <v>407824</v>
      </c>
      <c r="B25">
        <v>273040</v>
      </c>
      <c r="F25" t="s">
        <v>0</v>
      </c>
      <c r="G25" t="s">
        <v>1</v>
      </c>
      <c r="H25" t="s">
        <v>96</v>
      </c>
      <c r="I25" s="1" t="str">
        <f>HYPERLINK(AP25,"Hb")</f>
        <v>Hb</v>
      </c>
      <c r="K25">
        <v>1</v>
      </c>
      <c r="L25" t="s">
        <v>3</v>
      </c>
      <c r="M25">
        <v>99996</v>
      </c>
      <c r="N25" t="s">
        <v>4</v>
      </c>
      <c r="T25" t="s">
        <v>88</v>
      </c>
      <c r="U25" s="2">
        <v>1</v>
      </c>
      <c r="V25" t="s">
        <v>6</v>
      </c>
      <c r="W25" t="s">
        <v>53</v>
      </c>
      <c r="X25" s="3" t="s">
        <v>8</v>
      </c>
      <c r="Y25" s="4">
        <v>1</v>
      </c>
      <c r="Z25" s="5">
        <v>106</v>
      </c>
      <c r="AA25" s="5" t="s">
        <v>53</v>
      </c>
      <c r="AB25" t="s">
        <v>97</v>
      </c>
      <c r="AC25">
        <v>1986</v>
      </c>
      <c r="AD25">
        <v>10</v>
      </c>
      <c r="AE25">
        <v>23</v>
      </c>
      <c r="AF25" t="s">
        <v>90</v>
      </c>
      <c r="AG25" t="s">
        <v>90</v>
      </c>
      <c r="AH25">
        <v>268744</v>
      </c>
      <c r="AI25">
        <v>6568692</v>
      </c>
      <c r="AJ25" s="5">
        <v>269000</v>
      </c>
      <c r="AK25" s="5">
        <v>6569000</v>
      </c>
      <c r="AL25">
        <v>707</v>
      </c>
      <c r="AN25">
        <v>8</v>
      </c>
      <c r="AO25" t="s">
        <v>25</v>
      </c>
      <c r="AP25" t="s">
        <v>98</v>
      </c>
      <c r="AQ25">
        <v>99996</v>
      </c>
      <c r="AS25" s="6" t="s">
        <v>13</v>
      </c>
      <c r="AT25">
        <v>1</v>
      </c>
      <c r="AU25" t="s">
        <v>14</v>
      </c>
      <c r="AV25" t="s">
        <v>92</v>
      </c>
      <c r="AW25" t="s">
        <v>99</v>
      </c>
      <c r="AX25">
        <v>8</v>
      </c>
      <c r="AY25" t="s">
        <v>17</v>
      </c>
      <c r="AZ25" t="s">
        <v>18</v>
      </c>
      <c r="BA25">
        <v>1</v>
      </c>
      <c r="BB25" s="7">
        <v>35338</v>
      </c>
      <c r="BC25" s="8" t="s">
        <v>19</v>
      </c>
      <c r="BE25">
        <v>3</v>
      </c>
      <c r="BF25">
        <v>443634</v>
      </c>
      <c r="BG25">
        <v>64175</v>
      </c>
      <c r="BH25" t="s">
        <v>100</v>
      </c>
      <c r="BJ25" t="s">
        <v>101</v>
      </c>
      <c r="BT25">
        <v>407824</v>
      </c>
    </row>
    <row r="26" spans="1:72" x14ac:dyDescent="0.3">
      <c r="A26">
        <v>356904</v>
      </c>
      <c r="B26">
        <v>273036</v>
      </c>
      <c r="F26" t="s">
        <v>0</v>
      </c>
      <c r="G26" t="s">
        <v>1</v>
      </c>
      <c r="H26" t="s">
        <v>113</v>
      </c>
      <c r="I26" s="1" t="str">
        <f>HYPERLINK(AP26,"Hb")</f>
        <v>Hb</v>
      </c>
      <c r="K26">
        <v>1</v>
      </c>
      <c r="L26" t="s">
        <v>3</v>
      </c>
      <c r="M26">
        <v>99996</v>
      </c>
      <c r="N26" t="s">
        <v>4</v>
      </c>
      <c r="T26" t="s">
        <v>114</v>
      </c>
      <c r="U26" s="2">
        <v>1</v>
      </c>
      <c r="V26" t="s">
        <v>6</v>
      </c>
      <c r="W26" t="s">
        <v>115</v>
      </c>
      <c r="X26" s="3" t="s">
        <v>105</v>
      </c>
      <c r="Y26" s="4">
        <v>2</v>
      </c>
      <c r="Z26" s="5">
        <v>216</v>
      </c>
      <c r="AA26" s="5" t="s">
        <v>115</v>
      </c>
      <c r="AB26" t="s">
        <v>116</v>
      </c>
      <c r="AC26">
        <v>1930</v>
      </c>
      <c r="AD26">
        <v>9</v>
      </c>
      <c r="AE26">
        <v>5</v>
      </c>
      <c r="AF26" t="s">
        <v>117</v>
      </c>
      <c r="AG26" t="s">
        <v>118</v>
      </c>
      <c r="AH26">
        <v>260507</v>
      </c>
      <c r="AI26">
        <v>6644841</v>
      </c>
      <c r="AJ26" s="5">
        <v>261000</v>
      </c>
      <c r="AK26" s="5">
        <v>6645000</v>
      </c>
      <c r="AL26">
        <v>636</v>
      </c>
      <c r="AN26">
        <v>8</v>
      </c>
      <c r="AO26" t="s">
        <v>65</v>
      </c>
      <c r="AP26" t="s">
        <v>119</v>
      </c>
      <c r="AQ26">
        <v>99996</v>
      </c>
      <c r="AS26" s="6" t="s">
        <v>13</v>
      </c>
      <c r="AT26">
        <v>1</v>
      </c>
      <c r="AU26" t="s">
        <v>14</v>
      </c>
      <c r="AV26" t="s">
        <v>120</v>
      </c>
      <c r="AW26" t="s">
        <v>121</v>
      </c>
      <c r="AX26">
        <v>8</v>
      </c>
      <c r="AY26" t="s">
        <v>17</v>
      </c>
      <c r="AZ26" t="s">
        <v>18</v>
      </c>
      <c r="BA26">
        <v>1</v>
      </c>
      <c r="BB26" s="7">
        <v>40739</v>
      </c>
      <c r="BC26" s="8" t="s">
        <v>19</v>
      </c>
      <c r="BE26">
        <v>3</v>
      </c>
      <c r="BF26">
        <v>443630</v>
      </c>
      <c r="BG26">
        <v>64177</v>
      </c>
      <c r="BH26" t="s">
        <v>122</v>
      </c>
      <c r="BJ26" t="s">
        <v>123</v>
      </c>
      <c r="BT26">
        <v>356904</v>
      </c>
    </row>
    <row r="27" spans="1:72" x14ac:dyDescent="0.3">
      <c r="A27">
        <v>359674</v>
      </c>
      <c r="B27">
        <v>273034</v>
      </c>
      <c r="F27" t="s">
        <v>0</v>
      </c>
      <c r="G27" t="s">
        <v>1</v>
      </c>
      <c r="H27" t="s">
        <v>124</v>
      </c>
      <c r="I27" s="1" t="str">
        <f>HYPERLINK(AP27,"Hb")</f>
        <v>Hb</v>
      </c>
      <c r="K27">
        <v>1</v>
      </c>
      <c r="L27" t="s">
        <v>3</v>
      </c>
      <c r="M27">
        <v>99996</v>
      </c>
      <c r="N27" t="s">
        <v>4</v>
      </c>
      <c r="T27" t="s">
        <v>125</v>
      </c>
      <c r="U27" s="2">
        <v>1</v>
      </c>
      <c r="V27" t="s">
        <v>126</v>
      </c>
      <c r="W27" t="s">
        <v>126</v>
      </c>
      <c r="X27" s="3" t="s">
        <v>105</v>
      </c>
      <c r="Y27" s="4">
        <v>2</v>
      </c>
      <c r="Z27" s="5">
        <v>301</v>
      </c>
      <c r="AA27" s="5" t="s">
        <v>126</v>
      </c>
      <c r="AB27" t="s">
        <v>127</v>
      </c>
      <c r="AC27">
        <v>1973</v>
      </c>
      <c r="AD27">
        <v>9</v>
      </c>
      <c r="AE27">
        <v>11</v>
      </c>
      <c r="AF27" t="s">
        <v>56</v>
      </c>
      <c r="AG27" t="s">
        <v>56</v>
      </c>
      <c r="AH27">
        <v>260940</v>
      </c>
      <c r="AI27">
        <v>6649448</v>
      </c>
      <c r="AJ27" s="5">
        <v>261000</v>
      </c>
      <c r="AK27" s="5">
        <v>6649000</v>
      </c>
      <c r="AL27">
        <v>500</v>
      </c>
      <c r="AN27">
        <v>8</v>
      </c>
      <c r="AO27" t="s">
        <v>65</v>
      </c>
      <c r="AP27" t="s">
        <v>128</v>
      </c>
      <c r="AQ27">
        <v>99996</v>
      </c>
      <c r="AS27" s="6" t="s">
        <v>13</v>
      </c>
      <c r="AT27">
        <v>1</v>
      </c>
      <c r="AU27" t="s">
        <v>14</v>
      </c>
      <c r="AV27" t="s">
        <v>129</v>
      </c>
      <c r="AW27" t="s">
        <v>130</v>
      </c>
      <c r="AX27">
        <v>8</v>
      </c>
      <c r="AY27" t="s">
        <v>17</v>
      </c>
      <c r="AZ27" t="s">
        <v>18</v>
      </c>
      <c r="BA27">
        <v>1</v>
      </c>
      <c r="BB27" s="7">
        <v>43991</v>
      </c>
      <c r="BC27" s="8" t="s">
        <v>19</v>
      </c>
      <c r="BE27">
        <v>3</v>
      </c>
      <c r="BF27">
        <v>443628</v>
      </c>
      <c r="BG27">
        <v>64183</v>
      </c>
      <c r="BH27" t="s">
        <v>131</v>
      </c>
      <c r="BJ27" t="s">
        <v>132</v>
      </c>
      <c r="BT27">
        <v>359674</v>
      </c>
    </row>
    <row r="28" spans="1:72" x14ac:dyDescent="0.3">
      <c r="A28">
        <v>360273</v>
      </c>
      <c r="B28">
        <v>316720</v>
      </c>
      <c r="F28" t="s">
        <v>0</v>
      </c>
      <c r="G28" t="s">
        <v>1</v>
      </c>
      <c r="H28" t="s">
        <v>133</v>
      </c>
      <c r="I28" s="1" t="str">
        <f>HYPERLINK(AP28,"Hb")</f>
        <v>Hb</v>
      </c>
      <c r="K28">
        <v>1</v>
      </c>
      <c r="L28" t="s">
        <v>3</v>
      </c>
      <c r="M28">
        <v>99996</v>
      </c>
      <c r="N28" t="s">
        <v>4</v>
      </c>
      <c r="T28" t="s">
        <v>125</v>
      </c>
      <c r="U28" s="2">
        <v>1</v>
      </c>
      <c r="V28" t="s">
        <v>126</v>
      </c>
      <c r="W28" t="s">
        <v>126</v>
      </c>
      <c r="X28" s="3" t="s">
        <v>105</v>
      </c>
      <c r="Y28" s="4">
        <v>2</v>
      </c>
      <c r="Z28" s="5">
        <v>301</v>
      </c>
      <c r="AA28" s="5" t="s">
        <v>126</v>
      </c>
      <c r="AB28" t="s">
        <v>134</v>
      </c>
      <c r="AC28">
        <v>1973</v>
      </c>
      <c r="AD28">
        <v>9</v>
      </c>
      <c r="AE28">
        <v>25</v>
      </c>
      <c r="AF28" t="s">
        <v>135</v>
      </c>
      <c r="AG28" t="s">
        <v>135</v>
      </c>
      <c r="AH28">
        <v>261032</v>
      </c>
      <c r="AI28">
        <v>6648961</v>
      </c>
      <c r="AJ28" s="5">
        <v>261000</v>
      </c>
      <c r="AK28" s="5">
        <v>6649000</v>
      </c>
      <c r="AL28">
        <v>707</v>
      </c>
      <c r="AN28">
        <v>8</v>
      </c>
      <c r="AO28" t="s">
        <v>65</v>
      </c>
      <c r="AP28" t="s">
        <v>136</v>
      </c>
      <c r="AQ28">
        <v>99996</v>
      </c>
      <c r="AS28" s="6" t="s">
        <v>13</v>
      </c>
      <c r="AT28">
        <v>1</v>
      </c>
      <c r="AU28" t="s">
        <v>14</v>
      </c>
      <c r="AV28" t="s">
        <v>137</v>
      </c>
      <c r="AW28" t="s">
        <v>138</v>
      </c>
      <c r="AX28">
        <v>8</v>
      </c>
      <c r="AY28" t="s">
        <v>17</v>
      </c>
      <c r="AZ28" t="s">
        <v>18</v>
      </c>
      <c r="BA28">
        <v>1</v>
      </c>
      <c r="BB28" s="7">
        <v>38465</v>
      </c>
      <c r="BC28" s="8" t="s">
        <v>19</v>
      </c>
      <c r="BE28">
        <v>3</v>
      </c>
      <c r="BF28">
        <v>488319</v>
      </c>
      <c r="BG28">
        <v>64181</v>
      </c>
      <c r="BH28" t="s">
        <v>139</v>
      </c>
      <c r="BJ28" t="s">
        <v>140</v>
      </c>
      <c r="BT28">
        <v>360273</v>
      </c>
    </row>
    <row r="29" spans="1:72" x14ac:dyDescent="0.3">
      <c r="A29">
        <v>364539</v>
      </c>
      <c r="B29">
        <v>273035</v>
      </c>
      <c r="F29" t="s">
        <v>0</v>
      </c>
      <c r="G29" t="s">
        <v>1</v>
      </c>
      <c r="H29" t="s">
        <v>141</v>
      </c>
      <c r="I29" s="1" t="str">
        <f>HYPERLINK(AP29,"Hb")</f>
        <v>Hb</v>
      </c>
      <c r="K29">
        <v>1</v>
      </c>
      <c r="L29" t="s">
        <v>3</v>
      </c>
      <c r="M29">
        <v>99996</v>
      </c>
      <c r="N29" t="s">
        <v>4</v>
      </c>
      <c r="T29" t="s">
        <v>142</v>
      </c>
      <c r="U29" s="9">
        <v>3</v>
      </c>
      <c r="V29" t="s">
        <v>126</v>
      </c>
      <c r="W29" t="s">
        <v>126</v>
      </c>
      <c r="X29" s="3" t="s">
        <v>105</v>
      </c>
      <c r="Y29" s="4">
        <v>2</v>
      </c>
      <c r="Z29" s="5">
        <v>301</v>
      </c>
      <c r="AA29" s="5" t="s">
        <v>126</v>
      </c>
      <c r="AB29" t="s">
        <v>143</v>
      </c>
      <c r="AC29">
        <v>1961</v>
      </c>
      <c r="AD29">
        <v>9</v>
      </c>
      <c r="AE29">
        <v>1</v>
      </c>
      <c r="AF29" t="s">
        <v>144</v>
      </c>
      <c r="AG29" t="s">
        <v>144</v>
      </c>
      <c r="AH29">
        <v>261317</v>
      </c>
      <c r="AI29">
        <v>6656077</v>
      </c>
      <c r="AJ29" s="5">
        <v>261000</v>
      </c>
      <c r="AK29" s="5">
        <v>6657000</v>
      </c>
      <c r="AL29">
        <v>20057</v>
      </c>
      <c r="AN29">
        <v>8</v>
      </c>
      <c r="AP29" t="s">
        <v>145</v>
      </c>
      <c r="AQ29">
        <v>99996</v>
      </c>
      <c r="AS29" s="6" t="s">
        <v>13</v>
      </c>
      <c r="AT29">
        <v>1</v>
      </c>
      <c r="AU29" t="s">
        <v>14</v>
      </c>
      <c r="AV29" t="s">
        <v>146</v>
      </c>
      <c r="AW29" t="s">
        <v>147</v>
      </c>
      <c r="AX29">
        <v>8</v>
      </c>
      <c r="AY29" t="s">
        <v>17</v>
      </c>
      <c r="AZ29" t="s">
        <v>18</v>
      </c>
      <c r="BA29">
        <v>1</v>
      </c>
      <c r="BB29" s="7">
        <v>35338</v>
      </c>
      <c r="BC29" s="8" t="s">
        <v>19</v>
      </c>
      <c r="BE29">
        <v>3</v>
      </c>
      <c r="BF29">
        <v>443629</v>
      </c>
      <c r="BG29">
        <v>64180</v>
      </c>
      <c r="BH29" t="s">
        <v>148</v>
      </c>
      <c r="BJ29" t="s">
        <v>149</v>
      </c>
      <c r="BT29">
        <v>364539</v>
      </c>
    </row>
    <row r="30" spans="1:72" x14ac:dyDescent="0.3">
      <c r="A30">
        <v>364538</v>
      </c>
      <c r="B30">
        <v>273033</v>
      </c>
      <c r="F30" t="s">
        <v>0</v>
      </c>
      <c r="G30" t="s">
        <v>1</v>
      </c>
      <c r="H30" t="s">
        <v>150</v>
      </c>
      <c r="I30" s="1" t="str">
        <f>HYPERLINK(AP30,"Hb")</f>
        <v>Hb</v>
      </c>
      <c r="K30">
        <v>1</v>
      </c>
      <c r="L30" t="s">
        <v>3</v>
      </c>
      <c r="M30">
        <v>99996</v>
      </c>
      <c r="N30" t="s">
        <v>4</v>
      </c>
      <c r="T30" t="s">
        <v>142</v>
      </c>
      <c r="U30" s="9">
        <v>3</v>
      </c>
      <c r="V30" t="s">
        <v>126</v>
      </c>
      <c r="W30" t="s">
        <v>126</v>
      </c>
      <c r="X30" s="3" t="s">
        <v>105</v>
      </c>
      <c r="Y30" s="4">
        <v>2</v>
      </c>
      <c r="Z30" s="5">
        <v>301</v>
      </c>
      <c r="AA30" s="5" t="s">
        <v>126</v>
      </c>
      <c r="AB30" t="s">
        <v>151</v>
      </c>
      <c r="AC30">
        <v>1973</v>
      </c>
      <c r="AD30">
        <v>9</v>
      </c>
      <c r="AE30">
        <v>11</v>
      </c>
      <c r="AF30" t="s">
        <v>56</v>
      </c>
      <c r="AG30" t="s">
        <v>56</v>
      </c>
      <c r="AH30">
        <v>261317</v>
      </c>
      <c r="AI30">
        <v>6656077</v>
      </c>
      <c r="AJ30" s="5">
        <v>261000</v>
      </c>
      <c r="AK30" s="5">
        <v>6657000</v>
      </c>
      <c r="AL30">
        <v>20057</v>
      </c>
      <c r="AN30">
        <v>8</v>
      </c>
      <c r="AO30" t="s">
        <v>25</v>
      </c>
      <c r="AP30" t="s">
        <v>152</v>
      </c>
      <c r="AQ30">
        <v>99996</v>
      </c>
      <c r="AS30" s="6" t="s">
        <v>13</v>
      </c>
      <c r="AT30">
        <v>1</v>
      </c>
      <c r="AU30" t="s">
        <v>14</v>
      </c>
      <c r="AV30" t="s">
        <v>146</v>
      </c>
      <c r="AW30" t="s">
        <v>153</v>
      </c>
      <c r="AX30">
        <v>8</v>
      </c>
      <c r="AY30" t="s">
        <v>17</v>
      </c>
      <c r="AZ30" t="s">
        <v>18</v>
      </c>
      <c r="BA30">
        <v>1</v>
      </c>
      <c r="BB30" s="7">
        <v>35338</v>
      </c>
      <c r="BC30" s="8" t="s">
        <v>19</v>
      </c>
      <c r="BE30">
        <v>3</v>
      </c>
      <c r="BF30">
        <v>443627</v>
      </c>
      <c r="BG30">
        <v>64182</v>
      </c>
      <c r="BH30" t="s">
        <v>154</v>
      </c>
      <c r="BJ30" t="s">
        <v>155</v>
      </c>
      <c r="BT30">
        <v>364538</v>
      </c>
    </row>
    <row r="31" spans="1:72" x14ac:dyDescent="0.3">
      <c r="A31">
        <v>383374</v>
      </c>
      <c r="B31">
        <v>269756</v>
      </c>
      <c r="F31" t="s">
        <v>0</v>
      </c>
      <c r="G31" t="s">
        <v>1</v>
      </c>
      <c r="H31" t="s">
        <v>156</v>
      </c>
      <c r="I31" s="1" t="str">
        <f>HYPERLINK(AP31,"Hb")</f>
        <v>Hb</v>
      </c>
      <c r="K31">
        <v>1</v>
      </c>
      <c r="L31" t="s">
        <v>3</v>
      </c>
      <c r="M31">
        <v>99996</v>
      </c>
      <c r="N31" t="s">
        <v>4</v>
      </c>
      <c r="T31" t="s">
        <v>157</v>
      </c>
      <c r="U31" s="2">
        <v>1</v>
      </c>
      <c r="V31" t="s">
        <v>126</v>
      </c>
      <c r="W31" t="s">
        <v>126</v>
      </c>
      <c r="X31" s="3" t="s">
        <v>105</v>
      </c>
      <c r="Y31" s="4">
        <v>2</v>
      </c>
      <c r="Z31" s="5">
        <v>301</v>
      </c>
      <c r="AA31" s="5" t="s">
        <v>126</v>
      </c>
      <c r="AB31" t="s">
        <v>158</v>
      </c>
      <c r="AC31">
        <v>1931</v>
      </c>
      <c r="AD31">
        <v>9</v>
      </c>
      <c r="AE31">
        <v>23</v>
      </c>
      <c r="AF31" t="s">
        <v>159</v>
      </c>
      <c r="AG31" t="s">
        <v>160</v>
      </c>
      <c r="AH31">
        <v>263611</v>
      </c>
      <c r="AI31">
        <v>6649734</v>
      </c>
      <c r="AJ31" s="5">
        <v>263000</v>
      </c>
      <c r="AK31" s="5">
        <v>6649000</v>
      </c>
      <c r="AL31">
        <v>1118</v>
      </c>
      <c r="AN31">
        <v>8</v>
      </c>
      <c r="AO31" t="s">
        <v>65</v>
      </c>
      <c r="AP31" t="s">
        <v>161</v>
      </c>
      <c r="AQ31">
        <v>99996</v>
      </c>
      <c r="AS31" s="6" t="s">
        <v>13</v>
      </c>
      <c r="AT31">
        <v>1</v>
      </c>
      <c r="AU31" t="s">
        <v>14</v>
      </c>
      <c r="AV31" t="s">
        <v>162</v>
      </c>
      <c r="AW31" t="s">
        <v>163</v>
      </c>
      <c r="AX31">
        <v>8</v>
      </c>
      <c r="AY31" t="s">
        <v>17</v>
      </c>
      <c r="AZ31" t="s">
        <v>18</v>
      </c>
      <c r="BA31">
        <v>1</v>
      </c>
      <c r="BB31" s="7">
        <v>38465</v>
      </c>
      <c r="BC31" s="8" t="s">
        <v>19</v>
      </c>
      <c r="BE31">
        <v>3</v>
      </c>
      <c r="BF31">
        <v>440642</v>
      </c>
      <c r="BG31">
        <v>64178</v>
      </c>
      <c r="BH31" t="s">
        <v>164</v>
      </c>
      <c r="BJ31" t="s">
        <v>165</v>
      </c>
      <c r="BT31">
        <v>383374</v>
      </c>
    </row>
    <row r="32" spans="1:72" x14ac:dyDescent="0.3">
      <c r="A32">
        <v>383385</v>
      </c>
      <c r="B32">
        <v>273037</v>
      </c>
      <c r="F32" t="s">
        <v>0</v>
      </c>
      <c r="G32" t="s">
        <v>1</v>
      </c>
      <c r="H32" t="s">
        <v>166</v>
      </c>
      <c r="I32" s="1" t="str">
        <f>HYPERLINK(AP32,"Hb")</f>
        <v>Hb</v>
      </c>
      <c r="K32">
        <v>1</v>
      </c>
      <c r="L32" t="s">
        <v>3</v>
      </c>
      <c r="M32">
        <v>99996</v>
      </c>
      <c r="N32" t="s">
        <v>4</v>
      </c>
      <c r="T32" t="s">
        <v>157</v>
      </c>
      <c r="U32" s="2">
        <v>1</v>
      </c>
      <c r="V32" t="s">
        <v>126</v>
      </c>
      <c r="W32" t="s">
        <v>126</v>
      </c>
      <c r="X32" s="3" t="s">
        <v>105</v>
      </c>
      <c r="Y32" s="4">
        <v>2</v>
      </c>
      <c r="Z32" s="5">
        <v>301</v>
      </c>
      <c r="AA32" s="5" t="s">
        <v>126</v>
      </c>
      <c r="AB32" t="s">
        <v>167</v>
      </c>
      <c r="AC32">
        <v>1931</v>
      </c>
      <c r="AD32">
        <v>9</v>
      </c>
      <c r="AE32">
        <v>23</v>
      </c>
      <c r="AF32" t="s">
        <v>168</v>
      </c>
      <c r="AG32" t="s">
        <v>168</v>
      </c>
      <c r="AH32">
        <v>263611</v>
      </c>
      <c r="AI32">
        <v>6649734</v>
      </c>
      <c r="AJ32" s="5">
        <v>263000</v>
      </c>
      <c r="AK32" s="5">
        <v>6649000</v>
      </c>
      <c r="AL32">
        <v>1118</v>
      </c>
      <c r="AN32">
        <v>8</v>
      </c>
      <c r="AO32" t="s">
        <v>65</v>
      </c>
      <c r="AP32" t="s">
        <v>169</v>
      </c>
      <c r="AQ32">
        <v>99996</v>
      </c>
      <c r="AS32" s="6" t="s">
        <v>13</v>
      </c>
      <c r="AT32">
        <v>1</v>
      </c>
      <c r="AU32" t="s">
        <v>14</v>
      </c>
      <c r="AV32" t="s">
        <v>162</v>
      </c>
      <c r="AW32" t="s">
        <v>170</v>
      </c>
      <c r="AX32">
        <v>8</v>
      </c>
      <c r="AY32" t="s">
        <v>17</v>
      </c>
      <c r="AZ32" t="s">
        <v>18</v>
      </c>
      <c r="BA32">
        <v>1</v>
      </c>
      <c r="BB32" s="7">
        <v>38465</v>
      </c>
      <c r="BC32" s="8" t="s">
        <v>19</v>
      </c>
      <c r="BE32">
        <v>3</v>
      </c>
      <c r="BF32">
        <v>443631</v>
      </c>
      <c r="BG32">
        <v>64179</v>
      </c>
      <c r="BH32" t="s">
        <v>171</v>
      </c>
      <c r="BJ32" t="s">
        <v>172</v>
      </c>
      <c r="BT32">
        <v>383385</v>
      </c>
    </row>
    <row r="33" spans="1:72" x14ac:dyDescent="0.3">
      <c r="A33">
        <v>381579</v>
      </c>
      <c r="B33">
        <v>276492</v>
      </c>
      <c r="F33" t="s">
        <v>0</v>
      </c>
      <c r="G33" t="s">
        <v>1</v>
      </c>
      <c r="H33" t="s">
        <v>173</v>
      </c>
      <c r="I33" s="1" t="str">
        <f>HYPERLINK(AP33,"Hb")</f>
        <v>Hb</v>
      </c>
      <c r="K33">
        <v>1</v>
      </c>
      <c r="L33" t="s">
        <v>3</v>
      </c>
      <c r="M33">
        <v>99996</v>
      </c>
      <c r="N33" t="s">
        <v>4</v>
      </c>
      <c r="T33" t="s">
        <v>157</v>
      </c>
      <c r="U33" s="2">
        <v>1</v>
      </c>
      <c r="V33" t="s">
        <v>126</v>
      </c>
      <c r="W33" t="s">
        <v>126</v>
      </c>
      <c r="X33" s="3" t="s">
        <v>105</v>
      </c>
      <c r="Y33" s="4">
        <v>2</v>
      </c>
      <c r="Z33" s="5">
        <v>301</v>
      </c>
      <c r="AA33" s="5" t="s">
        <v>126</v>
      </c>
      <c r="AB33" t="s">
        <v>174</v>
      </c>
      <c r="AC33">
        <v>2006</v>
      </c>
      <c r="AD33">
        <v>10</v>
      </c>
      <c r="AE33">
        <v>17</v>
      </c>
      <c r="AF33" t="s">
        <v>175</v>
      </c>
      <c r="AG33" t="s">
        <v>175</v>
      </c>
      <c r="AH33">
        <v>263327</v>
      </c>
      <c r="AI33">
        <v>6648099</v>
      </c>
      <c r="AJ33" s="5">
        <v>263000</v>
      </c>
      <c r="AK33" s="5">
        <v>6649000</v>
      </c>
      <c r="AL33">
        <v>7</v>
      </c>
      <c r="AN33">
        <v>8</v>
      </c>
      <c r="AO33" t="s">
        <v>25</v>
      </c>
      <c r="AP33" t="s">
        <v>176</v>
      </c>
      <c r="AQ33">
        <v>99996</v>
      </c>
      <c r="AS33" s="6" t="s">
        <v>13</v>
      </c>
      <c r="AT33">
        <v>1</v>
      </c>
      <c r="AU33" t="s">
        <v>14</v>
      </c>
      <c r="AV33" t="s">
        <v>177</v>
      </c>
      <c r="AW33" t="s">
        <v>178</v>
      </c>
      <c r="AX33">
        <v>8</v>
      </c>
      <c r="AY33" t="s">
        <v>17</v>
      </c>
      <c r="AZ33" t="s">
        <v>18</v>
      </c>
      <c r="BA33">
        <v>1</v>
      </c>
      <c r="BB33" s="7">
        <v>39199</v>
      </c>
      <c r="BC33" s="8" t="s">
        <v>19</v>
      </c>
      <c r="BE33">
        <v>3</v>
      </c>
      <c r="BF33">
        <v>448979</v>
      </c>
      <c r="BG33">
        <v>64184</v>
      </c>
      <c r="BH33" t="s">
        <v>179</v>
      </c>
      <c r="BJ33" t="s">
        <v>180</v>
      </c>
      <c r="BT33">
        <v>381579</v>
      </c>
    </row>
    <row r="34" spans="1:72" x14ac:dyDescent="0.3">
      <c r="A34">
        <v>386511</v>
      </c>
      <c r="B34">
        <v>276483</v>
      </c>
      <c r="F34" t="s">
        <v>0</v>
      </c>
      <c r="G34" t="s">
        <v>1</v>
      </c>
      <c r="H34" t="s">
        <v>202</v>
      </c>
      <c r="I34" s="1" t="str">
        <f>HYPERLINK(AP34,"Hb")</f>
        <v>Hb</v>
      </c>
      <c r="K34">
        <v>1</v>
      </c>
      <c r="L34" t="s">
        <v>3</v>
      </c>
      <c r="M34">
        <v>99996</v>
      </c>
      <c r="N34" t="s">
        <v>4</v>
      </c>
      <c r="T34" t="s">
        <v>203</v>
      </c>
      <c r="U34" s="2">
        <v>1</v>
      </c>
      <c r="V34" t="s">
        <v>126</v>
      </c>
      <c r="W34" t="s">
        <v>126</v>
      </c>
      <c r="X34" s="3" t="s">
        <v>105</v>
      </c>
      <c r="Y34" s="4">
        <v>2</v>
      </c>
      <c r="Z34" s="5">
        <v>301</v>
      </c>
      <c r="AA34" s="5" t="s">
        <v>126</v>
      </c>
      <c r="AB34" t="s">
        <v>204</v>
      </c>
      <c r="AC34">
        <v>2006</v>
      </c>
      <c r="AD34">
        <v>10</v>
      </c>
      <c r="AE34">
        <v>17</v>
      </c>
      <c r="AF34" t="s">
        <v>175</v>
      </c>
      <c r="AG34" t="s">
        <v>175</v>
      </c>
      <c r="AH34">
        <v>264067</v>
      </c>
      <c r="AI34">
        <v>6648621</v>
      </c>
      <c r="AJ34" s="5">
        <v>265000</v>
      </c>
      <c r="AK34" s="5">
        <v>6649000</v>
      </c>
      <c r="AL34">
        <v>7</v>
      </c>
      <c r="AN34">
        <v>8</v>
      </c>
      <c r="AO34" t="s">
        <v>25</v>
      </c>
      <c r="AP34" t="s">
        <v>205</v>
      </c>
      <c r="AQ34">
        <v>99996</v>
      </c>
      <c r="AS34" s="6" t="s">
        <v>13</v>
      </c>
      <c r="AT34">
        <v>1</v>
      </c>
      <c r="AU34" t="s">
        <v>14</v>
      </c>
      <c r="AV34" t="s">
        <v>206</v>
      </c>
      <c r="AW34" t="s">
        <v>207</v>
      </c>
      <c r="AX34">
        <v>8</v>
      </c>
      <c r="AY34" t="s">
        <v>17</v>
      </c>
      <c r="AZ34" t="s">
        <v>18</v>
      </c>
      <c r="BA34">
        <v>1</v>
      </c>
      <c r="BB34" s="7">
        <v>39199</v>
      </c>
      <c r="BC34" s="8" t="s">
        <v>19</v>
      </c>
      <c r="BE34">
        <v>3</v>
      </c>
      <c r="BF34">
        <v>448969</v>
      </c>
      <c r="BG34">
        <v>64185</v>
      </c>
      <c r="BH34" t="s">
        <v>208</v>
      </c>
      <c r="BJ34" t="s">
        <v>209</v>
      </c>
      <c r="BT34">
        <v>386511</v>
      </c>
    </row>
    <row r="35" spans="1:72" x14ac:dyDescent="0.3">
      <c r="A35">
        <v>241936</v>
      </c>
      <c r="B35">
        <v>269500</v>
      </c>
      <c r="F35" t="s">
        <v>0</v>
      </c>
      <c r="G35" t="s">
        <v>1</v>
      </c>
      <c r="H35" t="s">
        <v>237</v>
      </c>
      <c r="I35" s="1" t="str">
        <f>HYPERLINK(AP35,"Hb")</f>
        <v>Hb</v>
      </c>
      <c r="K35">
        <v>1</v>
      </c>
      <c r="L35" t="s">
        <v>3</v>
      </c>
      <c r="M35">
        <v>99996</v>
      </c>
      <c r="N35" t="s">
        <v>4</v>
      </c>
      <c r="T35" t="s">
        <v>238</v>
      </c>
      <c r="U35" s="2">
        <v>1</v>
      </c>
      <c r="V35" t="s">
        <v>6</v>
      </c>
      <c r="W35" t="s">
        <v>239</v>
      </c>
      <c r="X35" t="s">
        <v>213</v>
      </c>
      <c r="Y35" s="4">
        <v>6</v>
      </c>
      <c r="Z35" s="5">
        <v>626</v>
      </c>
      <c r="AA35" s="5" t="s">
        <v>239</v>
      </c>
      <c r="AB35" t="s">
        <v>240</v>
      </c>
      <c r="AC35">
        <v>1996</v>
      </c>
      <c r="AD35">
        <v>9</v>
      </c>
      <c r="AE35">
        <v>28</v>
      </c>
      <c r="AF35" t="s">
        <v>241</v>
      </c>
      <c r="AG35" t="s">
        <v>241</v>
      </c>
      <c r="AH35">
        <v>233446</v>
      </c>
      <c r="AI35">
        <v>6632880</v>
      </c>
      <c r="AJ35" s="5">
        <v>233000</v>
      </c>
      <c r="AK35" s="5">
        <v>6633000</v>
      </c>
      <c r="AL35">
        <v>1118</v>
      </c>
      <c r="AN35">
        <v>8</v>
      </c>
      <c r="AO35" t="s">
        <v>25</v>
      </c>
      <c r="AP35" t="s">
        <v>242</v>
      </c>
      <c r="AQ35">
        <v>99996</v>
      </c>
      <c r="AS35" s="6" t="s">
        <v>13</v>
      </c>
      <c r="AT35">
        <v>1</v>
      </c>
      <c r="AU35" t="s">
        <v>14</v>
      </c>
      <c r="AV35" t="s">
        <v>243</v>
      </c>
      <c r="AW35" t="s">
        <v>244</v>
      </c>
      <c r="AX35">
        <v>8</v>
      </c>
      <c r="AY35" t="s">
        <v>17</v>
      </c>
      <c r="AZ35" t="s">
        <v>18</v>
      </c>
      <c r="BA35">
        <v>1</v>
      </c>
      <c r="BB35" s="7">
        <v>35380</v>
      </c>
      <c r="BC35" s="8" t="s">
        <v>19</v>
      </c>
      <c r="BE35">
        <v>3</v>
      </c>
      <c r="BF35">
        <v>440416</v>
      </c>
      <c r="BG35">
        <v>64186</v>
      </c>
      <c r="BH35" t="s">
        <v>245</v>
      </c>
      <c r="BJ35" t="s">
        <v>246</v>
      </c>
      <c r="BT35">
        <v>241936</v>
      </c>
    </row>
    <row r="36" spans="1:72" x14ac:dyDescent="0.3">
      <c r="A36">
        <v>241085</v>
      </c>
      <c r="B36">
        <v>281902</v>
      </c>
      <c r="F36" t="s">
        <v>0</v>
      </c>
      <c r="G36" t="s">
        <v>1</v>
      </c>
      <c r="H36" t="s">
        <v>254</v>
      </c>
      <c r="I36" s="1" t="str">
        <f>HYPERLINK(AP36,"Hb")</f>
        <v>Hb</v>
      </c>
      <c r="K36">
        <v>1</v>
      </c>
      <c r="L36" t="s">
        <v>3</v>
      </c>
      <c r="M36">
        <v>99996</v>
      </c>
      <c r="N36" t="s">
        <v>4</v>
      </c>
      <c r="T36" t="s">
        <v>255</v>
      </c>
      <c r="U36" s="9">
        <v>3</v>
      </c>
      <c r="V36" t="s">
        <v>6</v>
      </c>
      <c r="W36" t="s">
        <v>239</v>
      </c>
      <c r="X36" t="s">
        <v>213</v>
      </c>
      <c r="Y36" s="4">
        <v>6</v>
      </c>
      <c r="Z36" s="5">
        <v>626</v>
      </c>
      <c r="AA36" s="5" t="s">
        <v>239</v>
      </c>
      <c r="AB36" t="s">
        <v>256</v>
      </c>
      <c r="AC36">
        <v>2002</v>
      </c>
      <c r="AD36">
        <v>10</v>
      </c>
      <c r="AE36">
        <v>4</v>
      </c>
      <c r="AF36" t="s">
        <v>257</v>
      </c>
      <c r="AG36" t="s">
        <v>257</v>
      </c>
      <c r="AH36">
        <v>233226</v>
      </c>
      <c r="AI36">
        <v>6645418</v>
      </c>
      <c r="AJ36" s="5">
        <v>233000</v>
      </c>
      <c r="AK36" s="5">
        <v>6645000</v>
      </c>
      <c r="AL36">
        <v>16951</v>
      </c>
      <c r="AN36">
        <v>8</v>
      </c>
      <c r="AO36" t="s">
        <v>258</v>
      </c>
      <c r="AP36" t="s">
        <v>259</v>
      </c>
      <c r="AQ36">
        <v>99996</v>
      </c>
      <c r="AS36" s="6" t="s">
        <v>13</v>
      </c>
      <c r="AT36">
        <v>1</v>
      </c>
      <c r="AU36" t="s">
        <v>14</v>
      </c>
      <c r="AV36" t="s">
        <v>260</v>
      </c>
      <c r="AW36" t="s">
        <v>261</v>
      </c>
      <c r="AX36">
        <v>8</v>
      </c>
      <c r="AY36" t="s">
        <v>17</v>
      </c>
      <c r="AZ36" t="s">
        <v>18</v>
      </c>
      <c r="BA36">
        <v>1</v>
      </c>
      <c r="BB36" s="7">
        <v>41158</v>
      </c>
      <c r="BC36" s="8" t="s">
        <v>19</v>
      </c>
      <c r="BE36">
        <v>3</v>
      </c>
      <c r="BF36">
        <v>455185</v>
      </c>
      <c r="BG36">
        <v>64187</v>
      </c>
      <c r="BH36" t="s">
        <v>262</v>
      </c>
      <c r="BJ36" t="s">
        <v>263</v>
      </c>
      <c r="BT36">
        <v>241085</v>
      </c>
    </row>
    <row r="37" spans="1:72" x14ac:dyDescent="0.3">
      <c r="A37">
        <v>283297</v>
      </c>
      <c r="B37">
        <v>276317</v>
      </c>
      <c r="F37" t="s">
        <v>0</v>
      </c>
      <c r="G37" t="s">
        <v>1</v>
      </c>
      <c r="H37" t="s">
        <v>264</v>
      </c>
      <c r="I37" s="1" t="str">
        <f>HYPERLINK(AP37,"Hb")</f>
        <v>Hb</v>
      </c>
      <c r="K37">
        <v>1</v>
      </c>
      <c r="L37" t="s">
        <v>3</v>
      </c>
      <c r="M37">
        <v>99996</v>
      </c>
      <c r="N37" t="s">
        <v>4</v>
      </c>
      <c r="T37" t="s">
        <v>265</v>
      </c>
      <c r="U37" s="9">
        <v>3</v>
      </c>
      <c r="V37" t="s">
        <v>6</v>
      </c>
      <c r="W37" t="s">
        <v>266</v>
      </c>
      <c r="X37" t="s">
        <v>213</v>
      </c>
      <c r="Y37" s="4">
        <v>6</v>
      </c>
      <c r="Z37" s="5">
        <v>627</v>
      </c>
      <c r="AA37" t="s">
        <v>267</v>
      </c>
      <c r="AB37" t="s">
        <v>268</v>
      </c>
      <c r="AC37">
        <v>1997</v>
      </c>
      <c r="AD37">
        <v>9</v>
      </c>
      <c r="AE37">
        <v>22</v>
      </c>
      <c r="AF37" t="s">
        <v>269</v>
      </c>
      <c r="AG37" t="s">
        <v>269</v>
      </c>
      <c r="AH37">
        <v>245422</v>
      </c>
      <c r="AI37">
        <v>6624811</v>
      </c>
      <c r="AJ37" s="5">
        <v>245000</v>
      </c>
      <c r="AK37" s="5">
        <v>6625000</v>
      </c>
      <c r="AL37">
        <v>26917</v>
      </c>
      <c r="AN37">
        <v>8</v>
      </c>
      <c r="AO37" t="s">
        <v>270</v>
      </c>
      <c r="AP37" t="s">
        <v>271</v>
      </c>
      <c r="AQ37">
        <v>99996</v>
      </c>
      <c r="AS37" s="6" t="s">
        <v>13</v>
      </c>
      <c r="AT37">
        <v>1</v>
      </c>
      <c r="AU37" t="s">
        <v>14</v>
      </c>
      <c r="AV37" t="s">
        <v>272</v>
      </c>
      <c r="AW37" t="s">
        <v>273</v>
      </c>
      <c r="AX37">
        <v>8</v>
      </c>
      <c r="AY37" t="s">
        <v>17</v>
      </c>
      <c r="AZ37" t="s">
        <v>18</v>
      </c>
      <c r="BA37">
        <v>1</v>
      </c>
      <c r="BB37" s="7">
        <v>39158</v>
      </c>
      <c r="BC37" s="8" t="s">
        <v>19</v>
      </c>
      <c r="BE37">
        <v>3</v>
      </c>
      <c r="BF37">
        <v>448823</v>
      </c>
      <c r="BG37">
        <v>64192</v>
      </c>
      <c r="BH37" t="s">
        <v>274</v>
      </c>
      <c r="BJ37" t="s">
        <v>275</v>
      </c>
      <c r="BT37">
        <v>283297</v>
      </c>
    </row>
    <row r="38" spans="1:72" x14ac:dyDescent="0.3">
      <c r="A38">
        <v>283459</v>
      </c>
      <c r="B38">
        <v>283650</v>
      </c>
      <c r="F38" t="s">
        <v>0</v>
      </c>
      <c r="G38" t="s">
        <v>1</v>
      </c>
      <c r="H38" t="s">
        <v>276</v>
      </c>
      <c r="I38" s="1" t="str">
        <f>HYPERLINK(AP38,"Hb")</f>
        <v>Hb</v>
      </c>
      <c r="K38">
        <v>1</v>
      </c>
      <c r="L38" t="s">
        <v>3</v>
      </c>
      <c r="M38">
        <v>99996</v>
      </c>
      <c r="N38" t="s">
        <v>4</v>
      </c>
      <c r="T38" t="s">
        <v>265</v>
      </c>
      <c r="U38" s="9">
        <v>3</v>
      </c>
      <c r="V38" t="s">
        <v>6</v>
      </c>
      <c r="W38" t="s">
        <v>266</v>
      </c>
      <c r="X38" t="s">
        <v>213</v>
      </c>
      <c r="Y38" s="4">
        <v>6</v>
      </c>
      <c r="Z38" s="5">
        <v>627</v>
      </c>
      <c r="AA38" t="s">
        <v>267</v>
      </c>
      <c r="AB38" t="s">
        <v>277</v>
      </c>
      <c r="AC38">
        <v>2003</v>
      </c>
      <c r="AD38">
        <v>10</v>
      </c>
      <c r="AE38">
        <v>10</v>
      </c>
      <c r="AF38" t="s">
        <v>278</v>
      </c>
      <c r="AG38" t="s">
        <v>278</v>
      </c>
      <c r="AH38">
        <v>245422</v>
      </c>
      <c r="AI38">
        <v>6624811</v>
      </c>
      <c r="AJ38" s="5">
        <v>245000</v>
      </c>
      <c r="AK38" s="5">
        <v>6625000</v>
      </c>
      <c r="AL38">
        <v>26917</v>
      </c>
      <c r="AN38">
        <v>8</v>
      </c>
      <c r="AO38" t="s">
        <v>270</v>
      </c>
      <c r="AP38" t="s">
        <v>279</v>
      </c>
      <c r="AQ38">
        <v>99996</v>
      </c>
      <c r="AS38" s="6" t="s">
        <v>13</v>
      </c>
      <c r="AT38">
        <v>1</v>
      </c>
      <c r="AU38" t="s">
        <v>14</v>
      </c>
      <c r="AV38" t="s">
        <v>272</v>
      </c>
      <c r="AW38" t="s">
        <v>280</v>
      </c>
      <c r="AX38">
        <v>8</v>
      </c>
      <c r="AY38" t="s">
        <v>17</v>
      </c>
      <c r="AZ38" t="s">
        <v>18</v>
      </c>
      <c r="BA38">
        <v>1</v>
      </c>
      <c r="BB38" s="7">
        <v>40213</v>
      </c>
      <c r="BC38" s="8" t="s">
        <v>19</v>
      </c>
      <c r="BE38">
        <v>3</v>
      </c>
      <c r="BF38">
        <v>456787</v>
      </c>
      <c r="BG38">
        <v>64193</v>
      </c>
      <c r="BH38" t="s">
        <v>281</v>
      </c>
      <c r="BJ38" t="s">
        <v>282</v>
      </c>
      <c r="BT38">
        <v>283459</v>
      </c>
    </row>
    <row r="39" spans="1:72" x14ac:dyDescent="0.3">
      <c r="A39">
        <v>283607</v>
      </c>
      <c r="B39">
        <v>292000</v>
      </c>
      <c r="F39" t="s">
        <v>0</v>
      </c>
      <c r="G39" t="s">
        <v>1</v>
      </c>
      <c r="H39" t="s">
        <v>283</v>
      </c>
      <c r="I39" s="1" t="str">
        <f>HYPERLINK(AP39,"Hb")</f>
        <v>Hb</v>
      </c>
      <c r="K39">
        <v>1</v>
      </c>
      <c r="L39" t="s">
        <v>3</v>
      </c>
      <c r="M39">
        <v>99996</v>
      </c>
      <c r="N39" t="s">
        <v>4</v>
      </c>
      <c r="T39" t="s">
        <v>265</v>
      </c>
      <c r="U39" s="9">
        <v>3</v>
      </c>
      <c r="V39" t="s">
        <v>6</v>
      </c>
      <c r="W39" t="s">
        <v>266</v>
      </c>
      <c r="X39" t="s">
        <v>213</v>
      </c>
      <c r="Y39" s="4">
        <v>6</v>
      </c>
      <c r="Z39" s="5">
        <v>627</v>
      </c>
      <c r="AA39" t="s">
        <v>267</v>
      </c>
      <c r="AB39" t="s">
        <v>284</v>
      </c>
      <c r="AC39">
        <v>2004</v>
      </c>
      <c r="AD39">
        <v>9</v>
      </c>
      <c r="AE39">
        <v>26</v>
      </c>
      <c r="AF39" t="s">
        <v>215</v>
      </c>
      <c r="AG39" t="s">
        <v>215</v>
      </c>
      <c r="AH39">
        <v>245422</v>
      </c>
      <c r="AI39">
        <v>6624811</v>
      </c>
      <c r="AJ39" s="5">
        <v>245000</v>
      </c>
      <c r="AK39" s="5">
        <v>6625000</v>
      </c>
      <c r="AL39">
        <v>26917</v>
      </c>
      <c r="AN39">
        <v>8</v>
      </c>
      <c r="AO39" t="s">
        <v>285</v>
      </c>
      <c r="AP39" t="s">
        <v>286</v>
      </c>
      <c r="AQ39">
        <v>99996</v>
      </c>
      <c r="AS39" s="6" t="s">
        <v>13</v>
      </c>
      <c r="AT39">
        <v>1</v>
      </c>
      <c r="AU39" t="s">
        <v>14</v>
      </c>
      <c r="AV39" t="s">
        <v>272</v>
      </c>
      <c r="AW39" t="s">
        <v>287</v>
      </c>
      <c r="AX39">
        <v>8</v>
      </c>
      <c r="AY39" t="s">
        <v>17</v>
      </c>
      <c r="AZ39" t="s">
        <v>18</v>
      </c>
      <c r="BA39">
        <v>1</v>
      </c>
      <c r="BB39" s="7">
        <v>38484</v>
      </c>
      <c r="BC39" s="8" t="s">
        <v>19</v>
      </c>
      <c r="BE39">
        <v>3</v>
      </c>
      <c r="BF39">
        <v>464666</v>
      </c>
      <c r="BG39">
        <v>64196</v>
      </c>
      <c r="BH39" t="s">
        <v>288</v>
      </c>
      <c r="BJ39" t="s">
        <v>289</v>
      </c>
      <c r="BT39">
        <v>283607</v>
      </c>
    </row>
    <row r="40" spans="1:72" x14ac:dyDescent="0.3">
      <c r="A40">
        <v>283496</v>
      </c>
      <c r="B40">
        <v>285039</v>
      </c>
      <c r="F40" t="s">
        <v>0</v>
      </c>
      <c r="G40" t="s">
        <v>1</v>
      </c>
      <c r="H40" t="s">
        <v>290</v>
      </c>
      <c r="I40" s="1" t="str">
        <f>HYPERLINK(AP40,"Hb")</f>
        <v>Hb</v>
      </c>
      <c r="K40">
        <v>1</v>
      </c>
      <c r="L40" t="s">
        <v>3</v>
      </c>
      <c r="M40">
        <v>99996</v>
      </c>
      <c r="N40" t="s">
        <v>4</v>
      </c>
      <c r="T40" t="s">
        <v>265</v>
      </c>
      <c r="U40" s="9">
        <v>3</v>
      </c>
      <c r="V40" t="s">
        <v>6</v>
      </c>
      <c r="W40" t="s">
        <v>266</v>
      </c>
      <c r="X40" t="s">
        <v>213</v>
      </c>
      <c r="Y40" s="4">
        <v>6</v>
      </c>
      <c r="Z40" s="5">
        <v>627</v>
      </c>
      <c r="AA40" t="s">
        <v>267</v>
      </c>
      <c r="AB40" t="s">
        <v>291</v>
      </c>
      <c r="AC40">
        <v>2005</v>
      </c>
      <c r="AD40">
        <v>10</v>
      </c>
      <c r="AE40">
        <v>1</v>
      </c>
      <c r="AF40" t="s">
        <v>257</v>
      </c>
      <c r="AG40" t="s">
        <v>257</v>
      </c>
      <c r="AH40">
        <v>245422</v>
      </c>
      <c r="AI40">
        <v>6624811</v>
      </c>
      <c r="AJ40" s="5">
        <v>245000</v>
      </c>
      <c r="AK40" s="5">
        <v>6625000</v>
      </c>
      <c r="AL40">
        <v>26917</v>
      </c>
      <c r="AN40">
        <v>8</v>
      </c>
      <c r="AO40" t="s">
        <v>270</v>
      </c>
      <c r="AP40" t="s">
        <v>292</v>
      </c>
      <c r="AQ40">
        <v>99996</v>
      </c>
      <c r="AS40" s="6" t="s">
        <v>13</v>
      </c>
      <c r="AT40">
        <v>1</v>
      </c>
      <c r="AU40" t="s">
        <v>14</v>
      </c>
      <c r="AV40" t="s">
        <v>272</v>
      </c>
      <c r="AW40" t="s">
        <v>293</v>
      </c>
      <c r="AX40">
        <v>8</v>
      </c>
      <c r="AY40" t="s">
        <v>17</v>
      </c>
      <c r="AZ40" t="s">
        <v>18</v>
      </c>
      <c r="BA40">
        <v>1</v>
      </c>
      <c r="BB40" s="7">
        <v>38826</v>
      </c>
      <c r="BC40" s="8" t="s">
        <v>19</v>
      </c>
      <c r="BE40">
        <v>3</v>
      </c>
      <c r="BF40">
        <v>458041</v>
      </c>
      <c r="BG40">
        <v>64197</v>
      </c>
      <c r="BH40" t="s">
        <v>294</v>
      </c>
      <c r="BJ40" t="s">
        <v>295</v>
      </c>
      <c r="BT40">
        <v>283496</v>
      </c>
    </row>
    <row r="41" spans="1:72" x14ac:dyDescent="0.3">
      <c r="A41">
        <v>291351</v>
      </c>
      <c r="B41">
        <v>297099</v>
      </c>
      <c r="F41" t="s">
        <v>0</v>
      </c>
      <c r="G41" t="s">
        <v>1</v>
      </c>
      <c r="H41" t="s">
        <v>296</v>
      </c>
      <c r="I41" s="1" t="str">
        <f>HYPERLINK(AP41,"Hb")</f>
        <v>Hb</v>
      </c>
      <c r="K41">
        <v>1</v>
      </c>
      <c r="L41" t="s">
        <v>3</v>
      </c>
      <c r="M41">
        <v>99996</v>
      </c>
      <c r="N41" t="s">
        <v>4</v>
      </c>
      <c r="T41" t="s">
        <v>297</v>
      </c>
      <c r="U41" s="2">
        <v>1</v>
      </c>
      <c r="V41" t="s">
        <v>6</v>
      </c>
      <c r="W41" t="s">
        <v>266</v>
      </c>
      <c r="X41" t="s">
        <v>213</v>
      </c>
      <c r="Y41" s="4">
        <v>6</v>
      </c>
      <c r="Z41" s="5">
        <v>628</v>
      </c>
      <c r="AA41" t="s">
        <v>298</v>
      </c>
      <c r="AB41" t="s">
        <v>299</v>
      </c>
      <c r="AC41">
        <v>1995</v>
      </c>
      <c r="AD41">
        <v>9</v>
      </c>
      <c r="AE41">
        <v>11</v>
      </c>
      <c r="AF41" t="s">
        <v>300</v>
      </c>
      <c r="AG41" t="s">
        <v>300</v>
      </c>
      <c r="AH41">
        <v>247104</v>
      </c>
      <c r="AI41">
        <v>6607875</v>
      </c>
      <c r="AJ41" s="5">
        <v>247000</v>
      </c>
      <c r="AK41" s="5">
        <v>6607000</v>
      </c>
      <c r="AL41">
        <v>71</v>
      </c>
      <c r="AN41">
        <v>8</v>
      </c>
      <c r="AO41" t="s">
        <v>25</v>
      </c>
      <c r="AP41" t="s">
        <v>301</v>
      </c>
      <c r="AQ41">
        <v>99996</v>
      </c>
      <c r="AS41" s="6" t="s">
        <v>13</v>
      </c>
      <c r="AT41">
        <v>1</v>
      </c>
      <c r="AU41" t="s">
        <v>14</v>
      </c>
      <c r="AV41" t="s">
        <v>302</v>
      </c>
      <c r="AW41" t="s">
        <v>303</v>
      </c>
      <c r="AX41">
        <v>8</v>
      </c>
      <c r="AY41" t="s">
        <v>17</v>
      </c>
      <c r="AZ41" t="s">
        <v>18</v>
      </c>
      <c r="BA41">
        <v>1</v>
      </c>
      <c r="BB41" s="7">
        <v>40073</v>
      </c>
      <c r="BC41" s="8" t="s">
        <v>19</v>
      </c>
      <c r="BE41">
        <v>3</v>
      </c>
      <c r="BF41">
        <v>470426</v>
      </c>
      <c r="BG41">
        <v>64188</v>
      </c>
      <c r="BH41" t="s">
        <v>304</v>
      </c>
      <c r="BJ41" t="s">
        <v>305</v>
      </c>
      <c r="BT41">
        <v>291351</v>
      </c>
    </row>
    <row r="42" spans="1:72" x14ac:dyDescent="0.3">
      <c r="A42">
        <v>291356</v>
      </c>
      <c r="B42">
        <v>297109</v>
      </c>
      <c r="F42" t="s">
        <v>0</v>
      </c>
      <c r="G42" t="s">
        <v>1</v>
      </c>
      <c r="H42" t="s">
        <v>319</v>
      </c>
      <c r="I42" s="1" t="str">
        <f>HYPERLINK(AP42,"Hb")</f>
        <v>Hb</v>
      </c>
      <c r="K42">
        <v>1</v>
      </c>
      <c r="L42" t="s">
        <v>3</v>
      </c>
      <c r="M42">
        <v>99996</v>
      </c>
      <c r="N42" t="s">
        <v>4</v>
      </c>
      <c r="T42" t="s">
        <v>297</v>
      </c>
      <c r="U42" s="2">
        <v>1</v>
      </c>
      <c r="V42" t="s">
        <v>6</v>
      </c>
      <c r="W42" t="s">
        <v>266</v>
      </c>
      <c r="X42" t="s">
        <v>213</v>
      </c>
      <c r="Y42" s="4">
        <v>6</v>
      </c>
      <c r="Z42" s="5">
        <v>628</v>
      </c>
      <c r="AA42" t="s">
        <v>298</v>
      </c>
      <c r="AB42" t="s">
        <v>320</v>
      </c>
      <c r="AC42">
        <v>1995</v>
      </c>
      <c r="AD42">
        <v>10</v>
      </c>
      <c r="AE42">
        <v>19</v>
      </c>
      <c r="AF42" t="s">
        <v>300</v>
      </c>
      <c r="AG42" t="s">
        <v>300</v>
      </c>
      <c r="AH42">
        <v>247104</v>
      </c>
      <c r="AI42">
        <v>6607875</v>
      </c>
      <c r="AJ42" s="5">
        <v>247000</v>
      </c>
      <c r="AK42" s="5">
        <v>6607000</v>
      </c>
      <c r="AL42">
        <v>71</v>
      </c>
      <c r="AN42">
        <v>8</v>
      </c>
      <c r="AO42" t="s">
        <v>25</v>
      </c>
      <c r="AP42" t="s">
        <v>321</v>
      </c>
      <c r="AQ42">
        <v>99996</v>
      </c>
      <c r="AS42" s="6" t="s">
        <v>13</v>
      </c>
      <c r="AT42">
        <v>1</v>
      </c>
      <c r="AU42" t="s">
        <v>14</v>
      </c>
      <c r="AV42" t="s">
        <v>302</v>
      </c>
      <c r="AW42" t="s">
        <v>322</v>
      </c>
      <c r="AX42">
        <v>8</v>
      </c>
      <c r="AY42" t="s">
        <v>17</v>
      </c>
      <c r="AZ42" t="s">
        <v>18</v>
      </c>
      <c r="BA42">
        <v>1</v>
      </c>
      <c r="BB42" s="7">
        <v>41397</v>
      </c>
      <c r="BC42" s="8" t="s">
        <v>19</v>
      </c>
      <c r="BE42">
        <v>3</v>
      </c>
      <c r="BF42">
        <v>470435</v>
      </c>
      <c r="BG42">
        <v>64189</v>
      </c>
      <c r="BH42" t="s">
        <v>323</v>
      </c>
      <c r="BJ42" t="s">
        <v>324</v>
      </c>
      <c r="BT42">
        <v>291356</v>
      </c>
    </row>
    <row r="43" spans="1:72" x14ac:dyDescent="0.3">
      <c r="A43">
        <v>290983</v>
      </c>
      <c r="B43">
        <v>10565</v>
      </c>
      <c r="F43" t="s">
        <v>0</v>
      </c>
      <c r="G43" t="s">
        <v>31</v>
      </c>
      <c r="H43" t="s">
        <v>325</v>
      </c>
      <c r="I43" s="1" t="str">
        <f>HYPERLINK(AP43,"Foto")</f>
        <v>Foto</v>
      </c>
      <c r="K43">
        <v>1</v>
      </c>
      <c r="L43" t="s">
        <v>3</v>
      </c>
      <c r="M43">
        <v>99996</v>
      </c>
      <c r="N43" t="s">
        <v>4</v>
      </c>
      <c r="T43" t="s">
        <v>297</v>
      </c>
      <c r="U43" s="2">
        <v>1</v>
      </c>
      <c r="V43" t="s">
        <v>6</v>
      </c>
      <c r="W43" t="s">
        <v>266</v>
      </c>
      <c r="X43" t="s">
        <v>213</v>
      </c>
      <c r="Y43" s="4">
        <v>6</v>
      </c>
      <c r="Z43" s="5">
        <v>628</v>
      </c>
      <c r="AA43" t="s">
        <v>298</v>
      </c>
      <c r="AB43" t="s">
        <v>326</v>
      </c>
      <c r="AC43">
        <v>1997</v>
      </c>
      <c r="AD43">
        <v>9</v>
      </c>
      <c r="AE43">
        <v>22</v>
      </c>
      <c r="AF43" t="s">
        <v>327</v>
      </c>
      <c r="AH43" s="5">
        <v>247050</v>
      </c>
      <c r="AI43" s="5">
        <v>6607820</v>
      </c>
      <c r="AJ43" s="5">
        <v>247000</v>
      </c>
      <c r="AK43" s="5">
        <v>6607000</v>
      </c>
      <c r="AL43">
        <v>50</v>
      </c>
      <c r="AM43" s="5"/>
      <c r="AN43">
        <v>1010</v>
      </c>
      <c r="AP43" s="7" t="s">
        <v>328</v>
      </c>
      <c r="AQ43">
        <v>99996</v>
      </c>
      <c r="AS43" s="6" t="s">
        <v>13</v>
      </c>
      <c r="AT43">
        <v>1</v>
      </c>
      <c r="AU43" t="s">
        <v>14</v>
      </c>
      <c r="AV43" t="s">
        <v>329</v>
      </c>
      <c r="AW43" t="s">
        <v>330</v>
      </c>
      <c r="AX43">
        <v>1010</v>
      </c>
      <c r="AY43" t="s">
        <v>38</v>
      </c>
      <c r="AZ43" t="s">
        <v>39</v>
      </c>
      <c r="BA43">
        <v>1</v>
      </c>
      <c r="BB43" s="7">
        <v>43709.902777777803</v>
      </c>
      <c r="BC43" s="8" t="s">
        <v>19</v>
      </c>
      <c r="BE43">
        <v>6</v>
      </c>
      <c r="BF43">
        <v>7470</v>
      </c>
      <c r="BG43">
        <v>64191</v>
      </c>
      <c r="BH43" t="s">
        <v>331</v>
      </c>
      <c r="BT43">
        <v>290983</v>
      </c>
    </row>
    <row r="44" spans="1:72" x14ac:dyDescent="0.3">
      <c r="A44">
        <v>292198</v>
      </c>
      <c r="B44">
        <v>303001</v>
      </c>
      <c r="F44" t="s">
        <v>0</v>
      </c>
      <c r="G44" t="s">
        <v>1</v>
      </c>
      <c r="H44" t="s">
        <v>332</v>
      </c>
      <c r="I44" s="1" t="str">
        <f>HYPERLINK(AP44,"Hb")</f>
        <v>Hb</v>
      </c>
      <c r="K44">
        <v>1</v>
      </c>
      <c r="L44" t="s">
        <v>3</v>
      </c>
      <c r="M44">
        <v>99996</v>
      </c>
      <c r="N44" t="s">
        <v>4</v>
      </c>
      <c r="T44" t="s">
        <v>333</v>
      </c>
      <c r="U44" s="2">
        <v>1</v>
      </c>
      <c r="V44" t="s">
        <v>6</v>
      </c>
      <c r="W44" t="s">
        <v>266</v>
      </c>
      <c r="X44" t="s">
        <v>213</v>
      </c>
      <c r="Y44" s="4">
        <v>6</v>
      </c>
      <c r="Z44" s="5">
        <v>628</v>
      </c>
      <c r="AA44" t="s">
        <v>298</v>
      </c>
      <c r="AB44" t="s">
        <v>334</v>
      </c>
      <c r="AC44">
        <v>1995</v>
      </c>
      <c r="AD44">
        <v>10</v>
      </c>
      <c r="AE44">
        <v>1</v>
      </c>
      <c r="AF44" t="s">
        <v>335</v>
      </c>
      <c r="AG44" t="s">
        <v>335</v>
      </c>
      <c r="AH44">
        <v>247266</v>
      </c>
      <c r="AI44">
        <v>6608010</v>
      </c>
      <c r="AJ44" s="5">
        <v>247000</v>
      </c>
      <c r="AK44" s="5">
        <v>6609000</v>
      </c>
      <c r="AL44">
        <v>707</v>
      </c>
      <c r="AN44">
        <v>8</v>
      </c>
      <c r="AO44" t="s">
        <v>25</v>
      </c>
      <c r="AP44" t="s">
        <v>336</v>
      </c>
      <c r="AQ44">
        <v>99996</v>
      </c>
      <c r="AS44" s="6" t="s">
        <v>13</v>
      </c>
      <c r="AT44">
        <v>1</v>
      </c>
      <c r="AU44" t="s">
        <v>14</v>
      </c>
      <c r="AV44" t="s">
        <v>337</v>
      </c>
      <c r="AW44" t="s">
        <v>338</v>
      </c>
      <c r="AX44">
        <v>8</v>
      </c>
      <c r="AY44" t="s">
        <v>17</v>
      </c>
      <c r="AZ44" t="s">
        <v>18</v>
      </c>
      <c r="BA44">
        <v>1</v>
      </c>
      <c r="BB44" s="7">
        <v>41677</v>
      </c>
      <c r="BC44" s="8" t="s">
        <v>19</v>
      </c>
      <c r="BE44">
        <v>3</v>
      </c>
      <c r="BF44">
        <v>475866</v>
      </c>
      <c r="BG44">
        <v>64190</v>
      </c>
      <c r="BH44" t="s">
        <v>339</v>
      </c>
      <c r="BJ44" t="s">
        <v>340</v>
      </c>
      <c r="BT44">
        <v>292198</v>
      </c>
    </row>
    <row r="45" spans="1:72" x14ac:dyDescent="0.3">
      <c r="A45">
        <v>300355</v>
      </c>
      <c r="B45">
        <v>275469</v>
      </c>
      <c r="F45" t="s">
        <v>0</v>
      </c>
      <c r="G45" t="s">
        <v>1</v>
      </c>
      <c r="H45" t="s">
        <v>348</v>
      </c>
      <c r="I45" s="1" t="str">
        <f>HYPERLINK(AP45,"Hb")</f>
        <v>Hb</v>
      </c>
      <c r="K45">
        <v>1</v>
      </c>
      <c r="L45" t="s">
        <v>3</v>
      </c>
      <c r="M45">
        <v>99996</v>
      </c>
      <c r="N45" t="s">
        <v>4</v>
      </c>
      <c r="T45" t="s">
        <v>342</v>
      </c>
      <c r="U45" s="2">
        <v>1</v>
      </c>
      <c r="V45" t="s">
        <v>6</v>
      </c>
      <c r="W45" t="s">
        <v>266</v>
      </c>
      <c r="X45" t="s">
        <v>213</v>
      </c>
      <c r="Y45" s="4">
        <v>6</v>
      </c>
      <c r="Z45" s="5">
        <v>628</v>
      </c>
      <c r="AA45" t="s">
        <v>298</v>
      </c>
      <c r="AB45" t="s">
        <v>349</v>
      </c>
      <c r="AC45">
        <v>2004</v>
      </c>
      <c r="AD45">
        <v>9</v>
      </c>
      <c r="AE45">
        <v>26</v>
      </c>
      <c r="AF45" t="s">
        <v>350</v>
      </c>
      <c r="AG45" t="s">
        <v>350</v>
      </c>
      <c r="AH45">
        <v>249440</v>
      </c>
      <c r="AI45">
        <v>6609818</v>
      </c>
      <c r="AJ45" s="5">
        <v>249000</v>
      </c>
      <c r="AK45" s="5">
        <v>6609000</v>
      </c>
      <c r="AL45">
        <v>707</v>
      </c>
      <c r="AN45">
        <v>8</v>
      </c>
      <c r="AO45" t="s">
        <v>25</v>
      </c>
      <c r="AP45" t="s">
        <v>351</v>
      </c>
      <c r="AQ45">
        <v>99996</v>
      </c>
      <c r="AS45" s="6" t="s">
        <v>13</v>
      </c>
      <c r="AT45">
        <v>1</v>
      </c>
      <c r="AU45" t="s">
        <v>14</v>
      </c>
      <c r="AV45" t="s">
        <v>352</v>
      </c>
      <c r="AW45" t="s">
        <v>353</v>
      </c>
      <c r="AX45">
        <v>8</v>
      </c>
      <c r="AY45" t="s">
        <v>17</v>
      </c>
      <c r="AZ45" t="s">
        <v>18</v>
      </c>
      <c r="BA45">
        <v>1</v>
      </c>
      <c r="BB45" s="7">
        <v>38453</v>
      </c>
      <c r="BC45" s="8" t="s">
        <v>19</v>
      </c>
      <c r="BE45">
        <v>3</v>
      </c>
      <c r="BF45">
        <v>448023</v>
      </c>
      <c r="BG45">
        <v>64194</v>
      </c>
      <c r="BH45" t="s">
        <v>354</v>
      </c>
      <c r="BJ45" t="s">
        <v>355</v>
      </c>
      <c r="BT45">
        <v>300355</v>
      </c>
    </row>
    <row r="46" spans="1:72" x14ac:dyDescent="0.3">
      <c r="A46">
        <v>301927</v>
      </c>
      <c r="B46">
        <v>297141</v>
      </c>
      <c r="F46" t="s">
        <v>0</v>
      </c>
      <c r="G46" t="s">
        <v>1</v>
      </c>
      <c r="H46" t="s">
        <v>356</v>
      </c>
      <c r="I46" s="1" t="str">
        <f>HYPERLINK(AP46,"Hb")</f>
        <v>Hb</v>
      </c>
      <c r="K46">
        <v>1</v>
      </c>
      <c r="L46" t="s">
        <v>3</v>
      </c>
      <c r="M46">
        <v>99996</v>
      </c>
      <c r="N46" t="s">
        <v>4</v>
      </c>
      <c r="O46" s="9" t="s">
        <v>357</v>
      </c>
      <c r="T46" t="s">
        <v>342</v>
      </c>
      <c r="U46" s="2">
        <v>1</v>
      </c>
      <c r="V46" t="s">
        <v>6</v>
      </c>
      <c r="W46" t="s">
        <v>266</v>
      </c>
      <c r="X46" t="s">
        <v>213</v>
      </c>
      <c r="Y46" s="4">
        <v>6</v>
      </c>
      <c r="Z46" s="5">
        <v>628</v>
      </c>
      <c r="AA46" t="s">
        <v>298</v>
      </c>
      <c r="AB46" t="s">
        <v>358</v>
      </c>
      <c r="AC46">
        <v>2008</v>
      </c>
      <c r="AD46">
        <v>9</v>
      </c>
      <c r="AE46">
        <v>28</v>
      </c>
      <c r="AF46" t="s">
        <v>359</v>
      </c>
      <c r="AG46" t="s">
        <v>359</v>
      </c>
      <c r="AH46">
        <v>249895</v>
      </c>
      <c r="AI46">
        <v>6609833</v>
      </c>
      <c r="AJ46" s="5">
        <v>249000</v>
      </c>
      <c r="AK46" s="5">
        <v>6609000</v>
      </c>
      <c r="AL46">
        <v>71</v>
      </c>
      <c r="AN46">
        <v>8</v>
      </c>
      <c r="AO46" t="s">
        <v>25</v>
      </c>
      <c r="AP46" t="s">
        <v>360</v>
      </c>
      <c r="AQ46">
        <v>99996</v>
      </c>
      <c r="AS46" s="6" t="s">
        <v>13</v>
      </c>
      <c r="AT46">
        <v>1</v>
      </c>
      <c r="AU46" t="s">
        <v>14</v>
      </c>
      <c r="AV46" t="s">
        <v>361</v>
      </c>
      <c r="AW46" t="s">
        <v>362</v>
      </c>
      <c r="AX46">
        <v>8</v>
      </c>
      <c r="AY46" t="s">
        <v>17</v>
      </c>
      <c r="AZ46" t="s">
        <v>18</v>
      </c>
      <c r="BA46">
        <v>1</v>
      </c>
      <c r="BB46" s="7">
        <v>40107</v>
      </c>
      <c r="BC46" s="8" t="s">
        <v>19</v>
      </c>
      <c r="BE46">
        <v>3</v>
      </c>
      <c r="BF46">
        <v>470460</v>
      </c>
      <c r="BG46">
        <v>64198</v>
      </c>
      <c r="BH46" t="s">
        <v>363</v>
      </c>
      <c r="BJ46" t="s">
        <v>364</v>
      </c>
      <c r="BT46">
        <v>301927</v>
      </c>
    </row>
    <row r="47" spans="1:72" x14ac:dyDescent="0.3">
      <c r="A47">
        <v>301216</v>
      </c>
      <c r="B47">
        <v>284489</v>
      </c>
      <c r="F47" t="s">
        <v>0</v>
      </c>
      <c r="G47" t="s">
        <v>1</v>
      </c>
      <c r="H47" t="s">
        <v>365</v>
      </c>
      <c r="I47" s="1" t="str">
        <f>HYPERLINK(AP47,"Hb")</f>
        <v>Hb</v>
      </c>
      <c r="K47">
        <v>1</v>
      </c>
      <c r="L47" t="s">
        <v>3</v>
      </c>
      <c r="M47">
        <v>99996</v>
      </c>
      <c r="N47" t="s">
        <v>4</v>
      </c>
      <c r="T47" t="s">
        <v>366</v>
      </c>
      <c r="U47" s="2">
        <v>1</v>
      </c>
      <c r="V47" t="s">
        <v>6</v>
      </c>
      <c r="W47" t="s">
        <v>266</v>
      </c>
      <c r="X47" t="s">
        <v>213</v>
      </c>
      <c r="Y47" s="4">
        <v>6</v>
      </c>
      <c r="Z47" s="5">
        <v>628</v>
      </c>
      <c r="AA47" t="s">
        <v>298</v>
      </c>
      <c r="AB47" t="s">
        <v>367</v>
      </c>
      <c r="AC47">
        <v>2004</v>
      </c>
      <c r="AD47">
        <v>9</v>
      </c>
      <c r="AE47">
        <v>21</v>
      </c>
      <c r="AF47" t="s">
        <v>368</v>
      </c>
      <c r="AG47" t="s">
        <v>368</v>
      </c>
      <c r="AH47">
        <v>249711</v>
      </c>
      <c r="AI47">
        <v>6610046</v>
      </c>
      <c r="AJ47" s="5">
        <v>249000</v>
      </c>
      <c r="AK47" s="5">
        <v>6611000</v>
      </c>
      <c r="AL47">
        <v>71</v>
      </c>
      <c r="AN47">
        <v>8</v>
      </c>
      <c r="AO47" t="s">
        <v>25</v>
      </c>
      <c r="AP47" t="s">
        <v>369</v>
      </c>
      <c r="AQ47">
        <v>99996</v>
      </c>
      <c r="AS47" s="6" t="s">
        <v>13</v>
      </c>
      <c r="AT47">
        <v>1</v>
      </c>
      <c r="AU47" t="s">
        <v>14</v>
      </c>
      <c r="AV47" t="s">
        <v>370</v>
      </c>
      <c r="AW47" t="s">
        <v>371</v>
      </c>
      <c r="AX47">
        <v>8</v>
      </c>
      <c r="AY47" t="s">
        <v>17</v>
      </c>
      <c r="AZ47" t="s">
        <v>18</v>
      </c>
      <c r="BA47">
        <v>1</v>
      </c>
      <c r="BB47" s="7">
        <v>38511</v>
      </c>
      <c r="BC47" s="8" t="s">
        <v>19</v>
      </c>
      <c r="BE47">
        <v>3</v>
      </c>
      <c r="BF47">
        <v>457528</v>
      </c>
      <c r="BG47">
        <v>64195</v>
      </c>
      <c r="BH47" t="s">
        <v>372</v>
      </c>
      <c r="BJ47" t="s">
        <v>373</v>
      </c>
      <c r="BT47">
        <v>301216</v>
      </c>
    </row>
    <row r="48" spans="1:72" x14ac:dyDescent="0.3">
      <c r="A48">
        <v>210026</v>
      </c>
      <c r="B48">
        <v>273032</v>
      </c>
      <c r="F48" t="s">
        <v>0</v>
      </c>
      <c r="G48" t="s">
        <v>1</v>
      </c>
      <c r="H48" t="s">
        <v>374</v>
      </c>
      <c r="I48" s="1" t="str">
        <f>HYPERLINK(AP48,"Hb")</f>
        <v>Hb</v>
      </c>
      <c r="K48">
        <v>1</v>
      </c>
      <c r="L48" t="s">
        <v>3</v>
      </c>
      <c r="M48">
        <v>99996</v>
      </c>
      <c r="N48" t="s">
        <v>4</v>
      </c>
      <c r="T48" t="s">
        <v>375</v>
      </c>
      <c r="U48" s="9">
        <v>3</v>
      </c>
      <c r="V48" t="s">
        <v>376</v>
      </c>
      <c r="W48" t="s">
        <v>377</v>
      </c>
      <c r="X48" s="3" t="s">
        <v>378</v>
      </c>
      <c r="Y48" s="4">
        <v>7</v>
      </c>
      <c r="Z48" s="5">
        <v>709</v>
      </c>
      <c r="AA48" s="5" t="s">
        <v>377</v>
      </c>
      <c r="AB48" t="s">
        <v>379</v>
      </c>
      <c r="AC48">
        <v>1972</v>
      </c>
      <c r="AD48">
        <v>9</v>
      </c>
      <c r="AE48">
        <v>17</v>
      </c>
      <c r="AF48" t="s">
        <v>380</v>
      </c>
      <c r="AG48" t="s">
        <v>380</v>
      </c>
      <c r="AH48">
        <v>213932</v>
      </c>
      <c r="AI48">
        <v>6556974</v>
      </c>
      <c r="AJ48" s="5">
        <v>213000</v>
      </c>
      <c r="AK48" s="5">
        <v>6557000</v>
      </c>
      <c r="AL48">
        <v>44617</v>
      </c>
      <c r="AN48">
        <v>8</v>
      </c>
      <c r="AO48" t="s">
        <v>381</v>
      </c>
      <c r="AP48" t="s">
        <v>382</v>
      </c>
      <c r="AQ48">
        <v>99996</v>
      </c>
      <c r="AS48" s="6" t="s">
        <v>13</v>
      </c>
      <c r="AT48">
        <v>1</v>
      </c>
      <c r="AU48" t="s">
        <v>14</v>
      </c>
      <c r="AV48" t="s">
        <v>383</v>
      </c>
      <c r="AW48" t="s">
        <v>384</v>
      </c>
      <c r="AX48">
        <v>8</v>
      </c>
      <c r="AY48" t="s">
        <v>17</v>
      </c>
      <c r="AZ48" t="s">
        <v>18</v>
      </c>
      <c r="BA48">
        <v>1</v>
      </c>
      <c r="BB48" s="7">
        <v>35338</v>
      </c>
      <c r="BC48" s="8" t="s">
        <v>19</v>
      </c>
      <c r="BE48">
        <v>3</v>
      </c>
      <c r="BF48">
        <v>443626</v>
      </c>
      <c r="BG48">
        <v>64199</v>
      </c>
      <c r="BH48" t="s">
        <v>385</v>
      </c>
      <c r="BJ48" t="s">
        <v>386</v>
      </c>
      <c r="BT48">
        <v>210026</v>
      </c>
    </row>
    <row r="49" spans="1:72" x14ac:dyDescent="0.3">
      <c r="A49">
        <v>537319</v>
      </c>
      <c r="B49">
        <v>450592</v>
      </c>
      <c r="F49" t="s">
        <v>387</v>
      </c>
      <c r="G49" t="s">
        <v>388</v>
      </c>
      <c r="H49" t="s">
        <v>389</v>
      </c>
      <c r="I49" t="s">
        <v>72</v>
      </c>
      <c r="K49">
        <v>1</v>
      </c>
      <c r="L49" t="s">
        <v>3</v>
      </c>
      <c r="M49">
        <v>99996</v>
      </c>
      <c r="N49" t="s">
        <v>4</v>
      </c>
      <c r="T49" t="s">
        <v>390</v>
      </c>
      <c r="U49" s="9">
        <v>3</v>
      </c>
      <c r="V49" t="s">
        <v>376</v>
      </c>
      <c r="W49" t="s">
        <v>377</v>
      </c>
      <c r="X49" t="s">
        <v>378</v>
      </c>
      <c r="Y49" s="4">
        <v>7</v>
      </c>
      <c r="Z49" s="5">
        <v>709</v>
      </c>
      <c r="AA49" t="s">
        <v>377</v>
      </c>
      <c r="AB49" t="s">
        <v>391</v>
      </c>
      <c r="AC49">
        <v>1975</v>
      </c>
      <c r="AD49">
        <v>10</v>
      </c>
      <c r="AE49">
        <v>11</v>
      </c>
      <c r="AF49" t="s">
        <v>392</v>
      </c>
      <c r="AH49">
        <v>214567</v>
      </c>
      <c r="AI49">
        <v>6560506</v>
      </c>
      <c r="AJ49" s="5">
        <v>215000</v>
      </c>
      <c r="AK49" s="5">
        <v>6561000</v>
      </c>
      <c r="AL49" s="2">
        <v>99999</v>
      </c>
      <c r="AP49" s="7" t="s">
        <v>393</v>
      </c>
      <c r="AQ49">
        <v>99996</v>
      </c>
      <c r="AS49" s="6" t="s">
        <v>13</v>
      </c>
      <c r="AT49">
        <v>1</v>
      </c>
      <c r="AU49" t="s">
        <v>14</v>
      </c>
      <c r="AV49" t="s">
        <v>394</v>
      </c>
      <c r="AW49" t="s">
        <v>389</v>
      </c>
      <c r="AX49">
        <v>40</v>
      </c>
      <c r="AY49" t="s">
        <v>388</v>
      </c>
      <c r="BC49" s="10" t="s">
        <v>395</v>
      </c>
      <c r="BE49">
        <v>4</v>
      </c>
      <c r="BF49">
        <v>541</v>
      </c>
      <c r="BG49">
        <v>64201</v>
      </c>
      <c r="BH49" t="s">
        <v>396</v>
      </c>
      <c r="BI49">
        <v>1</v>
      </c>
      <c r="BJ49" t="s">
        <v>396</v>
      </c>
      <c r="BK49" s="10">
        <v>9</v>
      </c>
      <c r="BP49" t="s">
        <v>397</v>
      </c>
      <c r="BQ49" t="s">
        <v>398</v>
      </c>
      <c r="BR49" t="s">
        <v>399</v>
      </c>
      <c r="BS49" t="s">
        <v>377</v>
      </c>
      <c r="BT49">
        <v>537319</v>
      </c>
    </row>
    <row r="50" spans="1:72" x14ac:dyDescent="0.3">
      <c r="A50">
        <v>213597</v>
      </c>
      <c r="B50">
        <v>146117</v>
      </c>
      <c r="F50" t="s">
        <v>0</v>
      </c>
      <c r="G50" t="s">
        <v>409</v>
      </c>
      <c r="H50" t="s">
        <v>410</v>
      </c>
      <c r="I50" s="1" t="str">
        <f>HYPERLINK(AP50,"Hb")</f>
        <v>Hb</v>
      </c>
      <c r="K50">
        <v>1</v>
      </c>
      <c r="L50" t="s">
        <v>3</v>
      </c>
      <c r="M50">
        <v>99996</v>
      </c>
      <c r="N50" t="s">
        <v>4</v>
      </c>
      <c r="T50" t="s">
        <v>401</v>
      </c>
      <c r="U50" s="2">
        <v>1</v>
      </c>
      <c r="V50" t="s">
        <v>376</v>
      </c>
      <c r="W50" t="s">
        <v>377</v>
      </c>
      <c r="X50" s="3" t="s">
        <v>378</v>
      </c>
      <c r="Y50" s="4">
        <v>7</v>
      </c>
      <c r="Z50" s="5">
        <v>709</v>
      </c>
      <c r="AA50" s="5" t="s">
        <v>377</v>
      </c>
      <c r="AB50" t="s">
        <v>391</v>
      </c>
      <c r="AC50">
        <v>1975</v>
      </c>
      <c r="AD50">
        <v>10</v>
      </c>
      <c r="AE50">
        <v>11</v>
      </c>
      <c r="AF50" t="s">
        <v>90</v>
      </c>
      <c r="AG50" t="s">
        <v>90</v>
      </c>
      <c r="AH50">
        <v>216296</v>
      </c>
      <c r="AI50">
        <v>6555332</v>
      </c>
      <c r="AJ50" s="5">
        <v>217000</v>
      </c>
      <c r="AK50" s="5">
        <v>6555000</v>
      </c>
      <c r="AL50">
        <v>707</v>
      </c>
      <c r="AN50">
        <v>105</v>
      </c>
      <c r="AP50" t="s">
        <v>411</v>
      </c>
      <c r="AQ50">
        <v>99996</v>
      </c>
      <c r="AS50" s="6" t="s">
        <v>13</v>
      </c>
      <c r="AT50">
        <v>1</v>
      </c>
      <c r="AU50" t="s">
        <v>14</v>
      </c>
      <c r="AV50" t="s">
        <v>412</v>
      </c>
      <c r="AW50" t="s">
        <v>413</v>
      </c>
      <c r="AX50">
        <v>105</v>
      </c>
      <c r="AY50" t="s">
        <v>414</v>
      </c>
      <c r="AZ50" t="s">
        <v>415</v>
      </c>
      <c r="BA50">
        <v>1</v>
      </c>
      <c r="BB50" s="7">
        <v>40472</v>
      </c>
      <c r="BC50" s="8" t="s">
        <v>19</v>
      </c>
      <c r="BE50">
        <v>5</v>
      </c>
      <c r="BF50">
        <v>296980</v>
      </c>
      <c r="BG50">
        <v>64200</v>
      </c>
      <c r="BH50" t="s">
        <v>416</v>
      </c>
      <c r="BJ50" t="s">
        <v>417</v>
      </c>
      <c r="BT50">
        <v>213597</v>
      </c>
    </row>
    <row r="51" spans="1:72" x14ac:dyDescent="0.3">
      <c r="A51">
        <v>213637</v>
      </c>
      <c r="B51">
        <v>273031</v>
      </c>
      <c r="F51" t="s">
        <v>0</v>
      </c>
      <c r="G51" t="s">
        <v>1</v>
      </c>
      <c r="H51" t="s">
        <v>418</v>
      </c>
      <c r="I51" s="1" t="str">
        <f>HYPERLINK(AP51,"Hb")</f>
        <v>Hb</v>
      </c>
      <c r="K51">
        <v>1</v>
      </c>
      <c r="L51" t="s">
        <v>3</v>
      </c>
      <c r="M51">
        <v>99996</v>
      </c>
      <c r="N51" t="s">
        <v>4</v>
      </c>
      <c r="T51" t="s">
        <v>401</v>
      </c>
      <c r="U51" s="2">
        <v>1</v>
      </c>
      <c r="V51" t="s">
        <v>376</v>
      </c>
      <c r="W51" t="s">
        <v>377</v>
      </c>
      <c r="X51" s="3" t="s">
        <v>378</v>
      </c>
      <c r="Y51" s="4">
        <v>7</v>
      </c>
      <c r="Z51" s="5">
        <v>709</v>
      </c>
      <c r="AA51" s="5" t="s">
        <v>377</v>
      </c>
      <c r="AB51" t="s">
        <v>419</v>
      </c>
      <c r="AC51">
        <v>1975</v>
      </c>
      <c r="AD51">
        <v>10</v>
      </c>
      <c r="AE51">
        <v>11</v>
      </c>
      <c r="AF51" t="s">
        <v>90</v>
      </c>
      <c r="AG51" t="s">
        <v>90</v>
      </c>
      <c r="AH51">
        <v>216296</v>
      </c>
      <c r="AI51">
        <v>6555332</v>
      </c>
      <c r="AJ51" s="5">
        <v>217000</v>
      </c>
      <c r="AK51" s="5">
        <v>6555000</v>
      </c>
      <c r="AL51">
        <v>707</v>
      </c>
      <c r="AN51">
        <v>8</v>
      </c>
      <c r="AO51" t="s">
        <v>25</v>
      </c>
      <c r="AP51" t="s">
        <v>420</v>
      </c>
      <c r="AQ51">
        <v>99996</v>
      </c>
      <c r="AS51" s="6" t="s">
        <v>13</v>
      </c>
      <c r="AT51">
        <v>1</v>
      </c>
      <c r="AU51" t="s">
        <v>14</v>
      </c>
      <c r="AV51" t="s">
        <v>412</v>
      </c>
      <c r="AW51" t="s">
        <v>421</v>
      </c>
      <c r="AX51">
        <v>8</v>
      </c>
      <c r="AY51" t="s">
        <v>17</v>
      </c>
      <c r="AZ51" t="s">
        <v>18</v>
      </c>
      <c r="BA51">
        <v>1</v>
      </c>
      <c r="BB51" s="7">
        <v>35338</v>
      </c>
      <c r="BC51" s="8" t="s">
        <v>19</v>
      </c>
      <c r="BE51">
        <v>3</v>
      </c>
      <c r="BF51">
        <v>443625</v>
      </c>
      <c r="BG51">
        <v>64202</v>
      </c>
      <c r="BH51" t="s">
        <v>422</v>
      </c>
      <c r="BJ51" t="s">
        <v>423</v>
      </c>
      <c r="BT51">
        <v>213637</v>
      </c>
    </row>
    <row r="52" spans="1:72" x14ac:dyDescent="0.3">
      <c r="A52">
        <v>214540</v>
      </c>
      <c r="B52">
        <v>277381</v>
      </c>
      <c r="F52" t="s">
        <v>0</v>
      </c>
      <c r="G52" t="s">
        <v>1</v>
      </c>
      <c r="H52" t="s">
        <v>424</v>
      </c>
      <c r="I52" s="1" t="str">
        <f>HYPERLINK(AP52,"Hb")</f>
        <v>Hb</v>
      </c>
      <c r="K52">
        <v>1</v>
      </c>
      <c r="L52" t="s">
        <v>3</v>
      </c>
      <c r="M52">
        <v>99996</v>
      </c>
      <c r="N52" t="s">
        <v>4</v>
      </c>
      <c r="T52" t="s">
        <v>425</v>
      </c>
      <c r="U52" s="2">
        <v>1</v>
      </c>
      <c r="V52" t="s">
        <v>376</v>
      </c>
      <c r="W52" t="s">
        <v>377</v>
      </c>
      <c r="X52" s="3" t="s">
        <v>378</v>
      </c>
      <c r="Y52" s="4">
        <v>7</v>
      </c>
      <c r="Z52" s="5">
        <v>709</v>
      </c>
      <c r="AA52" s="5" t="s">
        <v>377</v>
      </c>
      <c r="AB52" t="s">
        <v>426</v>
      </c>
      <c r="AC52">
        <v>2002</v>
      </c>
      <c r="AD52">
        <v>9</v>
      </c>
      <c r="AE52">
        <v>24</v>
      </c>
      <c r="AF52" t="s">
        <v>335</v>
      </c>
      <c r="AG52" t="s">
        <v>335</v>
      </c>
      <c r="AH52">
        <v>216848</v>
      </c>
      <c r="AI52">
        <v>6560510</v>
      </c>
      <c r="AJ52" s="5">
        <v>217000</v>
      </c>
      <c r="AK52" s="5">
        <v>6561000</v>
      </c>
      <c r="AL52">
        <v>707</v>
      </c>
      <c r="AN52">
        <v>8</v>
      </c>
      <c r="AO52" t="s">
        <v>25</v>
      </c>
      <c r="AP52" t="s">
        <v>427</v>
      </c>
      <c r="AQ52">
        <v>99996</v>
      </c>
      <c r="AS52" s="6" t="s">
        <v>13</v>
      </c>
      <c r="AT52">
        <v>1</v>
      </c>
      <c r="AU52" t="s">
        <v>14</v>
      </c>
      <c r="AV52" t="s">
        <v>428</v>
      </c>
      <c r="AW52" t="s">
        <v>429</v>
      </c>
      <c r="AX52">
        <v>8</v>
      </c>
      <c r="AY52" t="s">
        <v>17</v>
      </c>
      <c r="AZ52" t="s">
        <v>18</v>
      </c>
      <c r="BA52">
        <v>1</v>
      </c>
      <c r="BB52" s="7">
        <v>37599</v>
      </c>
      <c r="BC52" s="8" t="s">
        <v>19</v>
      </c>
      <c r="BE52">
        <v>3</v>
      </c>
      <c r="BF52">
        <v>449746</v>
      </c>
      <c r="BG52">
        <v>64203</v>
      </c>
      <c r="BH52" t="s">
        <v>430</v>
      </c>
      <c r="BJ52" t="s">
        <v>431</v>
      </c>
      <c r="BT52">
        <v>214540</v>
      </c>
    </row>
    <row r="53" spans="1:72" x14ac:dyDescent="0.3">
      <c r="A53">
        <v>120536</v>
      </c>
      <c r="B53">
        <v>216869</v>
      </c>
      <c r="F53" t="s">
        <v>0</v>
      </c>
      <c r="G53" t="s">
        <v>445</v>
      </c>
      <c r="H53" t="s">
        <v>446</v>
      </c>
      <c r="I53" s="1" t="str">
        <f>HYPERLINK(AP53,"Hb")</f>
        <v>Hb</v>
      </c>
      <c r="K53">
        <v>1</v>
      </c>
      <c r="L53" t="s">
        <v>3</v>
      </c>
      <c r="M53">
        <v>99996</v>
      </c>
      <c r="N53" t="s">
        <v>4</v>
      </c>
      <c r="T53" t="s">
        <v>447</v>
      </c>
      <c r="U53" s="2">
        <v>1</v>
      </c>
      <c r="V53" t="s">
        <v>434</v>
      </c>
      <c r="W53" t="s">
        <v>448</v>
      </c>
      <c r="X53" t="s">
        <v>436</v>
      </c>
      <c r="Y53" s="4">
        <v>9</v>
      </c>
      <c r="Z53" s="5">
        <v>937</v>
      </c>
      <c r="AA53" s="5" t="s">
        <v>448</v>
      </c>
      <c r="AB53" t="s">
        <v>449</v>
      </c>
      <c r="AC53">
        <v>1935</v>
      </c>
      <c r="AD53">
        <v>9</v>
      </c>
      <c r="AE53">
        <v>29</v>
      </c>
      <c r="AF53" t="s">
        <v>450</v>
      </c>
      <c r="AG53" t="s">
        <v>450</v>
      </c>
      <c r="AH53">
        <v>79890</v>
      </c>
      <c r="AI53">
        <v>6513505</v>
      </c>
      <c r="AJ53" s="5">
        <v>79000</v>
      </c>
      <c r="AK53" s="5">
        <v>6513000</v>
      </c>
      <c r="AL53">
        <v>707</v>
      </c>
      <c r="AN53">
        <v>37</v>
      </c>
      <c r="AP53" t="s">
        <v>451</v>
      </c>
      <c r="AQ53">
        <v>99996</v>
      </c>
      <c r="AS53" s="6" t="s">
        <v>13</v>
      </c>
      <c r="AT53">
        <v>1</v>
      </c>
      <c r="AU53" t="s">
        <v>14</v>
      </c>
      <c r="AV53" t="s">
        <v>452</v>
      </c>
      <c r="AW53" t="s">
        <v>453</v>
      </c>
      <c r="AX53">
        <v>37</v>
      </c>
      <c r="AY53" t="s">
        <v>454</v>
      </c>
      <c r="AZ53" t="s">
        <v>18</v>
      </c>
      <c r="BA53">
        <v>1</v>
      </c>
      <c r="BB53" s="7">
        <v>41767</v>
      </c>
      <c r="BC53" s="8" t="s">
        <v>19</v>
      </c>
      <c r="BE53">
        <v>4</v>
      </c>
      <c r="BF53">
        <v>371193</v>
      </c>
      <c r="BG53">
        <v>64205</v>
      </c>
      <c r="BH53" t="s">
        <v>455</v>
      </c>
      <c r="BJ53" t="s">
        <v>456</v>
      </c>
      <c r="BT53">
        <v>120536</v>
      </c>
    </row>
    <row r="54" spans="1:72" x14ac:dyDescent="0.3">
      <c r="A54">
        <v>119580</v>
      </c>
      <c r="B54">
        <v>273030</v>
      </c>
      <c r="F54" t="s">
        <v>0</v>
      </c>
      <c r="G54" t="s">
        <v>1</v>
      </c>
      <c r="H54" t="s">
        <v>457</v>
      </c>
      <c r="I54" s="1" t="str">
        <f>HYPERLINK(AP54,"Hb")</f>
        <v>Hb</v>
      </c>
      <c r="K54">
        <v>1</v>
      </c>
      <c r="L54" t="s">
        <v>3</v>
      </c>
      <c r="M54">
        <v>99996</v>
      </c>
      <c r="N54" t="s">
        <v>4</v>
      </c>
      <c r="T54" t="s">
        <v>458</v>
      </c>
      <c r="U54" s="2">
        <v>1</v>
      </c>
      <c r="V54" t="s">
        <v>434</v>
      </c>
      <c r="W54" t="s">
        <v>448</v>
      </c>
      <c r="X54" t="s">
        <v>436</v>
      </c>
      <c r="Y54" s="4">
        <v>9</v>
      </c>
      <c r="Z54" s="5">
        <v>937</v>
      </c>
      <c r="AA54" s="5" t="s">
        <v>448</v>
      </c>
      <c r="AB54" t="s">
        <v>459</v>
      </c>
      <c r="AC54">
        <v>1933</v>
      </c>
      <c r="AD54">
        <v>9</v>
      </c>
      <c r="AE54">
        <v>1</v>
      </c>
      <c r="AF54" t="s">
        <v>460</v>
      </c>
      <c r="AG54" t="s">
        <v>461</v>
      </c>
      <c r="AH54">
        <v>78466</v>
      </c>
      <c r="AI54">
        <v>6515440</v>
      </c>
      <c r="AJ54" s="5">
        <v>79000</v>
      </c>
      <c r="AK54" s="5">
        <v>6515000</v>
      </c>
      <c r="AL54">
        <v>1118</v>
      </c>
      <c r="AN54">
        <v>8</v>
      </c>
      <c r="AO54" t="s">
        <v>65</v>
      </c>
      <c r="AP54" t="s">
        <v>462</v>
      </c>
      <c r="AQ54">
        <v>99996</v>
      </c>
      <c r="AS54" s="6" t="s">
        <v>13</v>
      </c>
      <c r="AT54">
        <v>1</v>
      </c>
      <c r="AU54" t="s">
        <v>14</v>
      </c>
      <c r="AV54" t="s">
        <v>463</v>
      </c>
      <c r="AW54" t="s">
        <v>464</v>
      </c>
      <c r="AX54">
        <v>8</v>
      </c>
      <c r="AY54" t="s">
        <v>17</v>
      </c>
      <c r="AZ54" t="s">
        <v>18</v>
      </c>
      <c r="BA54">
        <v>1</v>
      </c>
      <c r="BB54" s="7">
        <v>35338</v>
      </c>
      <c r="BC54" s="8" t="s">
        <v>19</v>
      </c>
      <c r="BE54">
        <v>3</v>
      </c>
      <c r="BF54">
        <v>443624</v>
      </c>
      <c r="BG54">
        <v>64204</v>
      </c>
      <c r="BH54" t="s">
        <v>465</v>
      </c>
      <c r="BJ54" t="s">
        <v>466</v>
      </c>
      <c r="BT54">
        <v>119580</v>
      </c>
    </row>
    <row r="55" spans="1:72" x14ac:dyDescent="0.3">
      <c r="A55">
        <v>133683</v>
      </c>
      <c r="B55">
        <v>189000</v>
      </c>
      <c r="F55" t="s">
        <v>0</v>
      </c>
      <c r="G55" t="s">
        <v>467</v>
      </c>
      <c r="H55" t="s">
        <v>468</v>
      </c>
      <c r="I55" t="s">
        <v>72</v>
      </c>
      <c r="K55">
        <v>1</v>
      </c>
      <c r="L55" t="s">
        <v>3</v>
      </c>
      <c r="M55">
        <v>99996</v>
      </c>
      <c r="N55" t="s">
        <v>4</v>
      </c>
      <c r="T55" t="s">
        <v>469</v>
      </c>
      <c r="U55" s="2">
        <v>1</v>
      </c>
      <c r="V55" t="s">
        <v>434</v>
      </c>
      <c r="W55" t="s">
        <v>470</v>
      </c>
      <c r="X55" t="s">
        <v>471</v>
      </c>
      <c r="Y55" s="4">
        <v>10</v>
      </c>
      <c r="Z55" s="5">
        <v>1001</v>
      </c>
      <c r="AA55" s="5" t="s">
        <v>470</v>
      </c>
      <c r="AB55" t="s">
        <v>472</v>
      </c>
      <c r="AC55">
        <v>1944</v>
      </c>
      <c r="AD55">
        <v>7</v>
      </c>
      <c r="AE55">
        <v>26</v>
      </c>
      <c r="AF55" t="s">
        <v>473</v>
      </c>
      <c r="AG55" t="s">
        <v>473</v>
      </c>
      <c r="AH55">
        <v>89828</v>
      </c>
      <c r="AI55">
        <v>6468137</v>
      </c>
      <c r="AJ55" s="5">
        <v>89000</v>
      </c>
      <c r="AK55" s="5">
        <v>6469000</v>
      </c>
      <c r="AL55">
        <v>707</v>
      </c>
      <c r="AN55">
        <v>33</v>
      </c>
      <c r="AP55" s="7"/>
      <c r="AQ55">
        <v>99996</v>
      </c>
      <c r="AS55" s="6" t="s">
        <v>13</v>
      </c>
      <c r="AT55">
        <v>1</v>
      </c>
      <c r="AU55" t="s">
        <v>14</v>
      </c>
      <c r="AV55" t="s">
        <v>474</v>
      </c>
      <c r="AW55" t="s">
        <v>475</v>
      </c>
      <c r="AX55">
        <v>33</v>
      </c>
      <c r="AY55" t="s">
        <v>476</v>
      </c>
      <c r="AZ55" t="s">
        <v>18</v>
      </c>
      <c r="BB55" s="7">
        <v>41689</v>
      </c>
      <c r="BC55" s="8" t="s">
        <v>19</v>
      </c>
      <c r="BE55">
        <v>4</v>
      </c>
      <c r="BF55">
        <v>340732</v>
      </c>
      <c r="BG55">
        <v>64206</v>
      </c>
      <c r="BH55" t="s">
        <v>477</v>
      </c>
      <c r="BJ55" t="s">
        <v>478</v>
      </c>
      <c r="BT55">
        <v>133683</v>
      </c>
    </row>
    <row r="56" spans="1:72" x14ac:dyDescent="0.3">
      <c r="A56">
        <v>133834</v>
      </c>
      <c r="B56">
        <v>273029</v>
      </c>
      <c r="F56" t="s">
        <v>0</v>
      </c>
      <c r="G56" t="s">
        <v>1</v>
      </c>
      <c r="H56" t="s">
        <v>479</v>
      </c>
      <c r="I56" s="1" t="str">
        <f>HYPERLINK(AP56,"Hb")</f>
        <v>Hb</v>
      </c>
      <c r="K56">
        <v>1</v>
      </c>
      <c r="L56" t="s">
        <v>3</v>
      </c>
      <c r="M56">
        <v>99996</v>
      </c>
      <c r="N56" t="s">
        <v>4</v>
      </c>
      <c r="T56" t="s">
        <v>469</v>
      </c>
      <c r="U56" s="2">
        <v>1</v>
      </c>
      <c r="V56" t="s">
        <v>434</v>
      </c>
      <c r="W56" t="s">
        <v>470</v>
      </c>
      <c r="X56" t="s">
        <v>471</v>
      </c>
      <c r="Y56" s="4">
        <v>10</v>
      </c>
      <c r="Z56" s="5">
        <v>1001</v>
      </c>
      <c r="AA56" s="5" t="s">
        <v>470</v>
      </c>
      <c r="AB56" t="s">
        <v>472</v>
      </c>
      <c r="AC56">
        <v>1944</v>
      </c>
      <c r="AD56">
        <v>8</v>
      </c>
      <c r="AE56">
        <v>16</v>
      </c>
      <c r="AF56" t="s">
        <v>473</v>
      </c>
      <c r="AG56" t="s">
        <v>118</v>
      </c>
      <c r="AH56">
        <v>89828</v>
      </c>
      <c r="AI56">
        <v>6468137</v>
      </c>
      <c r="AJ56" s="5">
        <v>89000</v>
      </c>
      <c r="AK56" s="5">
        <v>6469000</v>
      </c>
      <c r="AL56">
        <v>707</v>
      </c>
      <c r="AN56">
        <v>8</v>
      </c>
      <c r="AO56" t="s">
        <v>65</v>
      </c>
      <c r="AP56" t="s">
        <v>480</v>
      </c>
      <c r="AQ56">
        <v>99996</v>
      </c>
      <c r="AS56" s="6" t="s">
        <v>13</v>
      </c>
      <c r="AT56">
        <v>1</v>
      </c>
      <c r="AU56" t="s">
        <v>14</v>
      </c>
      <c r="AV56" t="s">
        <v>474</v>
      </c>
      <c r="AW56" t="s">
        <v>481</v>
      </c>
      <c r="AX56">
        <v>8</v>
      </c>
      <c r="AY56" t="s">
        <v>17</v>
      </c>
      <c r="AZ56" t="s">
        <v>18</v>
      </c>
      <c r="BA56">
        <v>1</v>
      </c>
      <c r="BB56" s="7">
        <v>35338</v>
      </c>
      <c r="BC56" s="8" t="s">
        <v>19</v>
      </c>
      <c r="BE56">
        <v>3</v>
      </c>
      <c r="BF56">
        <v>443623</v>
      </c>
      <c r="BG56">
        <v>64207</v>
      </c>
      <c r="BH56" t="s">
        <v>482</v>
      </c>
      <c r="BJ56" t="s">
        <v>483</v>
      </c>
      <c r="BT56">
        <v>133834</v>
      </c>
    </row>
    <row r="57" spans="1:72" x14ac:dyDescent="0.3">
      <c r="A57">
        <v>133681</v>
      </c>
      <c r="B57">
        <v>188998</v>
      </c>
      <c r="F57" t="s">
        <v>0</v>
      </c>
      <c r="G57" t="s">
        <v>467</v>
      </c>
      <c r="H57" t="s">
        <v>484</v>
      </c>
      <c r="I57" t="s">
        <v>72</v>
      </c>
      <c r="K57">
        <v>1</v>
      </c>
      <c r="L57" t="s">
        <v>3</v>
      </c>
      <c r="M57">
        <v>99996</v>
      </c>
      <c r="N57" t="s">
        <v>4</v>
      </c>
      <c r="T57" t="s">
        <v>469</v>
      </c>
      <c r="U57" s="2">
        <v>1</v>
      </c>
      <c r="V57" t="s">
        <v>434</v>
      </c>
      <c r="W57" t="s">
        <v>470</v>
      </c>
      <c r="X57" t="s">
        <v>471</v>
      </c>
      <c r="Y57" s="4">
        <v>10</v>
      </c>
      <c r="Z57" s="5">
        <v>1001</v>
      </c>
      <c r="AA57" s="5" t="s">
        <v>470</v>
      </c>
      <c r="AB57" t="s">
        <v>485</v>
      </c>
      <c r="AC57">
        <v>1976</v>
      </c>
      <c r="AD57">
        <v>10</v>
      </c>
      <c r="AE57">
        <v>19</v>
      </c>
      <c r="AF57" t="s">
        <v>486</v>
      </c>
      <c r="AG57" t="s">
        <v>486</v>
      </c>
      <c r="AH57">
        <v>89828</v>
      </c>
      <c r="AI57">
        <v>6468137</v>
      </c>
      <c r="AJ57" s="5">
        <v>89000</v>
      </c>
      <c r="AK57" s="5">
        <v>6469000</v>
      </c>
      <c r="AL57">
        <v>707</v>
      </c>
      <c r="AN57">
        <v>33</v>
      </c>
      <c r="AP57" s="7"/>
      <c r="AQ57">
        <v>99996</v>
      </c>
      <c r="AS57" s="6" t="s">
        <v>13</v>
      </c>
      <c r="AT57">
        <v>1</v>
      </c>
      <c r="AU57" t="s">
        <v>14</v>
      </c>
      <c r="AV57" t="s">
        <v>474</v>
      </c>
      <c r="AW57" t="s">
        <v>487</v>
      </c>
      <c r="AX57">
        <v>33</v>
      </c>
      <c r="AY57" t="s">
        <v>476</v>
      </c>
      <c r="AZ57" t="s">
        <v>18</v>
      </c>
      <c r="BB57" s="7">
        <v>41689</v>
      </c>
      <c r="BC57" s="8" t="s">
        <v>19</v>
      </c>
      <c r="BE57">
        <v>4</v>
      </c>
      <c r="BF57">
        <v>340730</v>
      </c>
      <c r="BG57">
        <v>64208</v>
      </c>
      <c r="BH57" t="s">
        <v>488</v>
      </c>
      <c r="BJ57" t="s">
        <v>489</v>
      </c>
      <c r="BT57">
        <v>133681</v>
      </c>
    </row>
    <row r="58" spans="1:72" x14ac:dyDescent="0.3">
      <c r="A58">
        <v>133682</v>
      </c>
      <c r="B58">
        <v>188999</v>
      </c>
      <c r="F58" t="s">
        <v>0</v>
      </c>
      <c r="G58" t="s">
        <v>467</v>
      </c>
      <c r="H58" t="s">
        <v>490</v>
      </c>
      <c r="I58" t="s">
        <v>72</v>
      </c>
      <c r="K58">
        <v>1</v>
      </c>
      <c r="L58" t="s">
        <v>3</v>
      </c>
      <c r="M58">
        <v>99996</v>
      </c>
      <c r="N58" t="s">
        <v>4</v>
      </c>
      <c r="T58" t="s">
        <v>469</v>
      </c>
      <c r="U58" s="2">
        <v>1</v>
      </c>
      <c r="V58" t="s">
        <v>434</v>
      </c>
      <c r="W58" t="s">
        <v>470</v>
      </c>
      <c r="X58" t="s">
        <v>471</v>
      </c>
      <c r="Y58" s="4">
        <v>10</v>
      </c>
      <c r="Z58" s="5">
        <v>1001</v>
      </c>
      <c r="AA58" s="5" t="s">
        <v>470</v>
      </c>
      <c r="AB58" t="s">
        <v>485</v>
      </c>
      <c r="AC58">
        <v>1976</v>
      </c>
      <c r="AD58">
        <v>10</v>
      </c>
      <c r="AE58">
        <v>22</v>
      </c>
      <c r="AF58" t="s">
        <v>486</v>
      </c>
      <c r="AG58" t="s">
        <v>486</v>
      </c>
      <c r="AH58">
        <v>89828</v>
      </c>
      <c r="AI58">
        <v>6468137</v>
      </c>
      <c r="AJ58" s="5">
        <v>89000</v>
      </c>
      <c r="AK58" s="5">
        <v>6469000</v>
      </c>
      <c r="AL58">
        <v>707</v>
      </c>
      <c r="AN58">
        <v>33</v>
      </c>
      <c r="AP58" s="7"/>
      <c r="AQ58">
        <v>99996</v>
      </c>
      <c r="AS58" s="6" t="s">
        <v>13</v>
      </c>
      <c r="AT58">
        <v>1</v>
      </c>
      <c r="AU58" t="s">
        <v>14</v>
      </c>
      <c r="AV58" t="s">
        <v>474</v>
      </c>
      <c r="AW58" t="s">
        <v>491</v>
      </c>
      <c r="AX58">
        <v>33</v>
      </c>
      <c r="AY58" t="s">
        <v>476</v>
      </c>
      <c r="AZ58" t="s">
        <v>18</v>
      </c>
      <c r="BB58" s="7">
        <v>41689</v>
      </c>
      <c r="BC58" s="8" t="s">
        <v>19</v>
      </c>
      <c r="BE58">
        <v>4</v>
      </c>
      <c r="BF58">
        <v>340731</v>
      </c>
      <c r="BG58">
        <v>64209</v>
      </c>
      <c r="BH58" t="s">
        <v>492</v>
      </c>
      <c r="BJ58" t="s">
        <v>493</v>
      </c>
      <c r="BT58">
        <v>133682</v>
      </c>
    </row>
    <row r="59" spans="1:72" x14ac:dyDescent="0.3">
      <c r="A59">
        <v>30930</v>
      </c>
      <c r="B59">
        <v>273041</v>
      </c>
      <c r="F59" t="s">
        <v>0</v>
      </c>
      <c r="G59" t="s">
        <v>1</v>
      </c>
      <c r="H59" t="s">
        <v>494</v>
      </c>
      <c r="I59" s="1" t="str">
        <f>HYPERLINK(AP59,"Hb")</f>
        <v>Hb</v>
      </c>
      <c r="K59">
        <v>1</v>
      </c>
      <c r="L59" t="s">
        <v>3</v>
      </c>
      <c r="M59">
        <v>99996</v>
      </c>
      <c r="N59" t="s">
        <v>4</v>
      </c>
      <c r="T59" t="s">
        <v>495</v>
      </c>
      <c r="U59" s="2">
        <v>1</v>
      </c>
      <c r="V59" t="s">
        <v>496</v>
      </c>
      <c r="W59" t="s">
        <v>497</v>
      </c>
      <c r="X59" t="s">
        <v>498</v>
      </c>
      <c r="Y59" s="4">
        <v>11</v>
      </c>
      <c r="Z59" s="5">
        <v>1103</v>
      </c>
      <c r="AA59" s="5" t="s">
        <v>497</v>
      </c>
      <c r="AB59" t="s">
        <v>499</v>
      </c>
      <c r="AC59">
        <v>1976</v>
      </c>
      <c r="AD59">
        <v>9</v>
      </c>
      <c r="AE59">
        <v>10</v>
      </c>
      <c r="AF59" t="s">
        <v>500</v>
      </c>
      <c r="AG59" t="s">
        <v>500</v>
      </c>
      <c r="AH59">
        <v>-33275</v>
      </c>
      <c r="AI59">
        <v>6571295</v>
      </c>
      <c r="AJ59" s="5">
        <v>-33000</v>
      </c>
      <c r="AK59" s="5">
        <v>6571000</v>
      </c>
      <c r="AL59">
        <v>1414</v>
      </c>
      <c r="AN59">
        <v>8</v>
      </c>
      <c r="AO59" t="s">
        <v>65</v>
      </c>
      <c r="AP59" t="s">
        <v>501</v>
      </c>
      <c r="AQ59">
        <v>99996</v>
      </c>
      <c r="AS59" s="6" t="s">
        <v>13</v>
      </c>
      <c r="AT59">
        <v>1</v>
      </c>
      <c r="AU59" t="s">
        <v>14</v>
      </c>
      <c r="AV59" t="s">
        <v>502</v>
      </c>
      <c r="AW59" t="s">
        <v>503</v>
      </c>
      <c r="AX59">
        <v>8</v>
      </c>
      <c r="AY59" t="s">
        <v>17</v>
      </c>
      <c r="AZ59" t="s">
        <v>18</v>
      </c>
      <c r="BA59">
        <v>1</v>
      </c>
      <c r="BB59" s="7">
        <v>35338</v>
      </c>
      <c r="BC59" s="8" t="s">
        <v>19</v>
      </c>
      <c r="BE59">
        <v>3</v>
      </c>
      <c r="BF59">
        <v>443635</v>
      </c>
      <c r="BG59">
        <v>64210</v>
      </c>
      <c r="BH59" t="s">
        <v>504</v>
      </c>
      <c r="BJ59" t="s">
        <v>505</v>
      </c>
      <c r="BT59">
        <v>30930</v>
      </c>
    </row>
    <row r="60" spans="1:72" x14ac:dyDescent="0.3">
      <c r="A60">
        <v>32859</v>
      </c>
      <c r="B60">
        <v>275237</v>
      </c>
      <c r="F60" t="s">
        <v>506</v>
      </c>
      <c r="G60" t="s">
        <v>1</v>
      </c>
      <c r="H60">
        <v>191471</v>
      </c>
      <c r="I60" s="1" t="str">
        <f>HYPERLINK(AP60,"Hb")</f>
        <v>Hb</v>
      </c>
      <c r="K60">
        <v>1</v>
      </c>
      <c r="L60" t="s">
        <v>3</v>
      </c>
      <c r="M60">
        <v>99996</v>
      </c>
      <c r="N60" t="s">
        <v>4</v>
      </c>
      <c r="T60" t="s">
        <v>507</v>
      </c>
      <c r="U60" s="9">
        <v>3</v>
      </c>
      <c r="V60" t="s">
        <v>496</v>
      </c>
      <c r="W60" t="s">
        <v>497</v>
      </c>
      <c r="X60" t="s">
        <v>498</v>
      </c>
      <c r="Y60" s="4">
        <v>11</v>
      </c>
      <c r="Z60" s="5">
        <v>1103</v>
      </c>
      <c r="AA60" s="5" t="s">
        <v>497</v>
      </c>
      <c r="AB60" t="s">
        <v>508</v>
      </c>
      <c r="AF60" t="s">
        <v>509</v>
      </c>
      <c r="AG60" t="s">
        <v>509</v>
      </c>
      <c r="AH60">
        <v>-32626</v>
      </c>
      <c r="AI60">
        <v>6573815</v>
      </c>
      <c r="AJ60" s="5">
        <v>-33000</v>
      </c>
      <c r="AK60" s="5">
        <v>6573000</v>
      </c>
      <c r="AL60">
        <v>10754</v>
      </c>
      <c r="AN60" t="s">
        <v>510</v>
      </c>
      <c r="AP60" t="s">
        <v>511</v>
      </c>
      <c r="AQ60">
        <v>99996</v>
      </c>
      <c r="AS60" s="10" t="s">
        <v>512</v>
      </c>
      <c r="AZ60" t="s">
        <v>510</v>
      </c>
      <c r="BA60">
        <v>1</v>
      </c>
      <c r="BB60" s="7">
        <v>38451</v>
      </c>
      <c r="BC60" s="6" t="s">
        <v>513</v>
      </c>
      <c r="BE60">
        <v>3</v>
      </c>
      <c r="BF60">
        <v>3728</v>
      </c>
      <c r="BH60" t="s">
        <v>514</v>
      </c>
      <c r="BJ60" t="s">
        <v>514</v>
      </c>
      <c r="BT60">
        <v>32859</v>
      </c>
    </row>
    <row r="61" spans="1:72" x14ac:dyDescent="0.3">
      <c r="A61">
        <v>26189</v>
      </c>
      <c r="B61">
        <v>265425</v>
      </c>
      <c r="F61" t="s">
        <v>0</v>
      </c>
      <c r="G61" t="s">
        <v>515</v>
      </c>
      <c r="H61" t="s">
        <v>516</v>
      </c>
      <c r="I61" t="s">
        <v>72</v>
      </c>
      <c r="K61">
        <v>1</v>
      </c>
      <c r="L61" t="s">
        <v>3</v>
      </c>
      <c r="M61">
        <v>99996</v>
      </c>
      <c r="N61" t="s">
        <v>4</v>
      </c>
      <c r="T61" t="s">
        <v>517</v>
      </c>
      <c r="U61" s="10">
        <v>2</v>
      </c>
      <c r="V61" t="s">
        <v>496</v>
      </c>
      <c r="W61" t="s">
        <v>497</v>
      </c>
      <c r="X61" t="s">
        <v>498</v>
      </c>
      <c r="Y61" s="4">
        <v>11</v>
      </c>
      <c r="Z61" s="5">
        <v>1103</v>
      </c>
      <c r="AA61" s="5" t="s">
        <v>497</v>
      </c>
      <c r="AB61" t="s">
        <v>518</v>
      </c>
      <c r="AC61">
        <v>1978</v>
      </c>
      <c r="AD61">
        <v>8</v>
      </c>
      <c r="AE61">
        <v>1</v>
      </c>
      <c r="AF61" t="s">
        <v>519</v>
      </c>
      <c r="AG61" t="s">
        <v>519</v>
      </c>
      <c r="AH61">
        <v>-34726</v>
      </c>
      <c r="AI61">
        <v>6571927</v>
      </c>
      <c r="AJ61" s="5">
        <v>-35000</v>
      </c>
      <c r="AK61" s="5">
        <v>6571000</v>
      </c>
      <c r="AL61">
        <v>1581</v>
      </c>
      <c r="AN61">
        <v>69</v>
      </c>
      <c r="AQ61">
        <v>99996</v>
      </c>
      <c r="AS61" s="6" t="s">
        <v>13</v>
      </c>
      <c r="AT61">
        <v>1</v>
      </c>
      <c r="AU61" t="s">
        <v>14</v>
      </c>
      <c r="AV61" t="s">
        <v>520</v>
      </c>
      <c r="AW61" t="s">
        <v>521</v>
      </c>
      <c r="AX61">
        <v>69</v>
      </c>
      <c r="AY61" t="s">
        <v>522</v>
      </c>
      <c r="AZ61" t="s">
        <v>18</v>
      </c>
      <c r="BB61" s="7">
        <v>41690</v>
      </c>
      <c r="BC61" s="8" t="s">
        <v>19</v>
      </c>
      <c r="BE61">
        <v>4</v>
      </c>
      <c r="BF61">
        <v>436802</v>
      </c>
      <c r="BG61">
        <v>64211</v>
      </c>
      <c r="BH61" t="s">
        <v>523</v>
      </c>
      <c r="BJ61" t="s">
        <v>524</v>
      </c>
      <c r="BT61">
        <v>26189</v>
      </c>
    </row>
    <row r="62" spans="1:72" x14ac:dyDescent="0.3">
      <c r="A62">
        <v>25619</v>
      </c>
      <c r="B62">
        <v>277530</v>
      </c>
      <c r="F62" t="s">
        <v>0</v>
      </c>
      <c r="G62" t="s">
        <v>1</v>
      </c>
      <c r="H62" t="s">
        <v>525</v>
      </c>
      <c r="I62" s="1" t="str">
        <f>HYPERLINK(AP62,"Hb")</f>
        <v>Hb</v>
      </c>
      <c r="K62">
        <v>1</v>
      </c>
      <c r="L62" t="s">
        <v>3</v>
      </c>
      <c r="M62">
        <v>99996</v>
      </c>
      <c r="N62" t="s">
        <v>4</v>
      </c>
      <c r="T62" t="s">
        <v>517</v>
      </c>
      <c r="U62" s="2">
        <v>1</v>
      </c>
      <c r="V62" t="s">
        <v>496</v>
      </c>
      <c r="W62" t="s">
        <v>497</v>
      </c>
      <c r="X62" t="s">
        <v>498</v>
      </c>
      <c r="Y62" s="4">
        <v>11</v>
      </c>
      <c r="Z62" s="5">
        <v>1103</v>
      </c>
      <c r="AA62" s="5" t="s">
        <v>497</v>
      </c>
      <c r="AB62" t="s">
        <v>526</v>
      </c>
      <c r="AC62">
        <v>2002</v>
      </c>
      <c r="AD62">
        <v>8</v>
      </c>
      <c r="AE62">
        <v>7</v>
      </c>
      <c r="AF62" t="s">
        <v>509</v>
      </c>
      <c r="AG62" t="s">
        <v>509</v>
      </c>
      <c r="AH62">
        <v>-34925</v>
      </c>
      <c r="AI62">
        <v>6570494</v>
      </c>
      <c r="AJ62" s="5">
        <v>-35000</v>
      </c>
      <c r="AK62" s="5">
        <v>6571000</v>
      </c>
      <c r="AL62">
        <v>71</v>
      </c>
      <c r="AN62">
        <v>8</v>
      </c>
      <c r="AO62" t="s">
        <v>25</v>
      </c>
      <c r="AP62" t="s">
        <v>527</v>
      </c>
      <c r="AQ62">
        <v>99996</v>
      </c>
      <c r="AS62" s="6" t="s">
        <v>13</v>
      </c>
      <c r="AT62">
        <v>1</v>
      </c>
      <c r="AU62" t="s">
        <v>14</v>
      </c>
      <c r="AV62" t="s">
        <v>528</v>
      </c>
      <c r="AW62" t="s">
        <v>529</v>
      </c>
      <c r="AX62">
        <v>8</v>
      </c>
      <c r="AY62" t="s">
        <v>17</v>
      </c>
      <c r="AZ62" t="s">
        <v>18</v>
      </c>
      <c r="BA62">
        <v>1</v>
      </c>
      <c r="BB62" s="7">
        <v>37600</v>
      </c>
      <c r="BC62" s="8" t="s">
        <v>19</v>
      </c>
      <c r="BE62">
        <v>3</v>
      </c>
      <c r="BF62">
        <v>449890</v>
      </c>
      <c r="BG62">
        <v>64212</v>
      </c>
      <c r="BH62" t="s">
        <v>530</v>
      </c>
      <c r="BJ62" t="s">
        <v>531</v>
      </c>
      <c r="BT62">
        <v>25619</v>
      </c>
    </row>
    <row r="63" spans="1:72" x14ac:dyDescent="0.3">
      <c r="A63">
        <v>109983</v>
      </c>
      <c r="B63">
        <v>146119</v>
      </c>
      <c r="F63" t="s">
        <v>0</v>
      </c>
      <c r="G63" t="s">
        <v>409</v>
      </c>
      <c r="H63" t="s">
        <v>532</v>
      </c>
      <c r="I63" s="1" t="str">
        <f>HYPERLINK(AP63,"Hb")</f>
        <v>Hb</v>
      </c>
      <c r="K63">
        <v>1</v>
      </c>
      <c r="L63" t="s">
        <v>3</v>
      </c>
      <c r="M63">
        <v>99996</v>
      </c>
      <c r="N63" t="s">
        <v>4</v>
      </c>
      <c r="T63" t="s">
        <v>533</v>
      </c>
      <c r="U63" s="2">
        <v>1</v>
      </c>
      <c r="V63" t="s">
        <v>534</v>
      </c>
      <c r="W63" t="s">
        <v>535</v>
      </c>
      <c r="X63" s="3" t="s">
        <v>536</v>
      </c>
      <c r="Y63" s="4">
        <v>12</v>
      </c>
      <c r="Z63" s="5">
        <v>1233</v>
      </c>
      <c r="AA63" s="5" t="s">
        <v>535</v>
      </c>
      <c r="AB63" t="s">
        <v>537</v>
      </c>
      <c r="AC63">
        <v>1910</v>
      </c>
      <c r="AD63">
        <v>8</v>
      </c>
      <c r="AE63">
        <v>13</v>
      </c>
      <c r="AF63" t="s">
        <v>538</v>
      </c>
      <c r="AG63" t="s">
        <v>538</v>
      </c>
      <c r="AH63">
        <v>58264</v>
      </c>
      <c r="AI63">
        <v>6741264</v>
      </c>
      <c r="AJ63" s="5">
        <v>59000</v>
      </c>
      <c r="AK63" s="5">
        <v>6741000</v>
      </c>
      <c r="AL63">
        <v>300</v>
      </c>
      <c r="AN63">
        <v>105</v>
      </c>
      <c r="AP63" t="s">
        <v>539</v>
      </c>
      <c r="AQ63">
        <v>99996</v>
      </c>
      <c r="AS63" s="6" t="s">
        <v>13</v>
      </c>
      <c r="AT63">
        <v>1</v>
      </c>
      <c r="AU63" t="s">
        <v>14</v>
      </c>
      <c r="AV63" t="s">
        <v>540</v>
      </c>
      <c r="AW63" t="s">
        <v>541</v>
      </c>
      <c r="AX63">
        <v>105</v>
      </c>
      <c r="AY63" t="s">
        <v>414</v>
      </c>
      <c r="AZ63" t="s">
        <v>415</v>
      </c>
      <c r="BA63">
        <v>1</v>
      </c>
      <c r="BB63" s="7">
        <v>43710</v>
      </c>
      <c r="BC63" s="8" t="s">
        <v>19</v>
      </c>
      <c r="BE63">
        <v>5</v>
      </c>
      <c r="BF63">
        <v>296982</v>
      </c>
      <c r="BG63">
        <v>64214</v>
      </c>
      <c r="BH63" t="s">
        <v>542</v>
      </c>
      <c r="BJ63" t="s">
        <v>543</v>
      </c>
      <c r="BT63">
        <v>109983</v>
      </c>
    </row>
    <row r="64" spans="1:72" x14ac:dyDescent="0.3">
      <c r="A64">
        <v>73422</v>
      </c>
      <c r="B64">
        <v>146118</v>
      </c>
      <c r="F64" t="s">
        <v>0</v>
      </c>
      <c r="G64" t="s">
        <v>409</v>
      </c>
      <c r="H64" t="s">
        <v>544</v>
      </c>
      <c r="I64" s="1" t="str">
        <f>HYPERLINK(AP64,"Hb")</f>
        <v>Hb</v>
      </c>
      <c r="K64">
        <v>1</v>
      </c>
      <c r="L64" t="s">
        <v>3</v>
      </c>
      <c r="M64">
        <v>99996</v>
      </c>
      <c r="N64" t="s">
        <v>4</v>
      </c>
      <c r="T64" t="s">
        <v>545</v>
      </c>
      <c r="U64" s="9">
        <v>3</v>
      </c>
      <c r="V64" t="s">
        <v>534</v>
      </c>
      <c r="W64" t="s">
        <v>546</v>
      </c>
      <c r="X64" s="3" t="s">
        <v>536</v>
      </c>
      <c r="Y64" s="4">
        <v>12</v>
      </c>
      <c r="Z64" s="5">
        <v>1238</v>
      </c>
      <c r="AA64" s="5" t="s">
        <v>546</v>
      </c>
      <c r="AB64" t="s">
        <v>547</v>
      </c>
      <c r="AC64">
        <v>1934</v>
      </c>
      <c r="AD64">
        <v>9</v>
      </c>
      <c r="AE64">
        <v>1</v>
      </c>
      <c r="AF64" t="s">
        <v>548</v>
      </c>
      <c r="AG64" t="s">
        <v>548</v>
      </c>
      <c r="AH64">
        <v>12068</v>
      </c>
      <c r="AI64">
        <v>6725728</v>
      </c>
      <c r="AJ64" s="5">
        <v>13000</v>
      </c>
      <c r="AK64" s="5">
        <v>6725000</v>
      </c>
      <c r="AL64">
        <v>30972</v>
      </c>
      <c r="AN64">
        <v>105</v>
      </c>
      <c r="AO64" t="s">
        <v>549</v>
      </c>
      <c r="AP64" t="s">
        <v>550</v>
      </c>
      <c r="AQ64">
        <v>99996</v>
      </c>
      <c r="AS64" s="6" t="s">
        <v>13</v>
      </c>
      <c r="AT64">
        <v>1</v>
      </c>
      <c r="AU64" t="s">
        <v>14</v>
      </c>
      <c r="AV64" t="s">
        <v>551</v>
      </c>
      <c r="AW64" t="s">
        <v>552</v>
      </c>
      <c r="AX64">
        <v>105</v>
      </c>
      <c r="AY64" t="s">
        <v>414</v>
      </c>
      <c r="AZ64" t="s">
        <v>415</v>
      </c>
      <c r="BA64">
        <v>1</v>
      </c>
      <c r="BB64" s="7">
        <v>40472</v>
      </c>
      <c r="BC64" s="8" t="s">
        <v>19</v>
      </c>
      <c r="BE64">
        <v>5</v>
      </c>
      <c r="BF64">
        <v>296981</v>
      </c>
      <c r="BG64">
        <v>64215</v>
      </c>
      <c r="BH64" t="s">
        <v>553</v>
      </c>
      <c r="BJ64" t="s">
        <v>554</v>
      </c>
      <c r="BT64">
        <v>73422</v>
      </c>
    </row>
    <row r="65" spans="1:72" x14ac:dyDescent="0.3">
      <c r="A65">
        <v>516663</v>
      </c>
      <c r="B65">
        <v>154351</v>
      </c>
      <c r="F65" t="s">
        <v>0</v>
      </c>
      <c r="G65" t="s">
        <v>570</v>
      </c>
      <c r="H65" t="s">
        <v>571</v>
      </c>
      <c r="I65" t="s">
        <v>72</v>
      </c>
      <c r="K65">
        <v>1</v>
      </c>
      <c r="L65" t="s">
        <v>3</v>
      </c>
      <c r="M65">
        <v>99996</v>
      </c>
      <c r="N65" t="s">
        <v>4</v>
      </c>
      <c r="T65" t="s">
        <v>572</v>
      </c>
      <c r="U65" s="2">
        <v>1</v>
      </c>
      <c r="V65" t="s">
        <v>573</v>
      </c>
      <c r="W65" t="s">
        <v>574</v>
      </c>
      <c r="X65" t="s">
        <v>575</v>
      </c>
      <c r="Y65" s="4">
        <v>18</v>
      </c>
      <c r="Z65" s="5">
        <v>1804</v>
      </c>
      <c r="AA65" t="s">
        <v>574</v>
      </c>
      <c r="AB65" t="s">
        <v>576</v>
      </c>
      <c r="AC65">
        <v>1974</v>
      </c>
      <c r="AD65">
        <v>7</v>
      </c>
      <c r="AE65">
        <v>1</v>
      </c>
      <c r="AF65" t="s">
        <v>577</v>
      </c>
      <c r="AG65" t="s">
        <v>577</v>
      </c>
      <c r="AH65">
        <v>475501</v>
      </c>
      <c r="AI65">
        <v>7463498</v>
      </c>
      <c r="AJ65" s="5">
        <v>475000</v>
      </c>
      <c r="AK65" s="5">
        <v>7463000</v>
      </c>
      <c r="AL65">
        <v>707</v>
      </c>
      <c r="AN65">
        <v>117</v>
      </c>
      <c r="AP65" s="7"/>
      <c r="AQ65">
        <v>99996</v>
      </c>
      <c r="AS65" s="6" t="s">
        <v>13</v>
      </c>
      <c r="AT65">
        <v>1</v>
      </c>
      <c r="AU65" t="s">
        <v>14</v>
      </c>
      <c r="AV65" t="s">
        <v>578</v>
      </c>
      <c r="AW65" t="s">
        <v>579</v>
      </c>
      <c r="AX65">
        <v>117</v>
      </c>
      <c r="AY65" t="s">
        <v>580</v>
      </c>
      <c r="AZ65" t="s">
        <v>581</v>
      </c>
      <c r="BB65" s="7">
        <v>39869</v>
      </c>
      <c r="BC65" s="8" t="s">
        <v>19</v>
      </c>
      <c r="BE65">
        <v>5</v>
      </c>
      <c r="BF65">
        <v>303913</v>
      </c>
      <c r="BG65">
        <v>64218</v>
      </c>
      <c r="BH65" t="s">
        <v>582</v>
      </c>
      <c r="BJ65" t="s">
        <v>583</v>
      </c>
      <c r="BT65">
        <v>516663</v>
      </c>
    </row>
    <row r="66" spans="1:72" x14ac:dyDescent="0.3">
      <c r="A66">
        <v>516541</v>
      </c>
      <c r="B66">
        <v>150561</v>
      </c>
      <c r="F66" t="s">
        <v>0</v>
      </c>
      <c r="G66" t="s">
        <v>570</v>
      </c>
      <c r="H66" t="s">
        <v>584</v>
      </c>
      <c r="I66" s="1" t="str">
        <f>HYPERLINK(AP66,"Hb")</f>
        <v>Hb</v>
      </c>
      <c r="K66">
        <v>1</v>
      </c>
      <c r="L66" t="s">
        <v>3</v>
      </c>
      <c r="M66">
        <v>99996</v>
      </c>
      <c r="N66" t="s">
        <v>4</v>
      </c>
      <c r="T66" t="s">
        <v>585</v>
      </c>
      <c r="U66" s="10">
        <v>2</v>
      </c>
      <c r="V66" t="s">
        <v>573</v>
      </c>
      <c r="W66" t="s">
        <v>574</v>
      </c>
      <c r="X66" t="s">
        <v>575</v>
      </c>
      <c r="Y66" s="4">
        <v>18</v>
      </c>
      <c r="Z66" s="5">
        <v>1804</v>
      </c>
      <c r="AA66" t="s">
        <v>574</v>
      </c>
      <c r="AB66" t="s">
        <v>586</v>
      </c>
      <c r="AC66">
        <v>1974</v>
      </c>
      <c r="AD66">
        <v>7</v>
      </c>
      <c r="AE66">
        <v>1</v>
      </c>
      <c r="AF66" t="s">
        <v>577</v>
      </c>
      <c r="AG66" t="s">
        <v>577</v>
      </c>
      <c r="AH66">
        <v>474927</v>
      </c>
      <c r="AI66">
        <v>7464796</v>
      </c>
      <c r="AJ66" s="5">
        <v>475000</v>
      </c>
      <c r="AK66" s="5">
        <v>7465000</v>
      </c>
      <c r="AL66">
        <v>7071</v>
      </c>
      <c r="AN66">
        <v>117</v>
      </c>
      <c r="AP66" t="s">
        <v>587</v>
      </c>
      <c r="AQ66">
        <v>99996</v>
      </c>
      <c r="AS66" s="6" t="s">
        <v>13</v>
      </c>
      <c r="AT66">
        <v>1</v>
      </c>
      <c r="AU66" t="s">
        <v>14</v>
      </c>
      <c r="AV66" t="s">
        <v>588</v>
      </c>
      <c r="AW66" t="s">
        <v>589</v>
      </c>
      <c r="AX66">
        <v>117</v>
      </c>
      <c r="AY66" t="s">
        <v>580</v>
      </c>
      <c r="AZ66" t="s">
        <v>581</v>
      </c>
      <c r="BA66">
        <v>1</v>
      </c>
      <c r="BB66" s="7">
        <v>39953</v>
      </c>
      <c r="BC66" s="8" t="s">
        <v>19</v>
      </c>
      <c r="BE66">
        <v>5</v>
      </c>
      <c r="BF66">
        <v>300446</v>
      </c>
      <c r="BG66">
        <v>64219</v>
      </c>
      <c r="BH66" t="s">
        <v>590</v>
      </c>
      <c r="BJ66" t="s">
        <v>591</v>
      </c>
      <c r="BT66">
        <v>516541</v>
      </c>
    </row>
    <row r="68" spans="1:72" x14ac:dyDescent="0.3">
      <c r="A68">
        <v>73449</v>
      </c>
      <c r="B68">
        <v>147150</v>
      </c>
      <c r="F68" t="s">
        <v>0</v>
      </c>
      <c r="G68" t="s">
        <v>409</v>
      </c>
      <c r="H68" t="s">
        <v>555</v>
      </c>
      <c r="I68" s="1" t="str">
        <f>HYPERLINK(AP68,"Hb")</f>
        <v>Hb</v>
      </c>
      <c r="K68">
        <v>1</v>
      </c>
      <c r="L68" t="s">
        <v>3</v>
      </c>
      <c r="M68">
        <v>99996</v>
      </c>
      <c r="N68" t="s">
        <v>4</v>
      </c>
      <c r="R68" t="s">
        <v>556</v>
      </c>
      <c r="S68" t="s">
        <v>557</v>
      </c>
      <c r="T68" t="s">
        <v>545</v>
      </c>
      <c r="U68" s="9">
        <v>3</v>
      </c>
      <c r="V68" t="s">
        <v>534</v>
      </c>
      <c r="W68" t="s">
        <v>546</v>
      </c>
      <c r="X68" s="3" t="s">
        <v>536</v>
      </c>
      <c r="Y68" s="4">
        <v>12</v>
      </c>
      <c r="Z68" s="5">
        <v>1238</v>
      </c>
      <c r="AA68" s="5" t="s">
        <v>546</v>
      </c>
      <c r="AB68" t="s">
        <v>558</v>
      </c>
      <c r="AC68">
        <v>1945</v>
      </c>
      <c r="AD68">
        <v>6</v>
      </c>
      <c r="AE68">
        <v>26</v>
      </c>
      <c r="AF68" t="s">
        <v>559</v>
      </c>
      <c r="AG68" t="s">
        <v>559</v>
      </c>
      <c r="AH68">
        <v>12068</v>
      </c>
      <c r="AI68">
        <v>6725728</v>
      </c>
      <c r="AJ68" s="5">
        <v>13000</v>
      </c>
      <c r="AK68" s="5">
        <v>6725000</v>
      </c>
      <c r="AL68">
        <v>30972</v>
      </c>
      <c r="AN68">
        <v>105</v>
      </c>
      <c r="AO68" t="s">
        <v>549</v>
      </c>
      <c r="AP68" t="s">
        <v>560</v>
      </c>
      <c r="AQ68">
        <v>99996</v>
      </c>
      <c r="AS68" s="6" t="s">
        <v>13</v>
      </c>
      <c r="AT68">
        <v>1</v>
      </c>
      <c r="AU68" t="s">
        <v>14</v>
      </c>
      <c r="AV68" t="s">
        <v>551</v>
      </c>
      <c r="AW68" t="s">
        <v>561</v>
      </c>
      <c r="AX68">
        <v>105</v>
      </c>
      <c r="AY68" t="s">
        <v>414</v>
      </c>
      <c r="AZ68" t="s">
        <v>415</v>
      </c>
      <c r="BA68">
        <v>1</v>
      </c>
      <c r="BB68" s="7">
        <v>40150</v>
      </c>
      <c r="BC68" s="8" t="s">
        <v>19</v>
      </c>
      <c r="BE68">
        <v>5</v>
      </c>
      <c r="BF68">
        <v>297895</v>
      </c>
      <c r="BG68">
        <v>64216</v>
      </c>
      <c r="BH68" t="s">
        <v>562</v>
      </c>
      <c r="BJ68" t="s">
        <v>563</v>
      </c>
      <c r="BT68">
        <v>73449</v>
      </c>
    </row>
    <row r="69" spans="1:72" x14ac:dyDescent="0.3">
      <c r="A69">
        <v>73552</v>
      </c>
      <c r="B69">
        <v>273042</v>
      </c>
      <c r="F69" t="s">
        <v>0</v>
      </c>
      <c r="G69" t="s">
        <v>1</v>
      </c>
      <c r="H69" t="s">
        <v>564</v>
      </c>
      <c r="I69" s="1" t="str">
        <f>HYPERLINK(AP69,"Hb")</f>
        <v>Hb</v>
      </c>
      <c r="K69">
        <v>1</v>
      </c>
      <c r="L69" t="s">
        <v>3</v>
      </c>
      <c r="M69">
        <v>99996</v>
      </c>
      <c r="N69" t="s">
        <v>4</v>
      </c>
      <c r="R69" t="s">
        <v>556</v>
      </c>
      <c r="S69" t="s">
        <v>557</v>
      </c>
      <c r="T69" t="s">
        <v>545</v>
      </c>
      <c r="U69" s="9">
        <v>3</v>
      </c>
      <c r="V69" t="s">
        <v>534</v>
      </c>
      <c r="W69" t="s">
        <v>546</v>
      </c>
      <c r="X69" s="3" t="s">
        <v>536</v>
      </c>
      <c r="Y69" s="4">
        <v>12</v>
      </c>
      <c r="Z69" s="5">
        <v>1238</v>
      </c>
      <c r="AA69" s="5" t="s">
        <v>546</v>
      </c>
      <c r="AB69" t="s">
        <v>565</v>
      </c>
      <c r="AC69">
        <v>1945</v>
      </c>
      <c r="AD69">
        <v>6</v>
      </c>
      <c r="AE69">
        <v>26</v>
      </c>
      <c r="AF69" t="s">
        <v>559</v>
      </c>
      <c r="AG69" t="s">
        <v>559</v>
      </c>
      <c r="AH69">
        <v>12068</v>
      </c>
      <c r="AI69">
        <v>6725728</v>
      </c>
      <c r="AJ69" s="5">
        <v>13000</v>
      </c>
      <c r="AK69" s="5">
        <v>6725000</v>
      </c>
      <c r="AL69">
        <v>30972</v>
      </c>
      <c r="AN69">
        <v>8</v>
      </c>
      <c r="AO69" t="s">
        <v>549</v>
      </c>
      <c r="AP69" t="s">
        <v>566</v>
      </c>
      <c r="AQ69">
        <v>99996</v>
      </c>
      <c r="AS69" s="6" t="s">
        <v>13</v>
      </c>
      <c r="AT69">
        <v>1</v>
      </c>
      <c r="AU69" t="s">
        <v>14</v>
      </c>
      <c r="AV69" t="s">
        <v>551</v>
      </c>
      <c r="AW69" t="s">
        <v>567</v>
      </c>
      <c r="AX69">
        <v>8</v>
      </c>
      <c r="AY69" t="s">
        <v>17</v>
      </c>
      <c r="AZ69" t="s">
        <v>18</v>
      </c>
      <c r="BA69">
        <v>1</v>
      </c>
      <c r="BB69" s="7">
        <v>35338</v>
      </c>
      <c r="BC69" s="8" t="s">
        <v>19</v>
      </c>
      <c r="BE69">
        <v>3</v>
      </c>
      <c r="BF69">
        <v>443636</v>
      </c>
      <c r="BG69">
        <v>64217</v>
      </c>
      <c r="BH69" t="s">
        <v>568</v>
      </c>
      <c r="BJ69" t="s">
        <v>569</v>
      </c>
      <c r="BT69">
        <v>73552</v>
      </c>
    </row>
    <row r="70" spans="1:72" x14ac:dyDescent="0.3">
      <c r="A70">
        <v>539472</v>
      </c>
      <c r="C70">
        <v>1</v>
      </c>
      <c r="D70">
        <v>1</v>
      </c>
      <c r="E70">
        <v>1</v>
      </c>
      <c r="F70" t="s">
        <v>506</v>
      </c>
      <c r="G70" t="s">
        <v>1</v>
      </c>
      <c r="H70">
        <v>378606</v>
      </c>
      <c r="I70" s="1" t="str">
        <f>HYPERLINK(AP70,"Hb")</f>
        <v>Hb</v>
      </c>
      <c r="K70">
        <v>1</v>
      </c>
      <c r="L70" t="s">
        <v>3</v>
      </c>
      <c r="M70">
        <v>99996</v>
      </c>
      <c r="N70" t="s">
        <v>4</v>
      </c>
      <c r="R70" s="21" t="s">
        <v>556</v>
      </c>
      <c r="S70" s="21" t="s">
        <v>674</v>
      </c>
      <c r="AB70" t="s">
        <v>592</v>
      </c>
      <c r="AC70">
        <v>2012</v>
      </c>
      <c r="AD70">
        <v>6</v>
      </c>
      <c r="AE70">
        <v>29</v>
      </c>
      <c r="AF70" t="s">
        <v>108</v>
      </c>
      <c r="AG70" t="s">
        <v>108</v>
      </c>
      <c r="AN70" t="s">
        <v>510</v>
      </c>
      <c r="AP70" t="s">
        <v>593</v>
      </c>
      <c r="AQ70">
        <v>99996</v>
      </c>
      <c r="AS70" s="10" t="s">
        <v>512</v>
      </c>
      <c r="AZ70" t="s">
        <v>510</v>
      </c>
      <c r="BA70">
        <v>1</v>
      </c>
      <c r="BB70" s="7">
        <v>41992</v>
      </c>
      <c r="BC70" s="6" t="s">
        <v>513</v>
      </c>
      <c r="BE70">
        <v>3</v>
      </c>
      <c r="BF70">
        <v>5167</v>
      </c>
      <c r="BH70" t="s">
        <v>594</v>
      </c>
      <c r="BJ70" t="s">
        <v>594</v>
      </c>
      <c r="BT70">
        <v>539472</v>
      </c>
    </row>
    <row r="71" spans="1:72" x14ac:dyDescent="0.3">
      <c r="A71">
        <v>539486</v>
      </c>
      <c r="C71">
        <v>1</v>
      </c>
      <c r="D71">
        <v>1</v>
      </c>
      <c r="E71">
        <v>2</v>
      </c>
      <c r="F71" t="s">
        <v>506</v>
      </c>
      <c r="G71" t="s">
        <v>1</v>
      </c>
      <c r="H71">
        <v>378623</v>
      </c>
      <c r="I71" s="1" t="str">
        <f>HYPERLINK(AP71,"Hb")</f>
        <v>Hb</v>
      </c>
      <c r="K71">
        <v>1</v>
      </c>
      <c r="L71" t="s">
        <v>3</v>
      </c>
      <c r="M71">
        <v>99996</v>
      </c>
      <c r="N71" t="s">
        <v>4</v>
      </c>
      <c r="R71" s="21" t="s">
        <v>556</v>
      </c>
      <c r="S71" s="21" t="s">
        <v>674</v>
      </c>
      <c r="AB71" t="s">
        <v>595</v>
      </c>
      <c r="AC71">
        <v>2014</v>
      </c>
      <c r="AD71">
        <v>6</v>
      </c>
      <c r="AE71">
        <v>26</v>
      </c>
      <c r="AF71" t="s">
        <v>108</v>
      </c>
      <c r="AG71" t="s">
        <v>596</v>
      </c>
      <c r="AN71" t="s">
        <v>510</v>
      </c>
      <c r="AP71" t="s">
        <v>597</v>
      </c>
      <c r="AQ71">
        <v>99996</v>
      </c>
      <c r="AS71" s="10" t="s">
        <v>512</v>
      </c>
      <c r="AW71" t="s">
        <v>598</v>
      </c>
      <c r="AZ71" t="s">
        <v>510</v>
      </c>
      <c r="BA71">
        <v>1</v>
      </c>
      <c r="BB71" s="7">
        <v>42684</v>
      </c>
      <c r="BC71" s="6" t="s">
        <v>513</v>
      </c>
      <c r="BE71">
        <v>3</v>
      </c>
      <c r="BF71">
        <v>5181</v>
      </c>
      <c r="BH71" t="s">
        <v>599</v>
      </c>
      <c r="BJ71" t="s">
        <v>599</v>
      </c>
      <c r="BT71">
        <v>539486</v>
      </c>
    </row>
    <row r="72" spans="1:72" x14ac:dyDescent="0.3">
      <c r="A72">
        <v>539640</v>
      </c>
      <c r="C72">
        <v>1</v>
      </c>
      <c r="D72">
        <v>1</v>
      </c>
      <c r="E72">
        <v>3</v>
      </c>
      <c r="F72" t="s">
        <v>506</v>
      </c>
      <c r="G72" t="s">
        <v>445</v>
      </c>
      <c r="H72">
        <v>215779</v>
      </c>
      <c r="I72" s="1" t="str">
        <f>HYPERLINK(AP72,"Hb")</f>
        <v>Hb</v>
      </c>
      <c r="K72">
        <v>1</v>
      </c>
      <c r="L72" t="s">
        <v>3</v>
      </c>
      <c r="M72">
        <v>99996</v>
      </c>
      <c r="N72" t="s">
        <v>4</v>
      </c>
      <c r="R72" s="21" t="s">
        <v>556</v>
      </c>
      <c r="S72" s="21" t="s">
        <v>674</v>
      </c>
      <c r="AB72" t="s">
        <v>600</v>
      </c>
      <c r="AF72" t="s">
        <v>601</v>
      </c>
      <c r="AG72" t="s">
        <v>602</v>
      </c>
      <c r="AN72" t="s">
        <v>510</v>
      </c>
      <c r="AP72" t="s">
        <v>603</v>
      </c>
      <c r="AQ72">
        <v>99996</v>
      </c>
      <c r="AS72" s="10" t="s">
        <v>512</v>
      </c>
      <c r="AZ72" t="s">
        <v>510</v>
      </c>
      <c r="BA72">
        <v>1</v>
      </c>
      <c r="BB72" s="7">
        <v>41767</v>
      </c>
      <c r="BC72" s="6" t="s">
        <v>513</v>
      </c>
      <c r="BE72">
        <v>5</v>
      </c>
      <c r="BF72">
        <v>8375</v>
      </c>
      <c r="BH72" t="s">
        <v>604</v>
      </c>
      <c r="BJ72" t="s">
        <v>604</v>
      </c>
      <c r="BT72">
        <v>539640</v>
      </c>
    </row>
  </sheetData>
  <sortState xmlns:xlrd2="http://schemas.microsoft.com/office/spreadsheetml/2017/richdata2" ref="A2:CP66">
    <sortCondition ref="C2:C66"/>
    <sortCondition ref="D2:D66"/>
    <sortCondition ref="E2:E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2022-11-14T11:01:53Z</dcterms:created>
  <dcterms:modified xsi:type="dcterms:W3CDTF">2022-11-14T11:50:13Z</dcterms:modified>
</cp:coreProperties>
</file>