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C:\Users\Bruker\Documents\Sikkerlagring\FlowerPower\ADB_alien2020\D-arter\"/>
    </mc:Choice>
  </mc:AlternateContent>
  <xr:revisionPtr revIDLastSave="0" documentId="8_{AD7E05B8-8C0C-4A64-982D-5624BEFE3926}" xr6:coauthVersionLast="47" xr6:coauthVersionMax="47" xr10:uidLastSave="{00000000-0000-0000-0000-000000000000}"/>
  <bookViews>
    <workbookView xWindow="-108" yWindow="-108" windowWidth="23256" windowHeight="12576" xr2:uid="{5BC51A15-3FE6-4DE0-935B-C49177DDAA6B}"/>
  </bookViews>
  <sheets>
    <sheet name="Ar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I42" i="1" l="1"/>
  <c r="I29" i="1"/>
  <c r="I427" i="1"/>
  <c r="I163" i="1"/>
  <c r="I77" i="1"/>
  <c r="I73" i="1"/>
  <c r="I271" i="1"/>
  <c r="I268" i="1"/>
  <c r="I260" i="1"/>
  <c r="I257" i="1"/>
  <c r="I240" i="1"/>
  <c r="I368" i="1"/>
  <c r="I367" i="1"/>
  <c r="I349" i="1"/>
  <c r="I310" i="1"/>
  <c r="I209" i="1"/>
  <c r="I400" i="1"/>
  <c r="I399" i="1"/>
  <c r="I392" i="1"/>
  <c r="I405" i="1"/>
  <c r="I191" i="1"/>
  <c r="I97" i="1"/>
  <c r="I39" i="1"/>
  <c r="I38" i="1"/>
  <c r="I50" i="1"/>
  <c r="I454" i="1"/>
  <c r="I25" i="1"/>
  <c r="I17" i="1"/>
  <c r="I16" i="1"/>
  <c r="I462" i="1"/>
  <c r="I4" i="1"/>
  <c r="I3" i="1"/>
  <c r="I341" i="1"/>
  <c r="I339" i="1"/>
  <c r="I338" i="1"/>
  <c r="I337" i="1"/>
  <c r="I336" i="1"/>
  <c r="I31" i="1"/>
  <c r="I8" i="1"/>
  <c r="I7" i="1"/>
  <c r="I435" i="1"/>
  <c r="I164" i="1"/>
  <c r="I423" i="1"/>
  <c r="I422" i="1"/>
  <c r="I335" i="1"/>
  <c r="I9" i="1"/>
  <c r="I439" i="1"/>
  <c r="I430" i="1"/>
  <c r="I65" i="1"/>
  <c r="I2" i="1"/>
  <c r="I63" i="1"/>
  <c r="I19" i="1"/>
  <c r="I30" i="1"/>
  <c r="I23" i="1"/>
  <c r="I20" i="1"/>
  <c r="I461" i="1"/>
  <c r="I451" i="1"/>
  <c r="I459" i="1"/>
  <c r="I189" i="1"/>
  <c r="I429" i="1"/>
  <c r="I425" i="1"/>
  <c r="I507" i="1"/>
  <c r="I458" i="1"/>
  <c r="I426" i="1"/>
  <c r="I414" i="1"/>
  <c r="I413" i="1"/>
  <c r="I396" i="1"/>
  <c r="I395" i="1"/>
  <c r="I162" i="1"/>
  <c r="I102" i="1"/>
  <c r="I394" i="1"/>
  <c r="I393" i="1"/>
  <c r="I62" i="1"/>
  <c r="I160" i="1"/>
  <c r="I408" i="1"/>
  <c r="I407" i="1"/>
  <c r="I431" i="1"/>
  <c r="I428" i="1"/>
  <c r="I411" i="1"/>
  <c r="I410" i="1"/>
  <c r="I409" i="1"/>
  <c r="I333" i="1"/>
  <c r="I332" i="1"/>
  <c r="I41" i="1"/>
  <c r="I463" i="1"/>
  <c r="I457" i="1"/>
  <c r="I456" i="1"/>
  <c r="I28" i="1"/>
  <c r="I18" i="1"/>
  <c r="I449" i="1"/>
  <c r="I511" i="1"/>
  <c r="I510" i="1"/>
  <c r="I504" i="1"/>
  <c r="I473" i="1"/>
  <c r="I472" i="1"/>
  <c r="I471" i="1"/>
  <c r="I10" i="1"/>
  <c r="I12" i="1"/>
  <c r="I11" i="1"/>
  <c r="I32" i="1"/>
  <c r="I512" i="1"/>
  <c r="I36" i="1"/>
  <c r="I35" i="1"/>
  <c r="I34" i="1"/>
  <c r="I45" i="1"/>
  <c r="I49" i="1"/>
  <c r="I48" i="1"/>
  <c r="I47" i="1"/>
  <c r="I176" i="1"/>
  <c r="I175" i="1"/>
  <c r="I174" i="1"/>
  <c r="I173" i="1"/>
  <c r="I167" i="1"/>
  <c r="I149" i="1"/>
  <c r="I148" i="1"/>
  <c r="I145" i="1"/>
  <c r="I144" i="1"/>
  <c r="I143" i="1"/>
  <c r="I140" i="1"/>
  <c r="I136" i="1"/>
  <c r="I128" i="1"/>
  <c r="I125" i="1"/>
  <c r="I123" i="1"/>
  <c r="I122" i="1"/>
  <c r="I120" i="1"/>
  <c r="I119" i="1"/>
  <c r="I113" i="1"/>
  <c r="I111" i="1"/>
  <c r="I110" i="1"/>
  <c r="I107" i="1"/>
  <c r="I106" i="1"/>
  <c r="I182" i="1"/>
  <c r="I184" i="1"/>
  <c r="I95" i="1"/>
  <c r="I94" i="1"/>
  <c r="I46" i="1"/>
  <c r="I159" i="1"/>
  <c r="I199" i="1"/>
  <c r="I156" i="1"/>
  <c r="I190" i="1"/>
  <c r="I404" i="1"/>
  <c r="I403" i="1"/>
  <c r="I517" i="1"/>
  <c r="I417" i="1"/>
  <c r="I415" i="1"/>
  <c r="I390" i="1"/>
  <c r="I389" i="1"/>
  <c r="I358" i="1"/>
  <c r="I357" i="1"/>
  <c r="I356" i="1"/>
  <c r="I280" i="1"/>
  <c r="I267" i="1"/>
  <c r="I259" i="1"/>
  <c r="I258" i="1"/>
  <c r="I253" i="1"/>
  <c r="I252" i="1"/>
  <c r="I251" i="1"/>
  <c r="I250" i="1"/>
  <c r="I249" i="1"/>
  <c r="I359" i="1"/>
  <c r="I385" i="1"/>
  <c r="I384" i="1"/>
  <c r="I391" i="1"/>
  <c r="I373" i="1"/>
  <c r="I370" i="1"/>
  <c r="I398" i="1"/>
  <c r="I187" i="1"/>
  <c r="I221" i="1"/>
  <c r="I213" i="1"/>
  <c r="I212" i="1"/>
  <c r="I229" i="1"/>
  <c r="I228" i="1"/>
  <c r="I227" i="1"/>
  <c r="I204" i="1"/>
  <c r="I203" i="1"/>
  <c r="I201" i="1"/>
  <c r="I387" i="1"/>
  <c r="I381" i="1"/>
  <c r="I380" i="1"/>
  <c r="I379" i="1"/>
  <c r="I378" i="1"/>
  <c r="I377" i="1"/>
  <c r="I275" i="1"/>
  <c r="I344" i="1"/>
  <c r="I313" i="1"/>
  <c r="I311" i="1"/>
  <c r="I302" i="1"/>
  <c r="I298" i="1"/>
  <c r="I297" i="1"/>
  <c r="I296" i="1"/>
  <c r="I265" i="1"/>
  <c r="I226" i="1"/>
  <c r="I225" i="1"/>
  <c r="I224" i="1"/>
  <c r="I354" i="1"/>
  <c r="I353" i="1"/>
  <c r="I217" i="1"/>
  <c r="I211" i="1"/>
  <c r="I205" i="1"/>
  <c r="I388" i="1"/>
  <c r="I401" i="1"/>
  <c r="I416" i="1"/>
  <c r="I192" i="1"/>
  <c r="I346" i="1"/>
  <c r="I345" i="1"/>
  <c r="I523" i="1"/>
  <c r="I37" i="1"/>
  <c r="I438" i="1"/>
  <c r="I437" i="1"/>
  <c r="I436" i="1"/>
  <c r="I445" i="1"/>
  <c r="I446" i="1"/>
  <c r="I340" i="1"/>
  <c r="I440" i="1"/>
  <c r="I476" i="1"/>
  <c r="I441" i="1"/>
  <c r="I421" i="1"/>
  <c r="I420" i="1"/>
  <c r="I334" i="1"/>
  <c r="I24" i="1"/>
  <c r="I22" i="1"/>
  <c r="I21" i="1"/>
  <c r="I432" i="1"/>
  <c r="I376" i="1"/>
  <c r="I412" i="1"/>
  <c r="I161" i="1"/>
  <c r="I103" i="1"/>
  <c r="I424" i="1"/>
  <c r="I442" i="1"/>
  <c r="I466" i="1"/>
  <c r="I468" i="1"/>
  <c r="I455" i="1"/>
  <c r="I40" i="1"/>
  <c r="I27" i="1"/>
  <c r="I443" i="1"/>
  <c r="I515" i="1"/>
  <c r="I514" i="1"/>
  <c r="I501" i="1"/>
  <c r="I481" i="1"/>
  <c r="I480" i="1"/>
  <c r="I470" i="1"/>
  <c r="I6" i="1"/>
  <c r="I14" i="1"/>
  <c r="I26" i="1"/>
  <c r="I545" i="1"/>
  <c r="I93" i="1"/>
  <c r="I90" i="1"/>
  <c r="I79" i="1"/>
  <c r="I76" i="1"/>
  <c r="I68" i="1"/>
  <c r="I67" i="1"/>
  <c r="I61" i="1"/>
  <c r="I56" i="1"/>
  <c r="I55" i="1"/>
  <c r="I58" i="1"/>
  <c r="I54" i="1"/>
  <c r="I522" i="1"/>
  <c r="I44" i="1"/>
  <c r="I43" i="1"/>
  <c r="I179" i="1"/>
  <c r="I171" i="1"/>
  <c r="I169" i="1"/>
  <c r="I177" i="1"/>
  <c r="I172" i="1"/>
  <c r="I165" i="1"/>
  <c r="I168" i="1"/>
  <c r="I151" i="1"/>
  <c r="I147" i="1"/>
  <c r="I146" i="1"/>
  <c r="I141" i="1"/>
  <c r="I138" i="1"/>
  <c r="I137" i="1"/>
  <c r="I135" i="1"/>
  <c r="I134" i="1"/>
  <c r="I133" i="1"/>
  <c r="I132" i="1"/>
  <c r="I131" i="1"/>
  <c r="I130" i="1"/>
  <c r="I129" i="1"/>
  <c r="I127" i="1"/>
  <c r="I126" i="1"/>
  <c r="I124" i="1"/>
  <c r="I121" i="1"/>
  <c r="I118" i="1"/>
  <c r="I117" i="1"/>
  <c r="I116" i="1"/>
  <c r="I115" i="1"/>
  <c r="I114" i="1"/>
  <c r="I112" i="1"/>
  <c r="I109" i="1"/>
  <c r="I108" i="1"/>
  <c r="I105" i="1"/>
  <c r="I104" i="1"/>
  <c r="I99" i="1"/>
  <c r="I98" i="1"/>
  <c r="I158" i="1"/>
  <c r="I166" i="1"/>
  <c r="I157" i="1"/>
  <c r="I188" i="1"/>
  <c r="I183" i="1"/>
  <c r="I185" i="1"/>
  <c r="I154" i="1"/>
  <c r="I150" i="1"/>
  <c r="I84" i="1"/>
  <c r="I170" i="1"/>
  <c r="I186" i="1"/>
  <c r="I155" i="1"/>
  <c r="I222" i="1"/>
  <c r="I96" i="1"/>
  <c r="I214" i="1"/>
  <c r="I402" i="1"/>
  <c r="I386" i="1"/>
  <c r="I375" i="1"/>
  <c r="I369" i="1"/>
  <c r="I362" i="1"/>
  <c r="I355" i="1"/>
  <c r="I286" i="1"/>
  <c r="I285" i="1"/>
  <c r="I284" i="1"/>
  <c r="I283" i="1"/>
  <c r="I543" i="1"/>
  <c r="I279" i="1"/>
  <c r="I278" i="1"/>
  <c r="I273" i="1"/>
  <c r="I272" i="1"/>
  <c r="I521" i="1"/>
  <c r="I270" i="1"/>
  <c r="I269" i="1"/>
  <c r="I266" i="1"/>
  <c r="I520" i="1"/>
  <c r="I262" i="1"/>
  <c r="I261" i="1"/>
  <c r="I256" i="1"/>
  <c r="I255" i="1"/>
  <c r="I254" i="1"/>
  <c r="I248" i="1"/>
  <c r="I247" i="1"/>
  <c r="I246" i="1"/>
  <c r="I245" i="1"/>
  <c r="I239" i="1"/>
  <c r="I238" i="1"/>
  <c r="I236" i="1"/>
  <c r="I235" i="1"/>
  <c r="I234" i="1"/>
  <c r="I233" i="1"/>
  <c r="I232" i="1"/>
  <c r="I230" i="1"/>
  <c r="I220" i="1"/>
  <c r="I361" i="1"/>
  <c r="I360" i="1"/>
  <c r="I383" i="1"/>
  <c r="I374" i="1"/>
  <c r="I372" i="1"/>
  <c r="I366" i="1"/>
  <c r="I371" i="1"/>
  <c r="I277" i="1"/>
  <c r="I331" i="1"/>
  <c r="I194" i="1"/>
  <c r="I193" i="1"/>
  <c r="I382" i="1"/>
  <c r="I291" i="1"/>
  <c r="I290" i="1"/>
  <c r="I287" i="1"/>
  <c r="I352" i="1"/>
  <c r="I351" i="1"/>
  <c r="I350" i="1"/>
  <c r="I343" i="1"/>
  <c r="I342" i="1"/>
  <c r="I330" i="1"/>
  <c r="I329" i="1"/>
  <c r="I328" i="1"/>
  <c r="I327" i="1"/>
  <c r="I326" i="1"/>
  <c r="I325" i="1"/>
  <c r="I324" i="1"/>
  <c r="I323" i="1"/>
  <c r="I322" i="1"/>
  <c r="I321" i="1"/>
  <c r="I320" i="1"/>
  <c r="I319" i="1"/>
  <c r="I318" i="1"/>
  <c r="I317" i="1"/>
  <c r="I316" i="1"/>
  <c r="I315" i="1"/>
  <c r="I314" i="1"/>
  <c r="I312" i="1"/>
  <c r="I309" i="1"/>
  <c r="I307" i="1"/>
  <c r="I306" i="1"/>
  <c r="I305" i="1"/>
  <c r="I301" i="1"/>
  <c r="I300" i="1"/>
  <c r="I294" i="1"/>
  <c r="I293" i="1"/>
  <c r="I264" i="1"/>
  <c r="I365" i="1"/>
  <c r="I364" i="1"/>
  <c r="I216" i="1"/>
  <c r="I215" i="1"/>
  <c r="I210" i="1"/>
  <c r="I208" i="1"/>
  <c r="I207" i="1"/>
  <c r="I206" i="1"/>
  <c r="I196" i="1"/>
  <c r="I195" i="1"/>
</calcChain>
</file>

<file path=xl/sharedStrings.xml><?xml version="1.0" encoding="utf-8"?>
<sst xmlns="http://schemas.openxmlformats.org/spreadsheetml/2006/main" count="12515" uniqueCount="4340">
  <si>
    <t>A</t>
  </si>
  <si>
    <t>O</t>
  </si>
  <si>
    <t>132009</t>
  </si>
  <si>
    <t>4A</t>
  </si>
  <si>
    <t>Datura stramonium</t>
  </si>
  <si>
    <t>253_6597</t>
  </si>
  <si>
    <t>Viken</t>
  </si>
  <si>
    <t>Moss</t>
  </si>
  <si>
    <t>Øf</t>
  </si>
  <si>
    <t>som ugras i have i Skogbrynet 21,ved gjerdet mot Skogbrynet 19, tørt, ganske solrikt.(Sett første ga</t>
  </si>
  <si>
    <t>Anne H. Lindquist</t>
  </si>
  <si>
    <t>GS</t>
  </si>
  <si>
    <t>https://www.unimus.no/felles/bilder/web_hent_bilde.php?id=13679419&amp;type=jpeg</t>
  </si>
  <si>
    <t>AlienSpecie</t>
  </si>
  <si>
    <t>Ingen kjent risiko (NK)</t>
  </si>
  <si>
    <t>POINT (252907 6597605)</t>
  </si>
  <si>
    <t>urn:catalog:O:V:132009</t>
  </si>
  <si>
    <t>Naturhistorisk Museum - UiO</t>
  </si>
  <si>
    <t>v</t>
  </si>
  <si>
    <t>ArtKart</t>
  </si>
  <si>
    <t>8_132009</t>
  </si>
  <si>
    <t>O_132009</t>
  </si>
  <si>
    <t>NBF</t>
  </si>
  <si>
    <t>20122509</t>
  </si>
  <si>
    <t>Orkerødgata 14, Jeløy, Moss, Vi \ /[Kvant.:] 1</t>
  </si>
  <si>
    <t>Jo Ranke|Elisabeth Sjolte</t>
  </si>
  <si>
    <t>Hvit form.</t>
  </si>
  <si>
    <t>https://www.artsobservasjoner.no/Sighting/20122509</t>
  </si>
  <si>
    <t>POINT (252445 6596662)</t>
  </si>
  <si>
    <t>urn:uuid:ec44d329-9146-4d18-8be7-49fa0f03ede8</t>
  </si>
  <si>
    <t>Norsk botanisk forening</t>
  </si>
  <si>
    <t>so2-vascular</t>
  </si>
  <si>
    <t>1010_20122509</t>
  </si>
  <si>
    <t>24434114</t>
  </si>
  <si>
    <t>Obs</t>
  </si>
  <si>
    <t>Nyquist gate 3b, Moss, Vi \ /[Kvant.:] 1</t>
  </si>
  <si>
    <t>Rune Aae</t>
  </si>
  <si>
    <t>https://www.artsobservasjoner.no/Sighting/24434114</t>
  </si>
  <si>
    <t>POINT (253901 6596187)</t>
  </si>
  <si>
    <t>urn:uuid:fa2262e5-7c47-4483-9088-fbc4e6fb4aa1</t>
  </si>
  <si>
    <t>1010_24434114</t>
  </si>
  <si>
    <t>368115</t>
  </si>
  <si>
    <t>255_6601</t>
  </si>
  <si>
    <t>Moss: Kambo mølle, på møllas østside, nær innkjørselen. 1 stort individ</t>
  </si>
  <si>
    <t>Tore Berg | Anders Bryn | Tonje Håkonsen | Knut Vik Jahnsen</t>
  </si>
  <si>
    <t>https://www.unimus.no/felles/bilder/web_hent_bilde.php?id=13655557&amp;type=jpeg</t>
  </si>
  <si>
    <t>POINT (255489 6600652)</t>
  </si>
  <si>
    <t>urn:catalog:O:V:368115</t>
  </si>
  <si>
    <t>8_368115</t>
  </si>
  <si>
    <t>O_368115</t>
  </si>
  <si>
    <t>317262</t>
  </si>
  <si>
    <t>Moss. Kambo, Kambo mølle. Avfallshaug like nord for disponentboligen, ca 50 m øst for innkjørselen t</t>
  </si>
  <si>
    <t>Tore Berg | Tonje Håkonsen | Knut Vik Jahnsen</t>
  </si>
  <si>
    <t>Flere, til dels kraftige eksemplarer med begynnende piggepler.  OR</t>
  </si>
  <si>
    <t>https://www.unimus.no/felles/bilder/web_hent_bilde.php?id=13738042&amp;type=jpeg</t>
  </si>
  <si>
    <t>POINT (255652 6600720)</t>
  </si>
  <si>
    <t>urn:catalog:O:V:317262</t>
  </si>
  <si>
    <t>8_317262</t>
  </si>
  <si>
    <t>O_317262</t>
  </si>
  <si>
    <t>276685</t>
  </si>
  <si>
    <t>Moss: Kambo, Kambo mølle. Komposthaug nær innkjørsel til disponentboligen.</t>
  </si>
  <si>
    <t>Tore Berg | Rebecca Chance | Øystein Ruden</t>
  </si>
  <si>
    <t>Et par kraftige ind.  GS</t>
  </si>
  <si>
    <t>https://www.unimus.no/felles/bilder/web_hent_bilde.php?id=13729200&amp;type=jpeg</t>
  </si>
  <si>
    <t>POINT (255500 6600562)</t>
  </si>
  <si>
    <t>urn:catalog:O:V:276685</t>
  </si>
  <si>
    <t>8_276685</t>
  </si>
  <si>
    <t>O_276685</t>
  </si>
  <si>
    <t>380841</t>
  </si>
  <si>
    <t>Kambo, Kambo mølle, avfallshaug rett Nf disponentboligen. \Flere store planter</t>
  </si>
  <si>
    <t>https://www.unimus.no/felles/bilder/web_hent_bilde.php?id=13657269&amp;type=jpeg</t>
  </si>
  <si>
    <t>urn:catalog:O:V:380841</t>
  </si>
  <si>
    <t>8_380841</t>
  </si>
  <si>
    <t>O_380841</t>
  </si>
  <si>
    <t>271829</t>
  </si>
  <si>
    <t>257_6597</t>
  </si>
  <si>
    <t>Solgård avfallsplass på komposthaug</t>
  </si>
  <si>
    <t>Kåre Lye</t>
  </si>
  <si>
    <t>OR</t>
  </si>
  <si>
    <t>https://www.unimus.no/felles/bilder/web_hent_bilde.php?id=13728604&amp;type=jpeg</t>
  </si>
  <si>
    <t>POINT (256875 6597045)</t>
  </si>
  <si>
    <t>urn:catalog:O:V:271829</t>
  </si>
  <si>
    <t>8_271829</t>
  </si>
  <si>
    <t>O_271829</t>
  </si>
  <si>
    <t>298937</t>
  </si>
  <si>
    <t>Solgård avfallsplass ved Patterød, fyllinger på V-siden av søppelplassen</t>
  </si>
  <si>
    <t>Anders Often | Tore Berg</t>
  </si>
  <si>
    <t>https://www.unimus.no/felles/bilder/web_hent_bilde.php?id=13733295&amp;type=jpeg</t>
  </si>
  <si>
    <t>POINT (256711 6597249)</t>
  </si>
  <si>
    <t>urn:catalog:O:V:298937</t>
  </si>
  <si>
    <t>8_298937</t>
  </si>
  <si>
    <t>O_298937</t>
  </si>
  <si>
    <t>12295536</t>
  </si>
  <si>
    <t>Solgård avfallsplass, Moss, Moss, Vi \Opprotet jord</t>
  </si>
  <si>
    <t>Svein Åstrøm|Sylfest Kringen</t>
  </si>
  <si>
    <t>https://www.artsobservasjoner.no/Sighting/12295536</t>
  </si>
  <si>
    <t>POINT (256884 6597142)</t>
  </si>
  <si>
    <t>urn:uuid:8f46c1f9-b7aa-4fc1-ad67-b34971a159fc</t>
  </si>
  <si>
    <t>1010_12295536</t>
  </si>
  <si>
    <t>NLH</t>
  </si>
  <si>
    <t>3776</t>
  </si>
  <si>
    <t>Hb</t>
  </si>
  <si>
    <t>281_6569</t>
  </si>
  <si>
    <t>Sarpsborg</t>
  </si>
  <si>
    <t>Skjeberg, Neset i Skjebergkilen øst for Risum.</t>
  </si>
  <si>
    <t>Aaby-Jensen, Thor</t>
  </si>
  <si>
    <t>"Sjølsådd i hage" Samlers adresse er: Kvastebyen 1747 Skjeberg</t>
  </si>
  <si>
    <t>POINT (281303 6568106)</t>
  </si>
  <si>
    <t>urn:catalog:NLH:V:3776</t>
  </si>
  <si>
    <t>Norges miljø- og biovitenskapelige universitet</t>
  </si>
  <si>
    <t>68_3776</t>
  </si>
  <si>
    <t>NLH_3776</t>
  </si>
  <si>
    <t>17532894</t>
  </si>
  <si>
    <t>Guslund, Skjebergkilen naturreservat, Sarpsborg, Vi \ /[Kvant.:] 1</t>
  </si>
  <si>
    <t>Morten Olsen|Kjell Olsen|Thore Olsen</t>
  </si>
  <si>
    <t>https://www.artsobservasjoner.no/Sighting/17532894</t>
  </si>
  <si>
    <t>POINT (281831 6568535)</t>
  </si>
  <si>
    <t>urn:uuid:ae4772b9-a969-4292-ad4b-01d4b05835d3</t>
  </si>
  <si>
    <t>1010_17532894</t>
  </si>
  <si>
    <t>132140</t>
  </si>
  <si>
    <t>281_6581</t>
  </si>
  <si>
    <t>Vartg,Nipavn.3,frøforurensning i komposthaug hos Gudmund Bøe Seljehammer.Eksemplaret ble over 2 m</t>
  </si>
  <si>
    <t>Jan Ingar Båtvik</t>
  </si>
  <si>
    <t>https://www.unimus.no/felles/bilder/web_hent_bilde.php?id=13701852&amp;type=jpeg</t>
  </si>
  <si>
    <t>POINT (281356 6580960)</t>
  </si>
  <si>
    <t>urn:catalog:O:V:132140</t>
  </si>
  <si>
    <t>8_132140</t>
  </si>
  <si>
    <t>O_132140</t>
  </si>
  <si>
    <t>GBIF</t>
  </si>
  <si>
    <t>2646871977</t>
  </si>
  <si>
    <t>285_6563</t>
  </si>
  <si>
    <t>\/[Kvant.:] 1</t>
  </si>
  <si>
    <t>http://www.gbif.org/occurrence/2646871977</t>
  </si>
  <si>
    <t>POINT (284892 6563844)</t>
  </si>
  <si>
    <t>q-10128363195</t>
  </si>
  <si>
    <t>GBIF-noder utenfor Norge</t>
  </si>
  <si>
    <t>import</t>
  </si>
  <si>
    <t>40_2646871977</t>
  </si>
  <si>
    <t>2649696673</t>
  </si>
  <si>
    <t>http://www.gbif.org/occurrence/2649696673</t>
  </si>
  <si>
    <t>q-10128361766</t>
  </si>
  <si>
    <t>40_2649696673</t>
  </si>
  <si>
    <t>313206</t>
  </si>
  <si>
    <t>263_6569</t>
  </si>
  <si>
    <t>Fredrikstad</t>
  </si>
  <si>
    <t>Torsnes, Veel, ved skomaker Slettens bopel.</t>
  </si>
  <si>
    <t>Bertel Lunde</t>
  </si>
  <si>
    <t>Johannes Lid</t>
  </si>
  <si>
    <t>Mangler koordinat - satt til kommunesenter basert på navn:Fredrikstad</t>
  </si>
  <si>
    <t>https://www.unimus.no/felles/bilder/web_hent_bilde.php?id=13736835&amp;type=jpeg</t>
  </si>
  <si>
    <t>POINT (263381 6568817)</t>
  </si>
  <si>
    <t>urn:catalog:O:V:313206</t>
  </si>
  <si>
    <t>8_313206</t>
  </si>
  <si>
    <t>O_313206</t>
  </si>
  <si>
    <t>M</t>
  </si>
  <si>
    <t>267_6571</t>
  </si>
  <si>
    <t>L. O. v. Krogh</t>
  </si>
  <si>
    <t>Anders Danielsen</t>
  </si>
  <si>
    <t>V</t>
  </si>
  <si>
    <t>https://www.unimus.no/felles/bilder/web_hent_bilde.php?id=13637766&amp;type=jpeg</t>
  </si>
  <si>
    <t>Fr-etab</t>
  </si>
  <si>
    <t>MusIt</t>
  </si>
  <si>
    <t>O_483189</t>
  </si>
  <si>
    <t>32V PL 09-11,63-66</t>
  </si>
  <si>
    <t>WGS84</t>
  </si>
  <si>
    <t>42433</t>
  </si>
  <si>
    <t>267_6575</t>
  </si>
  <si>
    <t>Skåra</t>
  </si>
  <si>
    <t>Gunnar Hofstad</t>
  </si>
  <si>
    <t>https://www.unimus.no/felles/bilder/web_hent_bilde.php?id=13679577&amp;type=jpeg</t>
  </si>
  <si>
    <t>POINT (266307 6574141)</t>
  </si>
  <si>
    <t>urn:catalog:O:V:42433</t>
  </si>
  <si>
    <t>8_42433</t>
  </si>
  <si>
    <t>O_42433</t>
  </si>
  <si>
    <t>S</t>
  </si>
  <si>
    <t>LD</t>
  </si>
  <si>
    <t>2060339</t>
  </si>
  <si>
    <t>269_6567</t>
  </si>
  <si>
    <t>Fredrikstad, Øra.</t>
  </si>
  <si>
    <t>Øivind Johansen</t>
  </si>
  <si>
    <t>http://www.gbif.org/occurrence/1927766272</t>
  </si>
  <si>
    <t>POINT (269400 6567293)</t>
  </si>
  <si>
    <t>LD:General:2060339</t>
  </si>
  <si>
    <t>Svensk</t>
  </si>
  <si>
    <t>LD_2060339</t>
  </si>
  <si>
    <t>59.1819</t>
  </si>
  <si>
    <t>10.9633</t>
  </si>
  <si>
    <t>222067</t>
  </si>
  <si>
    <t>44676</t>
  </si>
  <si>
    <t>Øra</t>
  </si>
  <si>
    <t>Tore Berg</t>
  </si>
  <si>
    <t>https://www.unimus.no/felles/bilder/web_hent_bilde.php?id=13679575&amp;type=jpeg</t>
  </si>
  <si>
    <t>POINT (269755 6567802)</t>
  </si>
  <si>
    <t>urn:catalog:O:V:44676</t>
  </si>
  <si>
    <t>8_44676</t>
  </si>
  <si>
    <t>O_44676</t>
  </si>
  <si>
    <t>24692</t>
  </si>
  <si>
    <t>Fredrikstad: Øra</t>
  </si>
  <si>
    <t>Jan Ingar Iversen</t>
  </si>
  <si>
    <t>https://www.unimus.no/felles/bilder/web_hent_bilde.php?id=13679430&amp;type=jpeg</t>
  </si>
  <si>
    <t>POINT (269467 6566826)</t>
  </si>
  <si>
    <t>urn:catalog:O:V:24692</t>
  </si>
  <si>
    <t>8_24692</t>
  </si>
  <si>
    <t>O_24692</t>
  </si>
  <si>
    <t>25975094</t>
  </si>
  <si>
    <t>Øra i Fredrikstad i Østfold, Fredrikstad, Vi \på skrotemark</t>
  </si>
  <si>
    <t>Kåre Arnstein Lye</t>
  </si>
  <si>
    <t>innsamling Lye 12156.</t>
  </si>
  <si>
    <t>https://www.artsobservasjoner.no/Sighting/25975094</t>
  </si>
  <si>
    <t>POINT (269440 6567353)</t>
  </si>
  <si>
    <t>urn:uuid:4ff57b04-9f9b-4316-8185-5c305de41447</t>
  </si>
  <si>
    <t>1010_25975094</t>
  </si>
  <si>
    <t>14021612</t>
  </si>
  <si>
    <t>Øra, Øra, Fredrikstad, Vi \ /[Kvant.:] 1 Plants</t>
  </si>
  <si>
    <t>Per Buertange</t>
  </si>
  <si>
    <t>ØBF-tur.. Quantity: 1 Plants</t>
  </si>
  <si>
    <t>https://www.artsobservasjoner.no/Sighting/14021612</t>
  </si>
  <si>
    <t>POINT (269313 6566923)</t>
  </si>
  <si>
    <t>urn:uuid:51d0feb2-16b5-4533-9aae-8ebac2abc3a9</t>
  </si>
  <si>
    <t>1010_14021612</t>
  </si>
  <si>
    <t>78031</t>
  </si>
  <si>
    <t>Øra, avfallsplass</t>
  </si>
  <si>
    <t>Odd E. Stabbetorp | Reidar Elven</t>
  </si>
  <si>
    <t>https://www.unimus.no/felles/bilder/web_hent_bilde.php?id=13679421&amp;type=jpeg</t>
  </si>
  <si>
    <t>urn:catalog:O:V:78031</t>
  </si>
  <si>
    <t>8_78031</t>
  </si>
  <si>
    <t>O_78031</t>
  </si>
  <si>
    <t>288492</t>
  </si>
  <si>
    <t>Øra, \skrotemark.</t>
  </si>
  <si>
    <t>Trond Grøstad</t>
  </si>
  <si>
    <t>https://www.unimus.no/felles/bilder/web_hent_bilde.php?id=13731131&amp;type=jpeg</t>
  </si>
  <si>
    <t>POINT (268758 6567885)</t>
  </si>
  <si>
    <t>urn:catalog:O:V:288492</t>
  </si>
  <si>
    <t>8_288492</t>
  </si>
  <si>
    <t>O_288492</t>
  </si>
  <si>
    <t>237422</t>
  </si>
  <si>
    <t>Øra avfallsplass.</t>
  </si>
  <si>
    <t>https://www.unimus.no/felles/bilder/web_hent_bilde.php?id=13723731&amp;type=jpeg</t>
  </si>
  <si>
    <t>POINT (269539 6567067)</t>
  </si>
  <si>
    <t>urn:catalog:O:V:237422</t>
  </si>
  <si>
    <t>8_237422</t>
  </si>
  <si>
    <t>O_237422</t>
  </si>
  <si>
    <t>317275</t>
  </si>
  <si>
    <t>Fredrikstad, Øra, på avfallsplassen. Øst for Ødegaarden Gjenvinning.</t>
  </si>
  <si>
    <t>Tore Berg | Magne Hoffstad | Tonje Håkonsen | Knut Vik Jahnsen | Johan Kielland-Lund</t>
  </si>
  <si>
    <t>Ett stort individ.  OR</t>
  </si>
  <si>
    <t>https://www.unimus.no/felles/bilder/web_hent_bilde.php?id=13738053&amp;type=jpeg</t>
  </si>
  <si>
    <t>urn:catalog:O:V:317275</t>
  </si>
  <si>
    <t>8_317275</t>
  </si>
  <si>
    <t>O_317275</t>
  </si>
  <si>
    <t>483192</t>
  </si>
  <si>
    <t>269_6569</t>
  </si>
  <si>
    <t>Fredrikstad: DeNoFa og Lilleborg Fabrikker</t>
  </si>
  <si>
    <t>Tore Ouren</t>
  </si>
  <si>
    <t>https://www.unimus.no/felles/bilder/web_hent_bilde.php?id=13637773&amp;type=jpeg</t>
  </si>
  <si>
    <t>POINT (268744 6568692)</t>
  </si>
  <si>
    <t>urn:catalog:O:V:483192</t>
  </si>
  <si>
    <t>8_483192</t>
  </si>
  <si>
    <t>O_483192</t>
  </si>
  <si>
    <t>483193</t>
  </si>
  <si>
    <t>https://www.unimus.no/felles/bilder/web_hent_bilde.php?id=13637776&amp;type=jpeg</t>
  </si>
  <si>
    <t>urn:catalog:O:V:483193</t>
  </si>
  <si>
    <t>8_483193</t>
  </si>
  <si>
    <t>O_483193</t>
  </si>
  <si>
    <t>483172</t>
  </si>
  <si>
    <t>Fredrikstad Ø.: DeNoFa-Lilleborg</t>
  </si>
  <si>
    <t>https://www.unimus.no/felles/bilder/web_hent_bilde.php?id=13637731&amp;type=jpeg</t>
  </si>
  <si>
    <t>urn:catalog:O:V:483172</t>
  </si>
  <si>
    <t>8_483172</t>
  </si>
  <si>
    <t>O_483172</t>
  </si>
  <si>
    <t>483173</t>
  </si>
  <si>
    <t>Fredrikstad Ø.: DeNoFa-Lilleborg: Ekstraksjonsverket.</t>
  </si>
  <si>
    <t>https://www.unimus.no/felles/bilder/web_hent_bilde.php?id=13637733&amp;type=jpeg</t>
  </si>
  <si>
    <t>urn:catalog:O:V:483173</t>
  </si>
  <si>
    <t>8_483173</t>
  </si>
  <si>
    <t>O_483173</t>
  </si>
  <si>
    <t>483169</t>
  </si>
  <si>
    <t>Fredrikstad: DeNoFa-Lilleborg.</t>
  </si>
  <si>
    <t>https://www.unimus.no/felles/bilder/web_hent_bilde.php?id=13637724&amp;type=jpeg</t>
  </si>
  <si>
    <t>urn:catalog:O:V:483169</t>
  </si>
  <si>
    <t>8_483169</t>
  </si>
  <si>
    <t>O_483169</t>
  </si>
  <si>
    <t>483198</t>
  </si>
  <si>
    <t>https://www.unimus.no/felles/bilder/web_hent_bilde.php?id=13679431&amp;type=jpeg</t>
  </si>
  <si>
    <t>urn:catalog:O:V:483198</t>
  </si>
  <si>
    <t>8_483198</t>
  </si>
  <si>
    <t>O_483198</t>
  </si>
  <si>
    <t>483190</t>
  </si>
  <si>
    <t>Fredrikstad: DeNoFa/Lilleborg. Lilleborg-kaien</t>
  </si>
  <si>
    <t>https://www.unimus.no/felles/bilder/web_hent_bilde.php?id=13637769&amp;type=jpeg</t>
  </si>
  <si>
    <t>urn:catalog:O:V:483190</t>
  </si>
  <si>
    <t>8_483190</t>
  </si>
  <si>
    <t>O_483190</t>
  </si>
  <si>
    <t>483191</t>
  </si>
  <si>
    <t>Fredrikstad: DeNoFa/Lilleborg. Ekstrasjonsverket.</t>
  </si>
  <si>
    <t>https://www.unimus.no/felles/bilder/web_hent_bilde.php?id=13637771&amp;type=jpeg</t>
  </si>
  <si>
    <t>urn:catalog:O:V:483191</t>
  </si>
  <si>
    <t>8_483191</t>
  </si>
  <si>
    <t>O_483191</t>
  </si>
  <si>
    <t>483168</t>
  </si>
  <si>
    <t>Fredrikstad: DeNoFa-Lilleborg: Lilleborgkaien</t>
  </si>
  <si>
    <t>https://www.unimus.no/felles/bilder/web_hent_bilde.php?id=13637722&amp;type=jpeg</t>
  </si>
  <si>
    <t>urn:catalog:O:V:483168</t>
  </si>
  <si>
    <t>8_483168</t>
  </si>
  <si>
    <t>O_483168</t>
  </si>
  <si>
    <t>483174</t>
  </si>
  <si>
    <t>Fredrikstad: DeNoFa-Lilleborg: Ekstrasjonsverket</t>
  </si>
  <si>
    <t>https://www.unimus.no/felles/bilder/web_hent_bilde.php?id=13637736&amp;type=jpeg</t>
  </si>
  <si>
    <t>urn:catalog:O:V:483174</t>
  </si>
  <si>
    <t>8_483174</t>
  </si>
  <si>
    <t>O_483174</t>
  </si>
  <si>
    <t>483197</t>
  </si>
  <si>
    <t>Fredrikstad: DeNoFa-Lilleborg: Innenfor Lilleborgkaien</t>
  </si>
  <si>
    <t>https://www.unimus.no/felles/bilder/web_hent_bilde.php?id=13637784&amp;type=jpeg</t>
  </si>
  <si>
    <t>urn:catalog:O:V:483197</t>
  </si>
  <si>
    <t>8_483197</t>
  </si>
  <si>
    <t>O_483197</t>
  </si>
  <si>
    <t>483196</t>
  </si>
  <si>
    <t>Fredrikstad: De-No-Fa-Lilleborg</t>
  </si>
  <si>
    <t>https://www.unimus.no/felles/bilder/web_hent_bilde.php?id=13637782&amp;type=jpeg</t>
  </si>
  <si>
    <t>urn:catalog:O:V:483196</t>
  </si>
  <si>
    <t>8_483196</t>
  </si>
  <si>
    <t>O_483196</t>
  </si>
  <si>
    <t>483194</t>
  </si>
  <si>
    <t>https://www.unimus.no/felles/bilder/web_hent_bilde.php?id=13637778&amp;type=jpeg</t>
  </si>
  <si>
    <t>urn:catalog:O:V:483194</t>
  </si>
  <si>
    <t>8_483194</t>
  </si>
  <si>
    <t>O_483194</t>
  </si>
  <si>
    <t>21464</t>
  </si>
  <si>
    <t>DeNoFa-Lilleborg, Lilleborgkaien</t>
  </si>
  <si>
    <t>https://www.unimus.no/felles/bilder/web_hent_bilde.php?id=13679424&amp;type=jpeg</t>
  </si>
  <si>
    <t>urn:catalog:O:V:21464</t>
  </si>
  <si>
    <t>8_21464</t>
  </si>
  <si>
    <t>O_21464</t>
  </si>
  <si>
    <t>483195</t>
  </si>
  <si>
    <t>Fredrikstad: DeNoFa/Lilleborg: Ekstrasjonsverket</t>
  </si>
  <si>
    <t>https://www.unimus.no/felles/bilder/web_hent_bilde.php?id=13637780&amp;type=jpeg</t>
  </si>
  <si>
    <t>urn:catalog:O:V:483195</t>
  </si>
  <si>
    <t>8_483195</t>
  </si>
  <si>
    <t>O_483195</t>
  </si>
  <si>
    <t>40138</t>
  </si>
  <si>
    <t>DeNoFa/Lilleborg</t>
  </si>
  <si>
    <t>https://www.unimus.no/felles/bilder/web_hent_bilde.php?id=13679425&amp;type=jpeg</t>
  </si>
  <si>
    <t>urn:catalog:O:V:40138</t>
  </si>
  <si>
    <t>8_40138</t>
  </si>
  <si>
    <t>O_40138</t>
  </si>
  <si>
    <t>96530</t>
  </si>
  <si>
    <t>De No Fa Lilleborg Ekstraksjonsverket</t>
  </si>
  <si>
    <t>https://www.unimus.no/felles/bilder/web_hent_bilde.php?id=13715516&amp;type=jpeg</t>
  </si>
  <si>
    <t>urn:catalog:O:V:96530</t>
  </si>
  <si>
    <t>8_96530</t>
  </si>
  <si>
    <t>O_96530</t>
  </si>
  <si>
    <t>41810</t>
  </si>
  <si>
    <t>271_6573</t>
  </si>
  <si>
    <t>Lisleby</t>
  </si>
  <si>
    <t>https://www.unimus.no/felles/bilder/web_hent_bilde.php?id=13679422&amp;type=jpeg</t>
  </si>
  <si>
    <t>POINT (271201 6572693)</t>
  </si>
  <si>
    <t>urn:catalog:O:V:41810</t>
  </si>
  <si>
    <t>8_41810</t>
  </si>
  <si>
    <t>O_41810</t>
  </si>
  <si>
    <t>Lislebyveien 187, i et grønnsakbed</t>
  </si>
  <si>
    <t>https://www.unimus.no/felles/bilder/web_hent_bilde.php?id=13679423&amp;type=jpeg</t>
  </si>
  <si>
    <t>85A93F40-E74C-11E4-A096-00155D012A60</t>
  </si>
  <si>
    <t>O_41771</t>
  </si>
  <si>
    <t>32V PL 128,675</t>
  </si>
  <si>
    <t>12329113</t>
  </si>
  <si>
    <t>273_6569</t>
  </si>
  <si>
    <t>Skalle, Fredrikstad, Vi</t>
  </si>
  <si>
    <t>Svein Åstrøm</t>
  </si>
  <si>
    <t>https://www.artsobservasjoner.no/Sighting/12329113</t>
  </si>
  <si>
    <t>POINT (273425 6568559)</t>
  </si>
  <si>
    <t>urn:uuid:2715afa1-8817-4877-8de1-f3c9aac60f64</t>
  </si>
  <si>
    <t>1010_12329113</t>
  </si>
  <si>
    <t>232609</t>
  </si>
  <si>
    <t>275_6567</t>
  </si>
  <si>
    <t>Veel, ved skomakers Slettnes bopel</t>
  </si>
  <si>
    <t>https://www.unimus.no/felles/bilder/web_hent_bilde.php?id=13722609&amp;type=jpeg</t>
  </si>
  <si>
    <t>POINT (274734 6567348)</t>
  </si>
  <si>
    <t>urn:catalog:O:V:232609</t>
  </si>
  <si>
    <t>8_232609</t>
  </si>
  <si>
    <t>O_232609</t>
  </si>
  <si>
    <t>232608</t>
  </si>
  <si>
    <t>Veel, på et stykke som var tilsådd med bønner, ble funnet i kanten/nær kanten av det nevnte stykke,</t>
  </si>
  <si>
    <t xml:space="preserve">https://www.unimus.no/felles/bilder/web_hent_bilde.php?id=13679417&amp;type=jpeg | https://www.unimus.no/felles/bilder/web_hent_bilde.php?id=13679418&amp;type=jpeg </t>
  </si>
  <si>
    <t>urn:catalog:O:V:232608</t>
  </si>
  <si>
    <t>8_232608</t>
  </si>
  <si>
    <t>O_232608</t>
  </si>
  <si>
    <t>313207</t>
  </si>
  <si>
    <t>Torsnes, Veel, på et stykke som var tilsådd med bønner. Planten ble funnet nær kanten av det nevnte</t>
  </si>
  <si>
    <t>https://www.unimus.no/felles/bilder/web_hent_bilde.php?id=13736839&amp;type=jpeg</t>
  </si>
  <si>
    <t>POINT (274163 6567381)</t>
  </si>
  <si>
    <t>urn:catalog:O:V:313207</t>
  </si>
  <si>
    <t>8_313207</t>
  </si>
  <si>
    <t>O_313207</t>
  </si>
  <si>
    <t>343878</t>
  </si>
  <si>
    <t>265_6557</t>
  </si>
  <si>
    <t>Hvaler</t>
  </si>
  <si>
    <t>Hvaler: Nedre Utgård hage \Hage, gml.</t>
  </si>
  <si>
    <t>Hans Herman Utgård</t>
  </si>
  <si>
    <t>POINT (264418 6557076)</t>
  </si>
  <si>
    <t>urn:catalog:O:V:343878</t>
  </si>
  <si>
    <t>8_343878</t>
  </si>
  <si>
    <t>O_343878</t>
  </si>
  <si>
    <t>12294178</t>
  </si>
  <si>
    <t>267_6553</t>
  </si>
  <si>
    <t>Asmaløy, hestebeite tvers over veien for Gamle Vikerveien 1, Hvaler, Vi \Hestebeite</t>
  </si>
  <si>
    <t>Siri Lie Olsen</t>
  </si>
  <si>
    <t>https://www.artsobservasjoner.no/Sighting/12294178</t>
  </si>
  <si>
    <t>POINT (267114 6553324)</t>
  </si>
  <si>
    <t>urn:uuid:e4703b59-11c4-4069-8997-79f5b87c0d56</t>
  </si>
  <si>
    <t>1010_12294178</t>
  </si>
  <si>
    <t>15150370</t>
  </si>
  <si>
    <t>Huser, Hvaler, Vi</t>
  </si>
  <si>
    <t>Arild Omberg</t>
  </si>
  <si>
    <t>https://www.artsobservasjoner.no/Sighting/15150370</t>
  </si>
  <si>
    <t>POINT (267048 6553317)</t>
  </si>
  <si>
    <t>urn:uuid:77b9dd1a-2dfe-4202-8308-50dd8ebc2ab1</t>
  </si>
  <si>
    <t>1010_15150370</t>
  </si>
  <si>
    <t>15264223</t>
  </si>
  <si>
    <t>Huser på Asmaløy, Hvaler, Vi \i hestebeite</t>
  </si>
  <si>
    <t>https://www.artsobservasjoner.no/Sighting/15264223</t>
  </si>
  <si>
    <t>POINT (267107 6553306)</t>
  </si>
  <si>
    <t>urn:uuid:962a6231-91bb-426e-9a71-df9e03bc5e8d</t>
  </si>
  <si>
    <t>1010_15264223</t>
  </si>
  <si>
    <t>15771057</t>
  </si>
  <si>
    <t>https://www.artsobservasjoner.no/Sighting/15771057</t>
  </si>
  <si>
    <t>POINT (267114 6553327)</t>
  </si>
  <si>
    <t>urn:uuid:aa9a50d8-6e99-4140-8d8b-24dc325a1e24</t>
  </si>
  <si>
    <t>1010_15771057</t>
  </si>
  <si>
    <t>18049727</t>
  </si>
  <si>
    <t>https://www.artsobservasjoner.no/Sighting/18049727</t>
  </si>
  <si>
    <t>urn:uuid:d9d8ef8f-7463-4e08-9aa8-b84507d29d41</t>
  </si>
  <si>
    <t>1010_18049727</t>
  </si>
  <si>
    <t>22480539</t>
  </si>
  <si>
    <t>Per Madsen|Gunnar Klevjer</t>
  </si>
  <si>
    <t>https://www.artsobservasjoner.no/Sighting/22480539</t>
  </si>
  <si>
    <t>POINT (267138 6553336)</t>
  </si>
  <si>
    <t>urn:uuid:0f7dc33b-7c04-4962-bf87-42640c26c74c</t>
  </si>
  <si>
    <t>1010_22480539</t>
  </si>
  <si>
    <t>12292348</t>
  </si>
  <si>
    <t>273_6551</t>
  </si>
  <si>
    <t>Kirkøy, Brekke, Hvaler, Vi \Lagerplass</t>
  </si>
  <si>
    <t>Gunnar Engan|Lars Dalen</t>
  </si>
  <si>
    <t>Vinterstander .</t>
  </si>
  <si>
    <t>https://www.artsobservasjoner.no/Sighting/12292348</t>
  </si>
  <si>
    <t>POINT (272467 6551478)</t>
  </si>
  <si>
    <t>urn:uuid:f853b50e-3334-475e-8628-1b0fde5554bd</t>
  </si>
  <si>
    <t>1010_12292348</t>
  </si>
  <si>
    <t>2976307956</t>
  </si>
  <si>
    <t>299_6617</t>
  </si>
  <si>
    <t>Indre Østfold</t>
  </si>
  <si>
    <t>Trøgstad</t>
  </si>
  <si>
    <t>http://www.gbif.org/occurrence/2976307956</t>
  </si>
  <si>
    <t>POINT (299294 6616704)</t>
  </si>
  <si>
    <t>q-10242597250</t>
  </si>
  <si>
    <t>40_2976307956</t>
  </si>
  <si>
    <t>2978268994</t>
  </si>
  <si>
    <t>http://www.gbif.org/occurrence/2978268994</t>
  </si>
  <si>
    <t>q-10242598395</t>
  </si>
  <si>
    <t>40_2978268994</t>
  </si>
  <si>
    <t>608935</t>
  </si>
  <si>
    <t>293_6593</t>
  </si>
  <si>
    <t>Rakkestad</t>
  </si>
  <si>
    <t>Rakkestad, Bregnevn. 15 i dalsøkk \hageavfall fylling, ett stort eks</t>
  </si>
  <si>
    <t>Nils Skaarer</t>
  </si>
  <si>
    <t>https://www.unimus.no/felles/bilder/web_hent_bilde.php?id=13954411&amp;type=jpeg</t>
  </si>
  <si>
    <t>POINT (293366 6592746)</t>
  </si>
  <si>
    <t>urn:catalog:O:V:608935</t>
  </si>
  <si>
    <t>8_608935</t>
  </si>
  <si>
    <t>O_608935</t>
  </si>
  <si>
    <t>483171</t>
  </si>
  <si>
    <t>253_6585</t>
  </si>
  <si>
    <t>Rygge</t>
  </si>
  <si>
    <t>Rygge: gårdsplass på Larkollen</t>
  </si>
  <si>
    <t>Nanna Pettersen</t>
  </si>
  <si>
    <t>https://www.unimus.no/felles/bilder/web_hent_bilde.php?id=13637729&amp;type=jpeg</t>
  </si>
  <si>
    <t>POINT (253712 6584821)</t>
  </si>
  <si>
    <t>urn:catalog:O:V:483171</t>
  </si>
  <si>
    <t>8_483171</t>
  </si>
  <si>
    <t>O_483171</t>
  </si>
  <si>
    <t>483199</t>
  </si>
  <si>
    <t>253_6593</t>
  </si>
  <si>
    <t>Rygge: Fæste, i byggåker på sandjord.</t>
  </si>
  <si>
    <t>Olav Aas Rye</t>
  </si>
  <si>
    <t>https://www.unimus.no/felles/bilder/web_hent_bilde.php?id=13637787&amp;type=jpeg</t>
  </si>
  <si>
    <t>POINT (253418 6593238)</t>
  </si>
  <si>
    <t>urn:catalog:O:V:483199</t>
  </si>
  <si>
    <t>8_483199</t>
  </si>
  <si>
    <t>O_483199</t>
  </si>
  <si>
    <t>2644109441</t>
  </si>
  <si>
    <t>259_6591</t>
  </si>
  <si>
    <t>http://www.gbif.org/occurrence/2644109441</t>
  </si>
  <si>
    <t>POINT (258457 6590625)</t>
  </si>
  <si>
    <t>q-10038791743</t>
  </si>
  <si>
    <t>40_2644109441</t>
  </si>
  <si>
    <t>565870</t>
  </si>
  <si>
    <t>269_6631</t>
  </si>
  <si>
    <t>Nordre Follo</t>
  </si>
  <si>
    <t>OA</t>
  </si>
  <si>
    <t>Ski</t>
  </si>
  <si>
    <t>Kråkstad hd.: Kålstad gård, mellom bønner</t>
  </si>
  <si>
    <t>Ludv. Nordby</t>
  </si>
  <si>
    <t>Anon.</t>
  </si>
  <si>
    <t>Mangler koordinat - satt til kommunesenter basert på navn:Nordre Follo</t>
  </si>
  <si>
    <t>https://www.unimus.no/felles/bilder/web_hent_bilde.php?id=13649755&amp;type=jpeg</t>
  </si>
  <si>
    <t>POINT (268175 6630100)</t>
  </si>
  <si>
    <t>urn:catalog:O:V:565870</t>
  </si>
  <si>
    <t>8_565870</t>
  </si>
  <si>
    <t>O_565870</t>
  </si>
  <si>
    <t>307427</t>
  </si>
  <si>
    <t>265_6621</t>
  </si>
  <si>
    <t>Ås</t>
  </si>
  <si>
    <t>Ås k., Kroervegen vis à vis Rustad skole \på skroteplen</t>
  </si>
  <si>
    <t>POINT (264032 6621589)</t>
  </si>
  <si>
    <t>urn:catalog:O:V:307427</t>
  </si>
  <si>
    <t>8_307427</t>
  </si>
  <si>
    <t>O_307427</t>
  </si>
  <si>
    <t>22322451</t>
  </si>
  <si>
    <t>vis à vis Rustad skole, Ås i Akershus, Ås, Vi \på skrotemark ved vegen</t>
  </si>
  <si>
    <t>Kåre Arnstein Lye|John Sandve</t>
  </si>
  <si>
    <t>Validator: Kjell Magne Olsen</t>
  </si>
  <si>
    <t>Validationstatus: Approved Media</t>
  </si>
  <si>
    <t>https://www.artsobservasjoner.no/Sighting/22322451</t>
  </si>
  <si>
    <t>POINT (264031 6621585)</t>
  </si>
  <si>
    <t>urn:uuid:d3995f81-72a1-4dd1-9857-77d325df45dd</t>
  </si>
  <si>
    <t>1010_22322451</t>
  </si>
  <si>
    <t>15217645</t>
  </si>
  <si>
    <t>253_6647</t>
  </si>
  <si>
    <t>Bærum</t>
  </si>
  <si>
    <t>Fornebulandet, Bærum, Vi</t>
  </si>
  <si>
    <t>Per Madsen</t>
  </si>
  <si>
    <t>https://www.artsobservasjoner.no/Sighting/15217645</t>
  </si>
  <si>
    <t>POINT (253953 6647829)</t>
  </si>
  <si>
    <t>urn:uuid:fbdd7eeb-45a4-4719-af7b-51ef347cf103</t>
  </si>
  <si>
    <t>1010_15217645</t>
  </si>
  <si>
    <t>2976092381</t>
  </si>
  <si>
    <t>305_6651</t>
  </si>
  <si>
    <t>Aurskog-Høland</t>
  </si>
  <si>
    <t>http://www.gbif.org/occurrence/2976092381</t>
  </si>
  <si>
    <t>POINT (304719 6650888)</t>
  </si>
  <si>
    <t>q-10229026719</t>
  </si>
  <si>
    <t>40_2976092381</t>
  </si>
  <si>
    <t>57426</t>
  </si>
  <si>
    <t>289_6651</t>
  </si>
  <si>
    <t>Lillestrøm</t>
  </si>
  <si>
    <t>Fet</t>
  </si>
  <si>
    <t>Skole gt 1P, Strømmen. Funnet i hagen, antagelig noe frø som har fulgt med solsikkefrø</t>
  </si>
  <si>
    <t>Bjørn Foss</t>
  </si>
  <si>
    <t>Mangler koordinat - satt til kommunesenter basert på navn:Lillestrøm</t>
  </si>
  <si>
    <t>https://www.unimus.no/felles/bilder/web_hent_bilde.php?id=13679206&amp;type=jpeg</t>
  </si>
  <si>
    <t>POINT (288131 6651661)</t>
  </si>
  <si>
    <t>urn:catalog:O:V:57426</t>
  </si>
  <si>
    <t>8_57426</t>
  </si>
  <si>
    <t>O_57426</t>
  </si>
  <si>
    <t>2646810919</t>
  </si>
  <si>
    <t>279_6653</t>
  </si>
  <si>
    <t>Skedsmo</t>
  </si>
  <si>
    <t>http://www.gbif.org/occurrence/2646810919</t>
  </si>
  <si>
    <t>POINT (278888 6652923)</t>
  </si>
  <si>
    <t>q-10115430795</t>
  </si>
  <si>
    <t>40_2646810919</t>
  </si>
  <si>
    <t>196547</t>
  </si>
  <si>
    <t>281_6659</t>
  </si>
  <si>
    <t>Bøler avfallsdeponi, Ø f innkjørsel/driftsbygn. på felt med mye solsikker, ett svært eks.</t>
  </si>
  <si>
    <t>https://www.unimus.no/felles/bilder/web_hent_bilde.php?id=13718644&amp;type=jpeg</t>
  </si>
  <si>
    <t>POINT (280835 6658674)</t>
  </si>
  <si>
    <t>urn:catalog:O:V:196547</t>
  </si>
  <si>
    <t>8_196547</t>
  </si>
  <si>
    <t>O_196547</t>
  </si>
  <si>
    <t>565867</t>
  </si>
  <si>
    <t>289_6675</t>
  </si>
  <si>
    <t>Ullensaker</t>
  </si>
  <si>
    <t>Ullensaker: Hannestad gård. (80-100 cm høy plante)</t>
  </si>
  <si>
    <t>Rolf Goffeng</t>
  </si>
  <si>
    <t>R. Berg</t>
  </si>
  <si>
    <t>Mangler koordinat - satt til kommunesenter basert på navn:Ullensaker</t>
  </si>
  <si>
    <t>https://www.unimus.no/felles/bilder/web_hent_bilde.php?id=13649749&amp;type=jpeg</t>
  </si>
  <si>
    <t>POINT (288891 6674268)</t>
  </si>
  <si>
    <t>urn:catalog:O:V:565867</t>
  </si>
  <si>
    <t>8_565867</t>
  </si>
  <si>
    <t>O_565867</t>
  </si>
  <si>
    <t>285694</t>
  </si>
  <si>
    <t>Kløfta, Langbakk.</t>
  </si>
  <si>
    <t>Karen Elisabeth Christoffersen</t>
  </si>
  <si>
    <t>https://www.unimus.no/felles/bilder/web_hent_bilde.php?id=13730242&amp;type=jpeg</t>
  </si>
  <si>
    <t>urn:catalog:O:V:285694</t>
  </si>
  <si>
    <t>8_285694</t>
  </si>
  <si>
    <t>O_285694</t>
  </si>
  <si>
    <t>2647737717</t>
  </si>
  <si>
    <t>297_6661</t>
  </si>
  <si>
    <t>Nes</t>
  </si>
  <si>
    <t>http://www.gbif.org/occurrence/2647737717</t>
  </si>
  <si>
    <t>POINT (297546 6660989)</t>
  </si>
  <si>
    <t>q-10039988065</t>
  </si>
  <si>
    <t>40_2647737717</t>
  </si>
  <si>
    <t>565869</t>
  </si>
  <si>
    <t>293_6701</t>
  </si>
  <si>
    <t>Eidsvoll</t>
  </si>
  <si>
    <t>Feiring: Tosterudenga. I jordbærstykke. (Nær ved stor plante av Datura tala.)</t>
  </si>
  <si>
    <t>Ole Solberg</t>
  </si>
  <si>
    <t>Mangler koordinat - satt til kommunesenter basert på navn:Eidsvoll</t>
  </si>
  <si>
    <t>https://www.unimus.no/felles/bilder/web_hent_bilde.php?id=13649753&amp;type=jpeg</t>
  </si>
  <si>
    <t>POINT (292149 6701033)</t>
  </si>
  <si>
    <t>urn:catalog:O:V:565869</t>
  </si>
  <si>
    <t>8_565869</t>
  </si>
  <si>
    <t>O_565869</t>
  </si>
  <si>
    <t>565866</t>
  </si>
  <si>
    <t>277_6685</t>
  </si>
  <si>
    <t>Nannestad</t>
  </si>
  <si>
    <t>Nannestad: Maura; Kålrotåker hos Melvin Bergheim.</t>
  </si>
  <si>
    <t>Haakon Boysen</t>
  </si>
  <si>
    <t>Mangler koordinat - satt til kommunesenter basert på navn:Nannestad</t>
  </si>
  <si>
    <t>https://www.unimus.no/felles/bilder/web_hent_bilde.php?id=13649747&amp;type=jpeg</t>
  </si>
  <si>
    <t>POINT (276443 6684281)</t>
  </si>
  <si>
    <t>urn:catalog:O:V:565866</t>
  </si>
  <si>
    <t>8_565866</t>
  </si>
  <si>
    <t>O_565866</t>
  </si>
  <si>
    <t>565868</t>
  </si>
  <si>
    <t>Nannestad: Maura; Kålrotåker hos Melvin Bergheim</t>
  </si>
  <si>
    <t>Håkon Boysen</t>
  </si>
  <si>
    <t>https://www.unimus.no/felles/bilder/web_hent_bilde.php?id=13649751&amp;type=jpeg</t>
  </si>
  <si>
    <t>urn:catalog:O:V:565868</t>
  </si>
  <si>
    <t>8_565868</t>
  </si>
  <si>
    <t>O_565868</t>
  </si>
  <si>
    <t>21161143</t>
  </si>
  <si>
    <t>257_6653</t>
  </si>
  <si>
    <t>Oslo</t>
  </si>
  <si>
    <t>Røa t-bane, Oslo, Os \ /[Kvant.:] 1</t>
  </si>
  <si>
    <t>Kjetil Johannessen</t>
  </si>
  <si>
    <t>v nedgang t-banen.</t>
  </si>
  <si>
    <t>https://www.artsobservasjoner.no/Sighting/21161143</t>
  </si>
  <si>
    <t>POINT (256745 6653524)</t>
  </si>
  <si>
    <t>urn:uuid:f579c8a2-a991-4f4c-a893-dcb9ddbc52f1</t>
  </si>
  <si>
    <t>1010_21161143</t>
  </si>
  <si>
    <t>381043</t>
  </si>
  <si>
    <t>261_6649</t>
  </si>
  <si>
    <t>Karl Johans gt, N f Stortinget v nedgangen til T-banen. En plante</t>
  </si>
  <si>
    <t>https://www.unimus.no/felles/bilder/web_hent_bilde.php?id=13657302&amp;type=jpeg</t>
  </si>
  <si>
    <t>POINT (261978 6649369)</t>
  </si>
  <si>
    <t>urn:catalog:O:V:381043</t>
  </si>
  <si>
    <t>8_381043</t>
  </si>
  <si>
    <t>O_381043</t>
  </si>
  <si>
    <t>184581</t>
  </si>
  <si>
    <t>Oslo: Vika, Observatoriegata. \2 svære x som ugress i forhave.</t>
  </si>
  <si>
    <t>POINT (260842 6649398)</t>
  </si>
  <si>
    <t>urn:catalog:O:V:184581</t>
  </si>
  <si>
    <t>8_184581</t>
  </si>
  <si>
    <t>O_184581</t>
  </si>
  <si>
    <t>12329406</t>
  </si>
  <si>
    <t>Observatoriegata 10, Oslo, Os \Bed i gate</t>
  </si>
  <si>
    <t>Bård Haugsrud|Øystein Ruden|Roger Jarle Halvorsen</t>
  </si>
  <si>
    <t>https://www.artsobservasjoner.no/Sighting/12329406</t>
  </si>
  <si>
    <t>POINT (260844 6649405)</t>
  </si>
  <si>
    <t>urn:uuid:2719a89a-4806-4684-adf9-d15f645b30d1</t>
  </si>
  <si>
    <t>1010_12329406</t>
  </si>
  <si>
    <t>565855</t>
  </si>
  <si>
    <t>261_6651</t>
  </si>
  <si>
    <t>Chria.: Uranienborg.</t>
  </si>
  <si>
    <t>A. Blytt</t>
  </si>
  <si>
    <t>https://www.unimus.no/felles/bilder/web_hent_bilde.php?id=13649723&amp;type=jpeg</t>
  </si>
  <si>
    <t>POINT (260666 6650504)</t>
  </si>
  <si>
    <t>urn:catalog:O:V:565855</t>
  </si>
  <si>
    <t>8_565855</t>
  </si>
  <si>
    <t>O_565855</t>
  </si>
  <si>
    <t>5175</t>
  </si>
  <si>
    <t>Blindern, nær Fysikk/kjemibygningen, ugras i plen</t>
  </si>
  <si>
    <t>Klaus Høiland</t>
  </si>
  <si>
    <t>https://www.unimus.no/felles/bilder/web_hent_bilde.php?id=13679557&amp;type=jpeg</t>
  </si>
  <si>
    <t>POINT (260802 6651992)</t>
  </si>
  <si>
    <t>urn:catalog:O:V:5175</t>
  </si>
  <si>
    <t>8_5175</t>
  </si>
  <si>
    <t>O_5175</t>
  </si>
  <si>
    <t>280145</t>
  </si>
  <si>
    <t>Blindern. Vokste som ugras i et bed nær Biologibygningen.</t>
  </si>
  <si>
    <t>Klaus Høiland | Arne Pedersen</t>
  </si>
  <si>
    <t>https://www.unimus.no/felles/bilder/web_hent_bilde.php?id=13729314&amp;type=jpeg</t>
  </si>
  <si>
    <t>POINT (261304 6651948)</t>
  </si>
  <si>
    <t>urn:catalog:O:V:280145</t>
  </si>
  <si>
    <t>8_280145</t>
  </si>
  <si>
    <t>O_280145</t>
  </si>
  <si>
    <t>280137</t>
  </si>
  <si>
    <t>Majorstua, krysset Kirkeveien og Valkyriegata, blomsterrabatt nær Vinkelgården.</t>
  </si>
  <si>
    <t>https://www.unimus.no/felles/bilder/web_hent_bilde.php?id=13729312&amp;type=jpeg</t>
  </si>
  <si>
    <t>POINT (260586 6651257)</t>
  </si>
  <si>
    <t>urn:catalog:O:V:280137</t>
  </si>
  <si>
    <t>8_280137</t>
  </si>
  <si>
    <t>O_280137</t>
  </si>
  <si>
    <t>urn:uuid:e</t>
  </si>
  <si>
    <t>Majorstuen</t>
  </si>
  <si>
    <t>Høiland, Klaus [foto]?</t>
  </si>
  <si>
    <t>POINT (260484 6651333)</t>
  </si>
  <si>
    <t>urn:uuid:e90aa72f-2340-4b28-ac04-ae13a09061c3</t>
  </si>
  <si>
    <t>o</t>
  </si>
  <si>
    <t>266_urn:uuid:e90aa72f-2340-4b28-ac04-ae13a09061c3</t>
  </si>
  <si>
    <t>380629</t>
  </si>
  <si>
    <t>Majorstuen, v-a-v Sørkedalsvn 1A langs Fabrikk- gatas S-side. En liten plante</t>
  </si>
  <si>
    <t>Tore Berg | Vesla Vetlesen</t>
  </si>
  <si>
    <t>https://www.unimus.no/felles/bilder/web_hent_bilde.php?id=13657215&amp;type=jpeg</t>
  </si>
  <si>
    <t>POINT (260484 6651320)</t>
  </si>
  <si>
    <t>urn:catalog:O:V:380629</t>
  </si>
  <si>
    <t>8_380629</t>
  </si>
  <si>
    <t>O_380629</t>
  </si>
  <si>
    <t>392510</t>
  </si>
  <si>
    <t>Oslo, Majorstuen, Valkyrie plass på Valkyriegatens V-side rett S for krysset med Jacob Aalls gate</t>
  </si>
  <si>
    <t>https://www.unimus.no/felles/bilder/web_hent_bilde.php?id=13658386&amp;type=jpeg</t>
  </si>
  <si>
    <t>POINT (260729 6651215)</t>
  </si>
  <si>
    <t>urn:catalog:O:V:392510</t>
  </si>
  <si>
    <t>8_392510</t>
  </si>
  <si>
    <t>O_392510</t>
  </si>
  <si>
    <t>12291913</t>
  </si>
  <si>
    <t>261_6653</t>
  </si>
  <si>
    <t>Trimveien, nord, Oslo, Os</t>
  </si>
  <si>
    <t>Øystein Lofthus|Espen Sommer Værland</t>
  </si>
  <si>
    <t>https://www.artsobservasjoner.no/Sighting/12291913</t>
  </si>
  <si>
    <t>POLYGON ((261011 6652999, 261031 6653035, 261065 6653063, 261084 6653067, 261107 6653057, 261038 6653012, 261011 6652999))</t>
  </si>
  <si>
    <t>urn:uuid:67c54986-0d40-4901-b221-83395e0f4354</t>
  </si>
  <si>
    <t>1010_12291913</t>
  </si>
  <si>
    <t>188608</t>
  </si>
  <si>
    <t>Oslo: gangveien mellom Domus Athletica og Forskningsparken. \På tilkjørte jordmasser langs veien. En halvme...</t>
  </si>
  <si>
    <t>Tore Berg | Øystein Lofthus</t>
  </si>
  <si>
    <t>POINT (261041 6653004)</t>
  </si>
  <si>
    <t>urn:catalog:O:V:188608</t>
  </si>
  <si>
    <t>8_188608</t>
  </si>
  <si>
    <t>O_188608</t>
  </si>
  <si>
    <t>19831372</t>
  </si>
  <si>
    <t>Sogn studentby_ 14, Oslo, Os \ /[Kvant.:] 1 Plants</t>
  </si>
  <si>
    <t>Simen Hyll Hansen</t>
  </si>
  <si>
    <t>Quantity: 1 Plants</t>
  </si>
  <si>
    <t>https://www.artsobservasjoner.no/Sighting/19831372</t>
  </si>
  <si>
    <t>POINT (261567 6653645)</t>
  </si>
  <si>
    <t>urn:uuid:18102191-8f39-4264-9ddb-afea727c23e1</t>
  </si>
  <si>
    <t>1010_19831372</t>
  </si>
  <si>
    <t>565854</t>
  </si>
  <si>
    <t>261_6657</t>
  </si>
  <si>
    <t>Russeløkveien; Chria.</t>
  </si>
  <si>
    <t>N. Moe</t>
  </si>
  <si>
    <t>https://www.unimus.no/felles/bilder/web_hent_bilde.php?id=13649721&amp;type=jpeg</t>
  </si>
  <si>
    <t>POINT (261317 6656077)</t>
  </si>
  <si>
    <t>urn:catalog:O:V:565854</t>
  </si>
  <si>
    <t>8_565854</t>
  </si>
  <si>
    <t>O_565854</t>
  </si>
  <si>
    <t>565859</t>
  </si>
  <si>
    <t>Kristiania</t>
  </si>
  <si>
    <t>Thekla R. Resvoll</t>
  </si>
  <si>
    <t>https://www.unimus.no/felles/bilder/web_hent_bilde.php?id=13649733&amp;type=jpeg</t>
  </si>
  <si>
    <t>urn:catalog:O:V:565859</t>
  </si>
  <si>
    <t>8_565859</t>
  </si>
  <si>
    <t>O_565859</t>
  </si>
  <si>
    <t>565858</t>
  </si>
  <si>
    <t>Oslo.</t>
  </si>
  <si>
    <t>F. Ch. Sørlye</t>
  </si>
  <si>
    <t>https://www.unimus.no/felles/bilder/web_hent_bilde.php?id=13649731&amp;type=jpeg</t>
  </si>
  <si>
    <t>urn:catalog:O:V:565858</t>
  </si>
  <si>
    <t>8_565858</t>
  </si>
  <si>
    <t>O_565858</t>
  </si>
  <si>
    <t>386286</t>
  </si>
  <si>
    <t>Majorstuen, Valkyrie plass</t>
  </si>
  <si>
    <t>én plante</t>
  </si>
  <si>
    <t>https://www.unimus.no/felles/bilder/web_hent_bilde.php?id=13968295&amp;type=jpeg</t>
  </si>
  <si>
    <t>urn:catalog:O:V:386286</t>
  </si>
  <si>
    <t>8_386286</t>
  </si>
  <si>
    <t>O_386286</t>
  </si>
  <si>
    <t>386224</t>
  </si>
  <si>
    <t>Jernbanetorget, utenfor V-inngangen til T-banestasjonen, utenfor Viking kebab vis-a-vis Rica hotell, \fuglematingsområde i barlindbed, 2 planter i bl...</t>
  </si>
  <si>
    <t>https://www.unimus.no/felles/bilder/web_hent_bilde.php?id=13968244&amp;type=jpeg</t>
  </si>
  <si>
    <t>urn:catalog:O:V:386224</t>
  </si>
  <si>
    <t>8_386224</t>
  </si>
  <si>
    <t>O_386224</t>
  </si>
  <si>
    <t>386230</t>
  </si>
  <si>
    <t>Valkyrie plass, N-siden</t>
  </si>
  <si>
    <t>en plante</t>
  </si>
  <si>
    <t>https://www.unimus.no/felles/bilder/web_hent_bilde.php?id=13968250&amp;type=jpeg</t>
  </si>
  <si>
    <t>urn:catalog:O:V:386230</t>
  </si>
  <si>
    <t>8_386230</t>
  </si>
  <si>
    <t>O_386230</t>
  </si>
  <si>
    <t>276777</t>
  </si>
  <si>
    <t>Oslo: Nationaltheateret. En plante som ugras i bed litt Ø for fontenen.</t>
  </si>
  <si>
    <t>https://www.unimus.no/felles/bilder/web_hent_bilde.php?id=13729236&amp;type=jpeg</t>
  </si>
  <si>
    <t>urn:catalog:O:V:276777</t>
  </si>
  <si>
    <t>8_276777</t>
  </si>
  <si>
    <t>O_276777</t>
  </si>
  <si>
    <t>268647</t>
  </si>
  <si>
    <t>Oslo. Ruseløkka, Huitfeldts gate 13, ugress i for- have.</t>
  </si>
  <si>
    <t>Reidar Elven</t>
  </si>
  <si>
    <t>https://www.unimus.no/felles/bilder/web_hent_bilde.php?id=13728174&amp;type=jpeg</t>
  </si>
  <si>
    <t>urn:catalog:O:V:268647</t>
  </si>
  <si>
    <t>8_268647</t>
  </si>
  <si>
    <t>O_268647</t>
  </si>
  <si>
    <t>189432</t>
  </si>
  <si>
    <t>Oslo: Majorstuen, i kanten av Fabrikkgata, V for krysset med Sørkedalsveien. \Ett stort x i fortauskanten.</t>
  </si>
  <si>
    <t>Tore Berg | Ivar Holtan | Magne Hofstad | Vesla Vetlesen</t>
  </si>
  <si>
    <t>urn:catalog:O:V:189432</t>
  </si>
  <si>
    <t>8_189432</t>
  </si>
  <si>
    <t>O_189432</t>
  </si>
  <si>
    <t>565860</t>
  </si>
  <si>
    <t>Ex</t>
  </si>
  <si>
    <t>Cult</t>
  </si>
  <si>
    <t>263_6649</t>
  </si>
  <si>
    <t>Tøienhaven, Christiania (dyrket)</t>
  </si>
  <si>
    <t>A. Landmark</t>
  </si>
  <si>
    <t>https://www.unimus.no/felles/bilder/web_hent_bilde.php?id=13649735&amp;type=jpeg</t>
  </si>
  <si>
    <t>POINT (263611 6649734)</t>
  </si>
  <si>
    <t>urn:catalog:O:V:565860</t>
  </si>
  <si>
    <t>8_565860</t>
  </si>
  <si>
    <t>O_565860</t>
  </si>
  <si>
    <t>565865</t>
  </si>
  <si>
    <t>Oslo: Tøyenhagen, fylling mot Sarsgata</t>
  </si>
  <si>
    <t>Kr. Andreassen</t>
  </si>
  <si>
    <t>https://www.unimus.no/felles/bilder/web_hent_bilde.php?id=13649744&amp;type=jpeg</t>
  </si>
  <si>
    <t>urn:catalog:O:V:565865</t>
  </si>
  <si>
    <t>8_565865</t>
  </si>
  <si>
    <t>O_565865</t>
  </si>
  <si>
    <t>2645614825</t>
  </si>
  <si>
    <t>http://www.gbif.org/occurrence/2645614825</t>
  </si>
  <si>
    <t>POINT (263716 6649709)</t>
  </si>
  <si>
    <t>o-1004604654</t>
  </si>
  <si>
    <t>40_2645614825</t>
  </si>
  <si>
    <t>2646594096</t>
  </si>
  <si>
    <t>http://www.gbif.org/occurrence/2646594096</t>
  </si>
  <si>
    <t>POINT (263729 6649897)</t>
  </si>
  <si>
    <t>q-10110839999</t>
  </si>
  <si>
    <t>40_2646594096</t>
  </si>
  <si>
    <t>565861</t>
  </si>
  <si>
    <t>263_6651</t>
  </si>
  <si>
    <t>Tøien, Christiania (forvildet).</t>
  </si>
  <si>
    <t>https://www.unimus.no/felles/bilder/web_hent_bilde.php?id=13649737&amp;type=jpeg</t>
  </si>
  <si>
    <t>POINT (263660 6650233)</t>
  </si>
  <si>
    <t>urn:catalog:O:V:565861</t>
  </si>
  <si>
    <t>8_565861</t>
  </si>
  <si>
    <t>O_565861</t>
  </si>
  <si>
    <t>565862</t>
  </si>
  <si>
    <t>Tøien, Chr:ania. (forvildet).</t>
  </si>
  <si>
    <t>https://www.unimus.no/felles/bilder/web_hent_bilde.php?id=13649739&amp;type=jpeg</t>
  </si>
  <si>
    <t>urn:catalog:O:V:565862</t>
  </si>
  <si>
    <t>8_565862</t>
  </si>
  <si>
    <t>O_565862</t>
  </si>
  <si>
    <t>565864</t>
  </si>
  <si>
    <t>Tøyen</t>
  </si>
  <si>
    <t>F. Grindland</t>
  </si>
  <si>
    <t>https://www.unimus.no/felles/bilder/web_hent_bilde.php?id=13649743&amp;type=jpeg</t>
  </si>
  <si>
    <t>urn:catalog:O:V:565864</t>
  </si>
  <si>
    <t>8_565864</t>
  </si>
  <si>
    <t>O_565864</t>
  </si>
  <si>
    <t>Oslo fylke</t>
  </si>
  <si>
    <t>Tøien</t>
  </si>
  <si>
    <t>F. Werenskiold</t>
  </si>
  <si>
    <t>https://www.unimus.no/felles/bilder/web_hent_bilde.php?id=13649741&amp;type=jpeg</t>
  </si>
  <si>
    <t>O_565863</t>
  </si>
  <si>
    <t>32V NM 98-99,43-44</t>
  </si>
  <si>
    <t>565853</t>
  </si>
  <si>
    <t>263_6653</t>
  </si>
  <si>
    <t>funnet på Berg i min blomsterkasse på balkongen med jord fra Botanisk Hage; Rektorhaugen 1.</t>
  </si>
  <si>
    <t>Sofie Bergset</t>
  </si>
  <si>
    <t>https://www.unimus.no/felles/bilder/web_hent_bilde.php?id=13649719&amp;type=jpeg</t>
  </si>
  <si>
    <t>POINT (262190 6653700)</t>
  </si>
  <si>
    <t>urn:catalog:O:V:565853</t>
  </si>
  <si>
    <t>8_565853</t>
  </si>
  <si>
    <t>O_565853</t>
  </si>
  <si>
    <t>195643</t>
  </si>
  <si>
    <t>265_6649</t>
  </si>
  <si>
    <t>Ensjø, Ensjø T-banestasjon på perrongens nordside på fuglematingsplass</t>
  </si>
  <si>
    <t>https://www.unimus.no/felles/bilder/web_hent_bilde.php?id=13718260&amp;type=jpeg</t>
  </si>
  <si>
    <t>POINT (264543 6649317)</t>
  </si>
  <si>
    <t>urn:catalog:O:V:195643</t>
  </si>
  <si>
    <t>8_195643</t>
  </si>
  <si>
    <t>O_195643</t>
  </si>
  <si>
    <t>380377</t>
  </si>
  <si>
    <t>Galgeberg, Galgebergkrysset, utenfor Galgeberg 3 fuglematingsplass, sidegren av stor plante</t>
  </si>
  <si>
    <t>https://www.unimus.no/felles/bilder/web_hent_bilde.php?id=13657145&amp;type=jpeg</t>
  </si>
  <si>
    <t>POINT (264067 6648621)</t>
  </si>
  <si>
    <t>urn:catalog:O:V:380377</t>
  </si>
  <si>
    <t>8_380377</t>
  </si>
  <si>
    <t>O_380377</t>
  </si>
  <si>
    <t>20523842</t>
  </si>
  <si>
    <t>Galgeberg, Oslo, Os</t>
  </si>
  <si>
    <t>Ole Bjørn Braathen</t>
  </si>
  <si>
    <t>https://www.artsobservasjoner.no/Sighting/20523842</t>
  </si>
  <si>
    <t>POINT (264068 6648624)</t>
  </si>
  <si>
    <t>urn:uuid:761cb620-1746-4a8c-853d-6e37599c2b68</t>
  </si>
  <si>
    <t>1010_20523842</t>
  </si>
  <si>
    <t>2311353142</t>
  </si>
  <si>
    <t>Dag Terje Filip Endresen</t>
  </si>
  <si>
    <t>johnoved</t>
  </si>
  <si>
    <t>http://www.gbif.org/occurrence/2311353142</t>
  </si>
  <si>
    <t>https://www.inaturalist.org/observations/29707278</t>
  </si>
  <si>
    <t>POINT (265252 6648463)</t>
  </si>
  <si>
    <t>40_2311353142</t>
  </si>
  <si>
    <t>2649189535</t>
  </si>
  <si>
    <t>http://www.gbif.org/occurrence/2649189535</t>
  </si>
  <si>
    <t>POINT (264396 6649261)</t>
  </si>
  <si>
    <t>q-10106677525</t>
  </si>
  <si>
    <t>40_2649189535</t>
  </si>
  <si>
    <t>22920361</t>
  </si>
  <si>
    <t>Galgeberg, Oslo, Os \ /[Kvant.:] 2</t>
  </si>
  <si>
    <t>Sammen med tallrike nesleskjellfrø.</t>
  </si>
  <si>
    <t>https://www.artsobservasjoner.no/Sighting/22920361</t>
  </si>
  <si>
    <t>urn:uuid:57f20dd7-970e-4b83-a03b-c72519376c88</t>
  </si>
  <si>
    <t>1010_22920361</t>
  </si>
  <si>
    <t>565856</t>
  </si>
  <si>
    <t>265_6651</t>
  </si>
  <si>
    <t>Tøienløkken; Chria.</t>
  </si>
  <si>
    <t xml:space="preserve">https://www.unimus.no/felles/bilder/web_hent_bilde.php?id=13649725&amp;type=jpeg | https://www.unimus.no/felles/bilder/web_hent_bilde.php?id=13649727&amp;type=jpeg </t>
  </si>
  <si>
    <t>POINT (264155 6650179)</t>
  </si>
  <si>
    <t>urn:catalog:O:V:565856</t>
  </si>
  <si>
    <t>8_565856</t>
  </si>
  <si>
    <t>O_565856</t>
  </si>
  <si>
    <t>Paa en Houg bagenfor Tøien.</t>
  </si>
  <si>
    <t>F. Hoch</t>
  </si>
  <si>
    <t>https://www.unimus.no/felles/bilder/web_hent_bilde.php?id=13649729&amp;type=jpeg</t>
  </si>
  <si>
    <t>O_565857</t>
  </si>
  <si>
    <t>32V NM 99,43-44</t>
  </si>
  <si>
    <t>2647625247</t>
  </si>
  <si>
    <t>267_6649</t>
  </si>
  <si>
    <t>http://www.gbif.org/occurrence/2647625247</t>
  </si>
  <si>
    <t>POINT (267777 6649423)</t>
  </si>
  <si>
    <t>q-10041478331</t>
  </si>
  <si>
    <t>40_2647625247</t>
  </si>
  <si>
    <t>BioFokus</t>
  </si>
  <si>
    <t>482617</t>
  </si>
  <si>
    <t>267_6651</t>
  </si>
  <si>
    <t>Oreliveien – Ved kryss mot Krokliveien \ /[Kvant.:] 2</t>
  </si>
  <si>
    <t>Olsen, K.M.</t>
  </si>
  <si>
    <t>Notes about species; To planter, den ene med oppsprekt kapsel og tilsynelatende modne frø.</t>
  </si>
  <si>
    <t>POINT (266636 6651619)</t>
  </si>
  <si>
    <t>biofokus</t>
  </si>
  <si>
    <t>59_482617</t>
  </si>
  <si>
    <t>391610</t>
  </si>
  <si>
    <t>265_6765</t>
  </si>
  <si>
    <t>Innlandet</t>
  </si>
  <si>
    <t>Ringsaker</t>
  </si>
  <si>
    <t>He</t>
  </si>
  <si>
    <t>Ringsaker, Moelv, Vea landbrukskole på komposthaugen V for låven rett V for jernbanen.</t>
  </si>
  <si>
    <t>Tore Berg | Ada Koller Hagness</t>
  </si>
  <si>
    <t>3-4 store planter  OR</t>
  </si>
  <si>
    <t>https://www.unimus.no/felles/bilder/web_hent_bilde.php?id=13658163&amp;type=jpeg</t>
  </si>
  <si>
    <t>POINT (265824 6765364)</t>
  </si>
  <si>
    <t>urn:catalog:O:V:391610</t>
  </si>
  <si>
    <t>8_391610</t>
  </si>
  <si>
    <t>O_391610</t>
  </si>
  <si>
    <t>534801</t>
  </si>
  <si>
    <t>275_6769</t>
  </si>
  <si>
    <t>Brumunddal: Haugen, i hagen</t>
  </si>
  <si>
    <t>Knut Haugen</t>
  </si>
  <si>
    <t>Mangler koordinat - satt til kommunesenter basert på navn:Ringsaker</t>
  </si>
  <si>
    <t>https://www.unimus.no/felles/bilder/web_hent_bilde.php?id=13644317&amp;type=jpeg</t>
  </si>
  <si>
    <t>POINT (275655 6769410)</t>
  </si>
  <si>
    <t>urn:catalog:O:V:534801</t>
  </si>
  <si>
    <t>8_534801</t>
  </si>
  <si>
    <t>O_534801</t>
  </si>
  <si>
    <t>298178</t>
  </si>
  <si>
    <t>279_6743</t>
  </si>
  <si>
    <t>Toftes gave, fylling på byggeplass rett ned for kantinebygning</t>
  </si>
  <si>
    <t>Anders Often | Tore Berg | Asle Bruserud</t>
  </si>
  <si>
    <t>https://www.unimus.no/felles/bilder/web_hent_bilde.php?id=13733105&amp;type=jpeg</t>
  </si>
  <si>
    <t>POINT (279443 6742268)</t>
  </si>
  <si>
    <t>urn:catalog:O:V:298178</t>
  </si>
  <si>
    <t>8_298178</t>
  </si>
  <si>
    <t>O_298178</t>
  </si>
  <si>
    <t>565897</t>
  </si>
  <si>
    <t>285_6733</t>
  </si>
  <si>
    <t>Ø. Toten. 1 eks. i gulerotåker. Hos gårdbr. O. Gihle, Skreia</t>
  </si>
  <si>
    <t>O. Gihle</t>
  </si>
  <si>
    <t>https://www.unimus.no/felles/bilder/web_hent_bilde.php?id=13649804&amp;type=jpeg</t>
  </si>
  <si>
    <t>POINT (284099 6733856)</t>
  </si>
  <si>
    <t>urn:catalog:O:V:565897</t>
  </si>
  <si>
    <t>8_565897</t>
  </si>
  <si>
    <t>O_565897</t>
  </si>
  <si>
    <t>326642</t>
  </si>
  <si>
    <t>289_6743</t>
  </si>
  <si>
    <t>Stange</t>
  </si>
  <si>
    <t>Lønnvegen 8, Bekkelaget.</t>
  </si>
  <si>
    <t>Johan Kielland-Lund | Torbjørn Kvissellien</t>
  </si>
  <si>
    <t>https://www.unimus.no/felles/bilder/web_hent_bilde.php?id=13741372&amp;type=jpeg</t>
  </si>
  <si>
    <t>POINT (289781 6743788)</t>
  </si>
  <si>
    <t>urn:catalog:O:V:326642</t>
  </si>
  <si>
    <t>8_326642</t>
  </si>
  <si>
    <t>O_326642</t>
  </si>
  <si>
    <t>24915334</t>
  </si>
  <si>
    <t>293_6741</t>
  </si>
  <si>
    <t>Jønsberg, Stange, In \Skrotemark, det sto et drivhus der som er revet. /[Kvant.:] 32 Plants</t>
  </si>
  <si>
    <t>Per Vetlesen</t>
  </si>
  <si>
    <t>Quantity: 32 Plants</t>
  </si>
  <si>
    <t>https://www.artsobservasjoner.no/Sighting/24915334</t>
  </si>
  <si>
    <t>POINT (293304 6740865)</t>
  </si>
  <si>
    <t>urn:uuid:ff44b7fb-c131-4e49-b994-9e6bf7877edf</t>
  </si>
  <si>
    <t>1010_24915334</t>
  </si>
  <si>
    <t>565895</t>
  </si>
  <si>
    <t>321_6695</t>
  </si>
  <si>
    <t>Sør-Odal</t>
  </si>
  <si>
    <t>Sør-Odal: hytte (gammelt småbruk) N f Østby</t>
  </si>
  <si>
    <t>Arne G. Amundsen</t>
  </si>
  <si>
    <t>https://www.unimus.no/felles/bilder/web_hent_bilde.php?id=13649800&amp;type=jpeg</t>
  </si>
  <si>
    <t>POINT (320451 6694780)</t>
  </si>
  <si>
    <t>urn:catalog:O:V:565895</t>
  </si>
  <si>
    <t>8_565895</t>
  </si>
  <si>
    <t>O_565895</t>
  </si>
  <si>
    <t>12291912</t>
  </si>
  <si>
    <t>253_6777</t>
  </si>
  <si>
    <t>Lillehammer</t>
  </si>
  <si>
    <t>Op</t>
  </si>
  <si>
    <t>Døsvegen 114, Lillehammer, In \Hage/blomsterbed /[Kvant.:] 2 Plants</t>
  </si>
  <si>
    <t>Anders Breili</t>
  </si>
  <si>
    <t>Trolig innkommet med kompostgjødsel . Quantity: 2 Plants</t>
  </si>
  <si>
    <t>https://www.artsobservasjoner.no/Sighting/12291912</t>
  </si>
  <si>
    <t>POINT (253355 6777086)</t>
  </si>
  <si>
    <t>urn:uuid:86ea7e0d-efa6-41d0-b81b-13fd469a6f12</t>
  </si>
  <si>
    <t>1010_12291912</t>
  </si>
  <si>
    <t>565899</t>
  </si>
  <si>
    <t>255_6759</t>
  </si>
  <si>
    <t>Gjøvik</t>
  </si>
  <si>
    <t>Biri hd.: Elverhøy gartneri, Biri. (Gartner Lunn)</t>
  </si>
  <si>
    <t>Tormod Valset</t>
  </si>
  <si>
    <t>Mangler koordinat - satt til kommunesenter basert på navn:Gjøvik</t>
  </si>
  <si>
    <t>https://www.unimus.no/felles/bilder/web_hent_bilde.php?id=13649808&amp;type=jpeg</t>
  </si>
  <si>
    <t>POINT (254286 6758785)</t>
  </si>
  <si>
    <t>urn:catalog:O:V:565899</t>
  </si>
  <si>
    <t>8_565899</t>
  </si>
  <si>
    <t>O_565899</t>
  </si>
  <si>
    <t>20150967</t>
  </si>
  <si>
    <t>197_6889</t>
  </si>
  <si>
    <t>Dovre</t>
  </si>
  <si>
    <t>Sletta, Dovre, Landheim, Dovre, In \ /[Kvant.:] 1 Plants</t>
  </si>
  <si>
    <t>Margaret M Eggen|Hans Petter Schwencke</t>
  </si>
  <si>
    <t>Hans Petter Schwenke</t>
  </si>
  <si>
    <t>Både blomstring og i frukt.. Quantity: 1 Plants</t>
  </si>
  <si>
    <t>https://www.artsobservasjoner.no/Sighting/20150967</t>
  </si>
  <si>
    <t>POINT (197539 6888329)</t>
  </si>
  <si>
    <t>urn:uuid:4c0ad9fd-1c4c-4f86-9914-d43e91b379f5</t>
  </si>
  <si>
    <t>1010_20150967</t>
  </si>
  <si>
    <t>27855035</t>
  </si>
  <si>
    <t>257_6795</t>
  </si>
  <si>
    <t>Øyer</t>
  </si>
  <si>
    <t>Hunder, Øyer, In \ /[Kvant.:] 1</t>
  </si>
  <si>
    <t>Jon Opheim</t>
  </si>
  <si>
    <t>Forvillet i hage.</t>
  </si>
  <si>
    <t>https://www.artsobservasjoner.no/Sighting/27855035</t>
  </si>
  <si>
    <t>POINT (256014 6795439)</t>
  </si>
  <si>
    <t>urn:uuid:7383fa6e-b8a9-419b-96c8-45e1425fa899</t>
  </si>
  <si>
    <t>1010_27855035</t>
  </si>
  <si>
    <t>565898</t>
  </si>
  <si>
    <t>225_6803</t>
  </si>
  <si>
    <t>Gausdal</t>
  </si>
  <si>
    <t>Ø. Gausdal hd.: Segalstad bru, på tomta til John Granly like ved riksveien fra Ø til V Gausdal. 2 in</t>
  </si>
  <si>
    <t>John Granly</t>
  </si>
  <si>
    <t>Mangler koordinat - satt til kommunesenter basert på navn:Gausdal</t>
  </si>
  <si>
    <t>https://www.unimus.no/felles/bilder/web_hent_bilde.php?id=13649806&amp;type=jpeg</t>
  </si>
  <si>
    <t>POINT (224586 6803883)</t>
  </si>
  <si>
    <t>urn:catalog:O:V:565898</t>
  </si>
  <si>
    <t>8_565898</t>
  </si>
  <si>
    <t>O_565898</t>
  </si>
  <si>
    <t>27501167</t>
  </si>
  <si>
    <t>245_6687</t>
  </si>
  <si>
    <t>Jevnaker</t>
  </si>
  <si>
    <t>Vekevika, Jevnaker, Vi \Skrotemark /[Kvant.:] 1 Plants</t>
  </si>
  <si>
    <t>Einar Værnes</t>
  </si>
  <si>
    <t>https://www.artsobservasjoner.no/Sighting/27501167</t>
  </si>
  <si>
    <t>POINT (245391 6686944)</t>
  </si>
  <si>
    <t>urn:uuid:3a1d22dc-5533-4618-aaa3-d230d2ac16e6</t>
  </si>
  <si>
    <t>1010_27501167</t>
  </si>
  <si>
    <t>283411</t>
  </si>
  <si>
    <t>237_6731</t>
  </si>
  <si>
    <t>Søndre Land</t>
  </si>
  <si>
    <t>Lomsjøen vestside, på komposthaug (m/ hvite blomster).</t>
  </si>
  <si>
    <t>Anne Lena Westrum</t>
  </si>
  <si>
    <t>https://www.unimus.no/felles/bilder/web_hent_bilde.php?id=13729915&amp;type=jpeg</t>
  </si>
  <si>
    <t>POINT (237128 6731173)</t>
  </si>
  <si>
    <t>urn:catalog:O:V:283411</t>
  </si>
  <si>
    <t>8_283411</t>
  </si>
  <si>
    <t>O_283411</t>
  </si>
  <si>
    <t>565873</t>
  </si>
  <si>
    <t>1</t>
  </si>
  <si>
    <t>191_6773</t>
  </si>
  <si>
    <t>Nord-Aurdal</t>
  </si>
  <si>
    <t>Nord-Aurdal. Leira: Valdres jordbruksskule; gjødselfylling ved hønsehuset</t>
  </si>
  <si>
    <t>R. M. Lien</t>
  </si>
  <si>
    <t>OR Mangler koordinat - satt til kommunesenter basert på navn:Nord-Aurdal</t>
  </si>
  <si>
    <t>https://www.unimus.no/felles/bilder/web_hent_bilde.php?id=13649761&amp;type=jpeg</t>
  </si>
  <si>
    <t>POINT (190694 6772534)</t>
  </si>
  <si>
    <t>urn:catalog:O:V:565873</t>
  </si>
  <si>
    <t>8_565873</t>
  </si>
  <si>
    <t>O_565873</t>
  </si>
  <si>
    <t>2977726355</t>
  </si>
  <si>
    <t>199_6619</t>
  </si>
  <si>
    <t>Kongsberg</t>
  </si>
  <si>
    <t>Bu</t>
  </si>
  <si>
    <t>http://www.gbif.org/occurrence/2977726355</t>
  </si>
  <si>
    <t>POINT (198538 6619287)</t>
  </si>
  <si>
    <t>q-10228753896</t>
  </si>
  <si>
    <t>40_2977726355</t>
  </si>
  <si>
    <t>2976009496</t>
  </si>
  <si>
    <t>http://www.gbif.org/occurrence/2976009496</t>
  </si>
  <si>
    <t>q-10232532870</t>
  </si>
  <si>
    <t>40_2976009496</t>
  </si>
  <si>
    <t>KMN</t>
  </si>
  <si>
    <t>40112</t>
  </si>
  <si>
    <t>209_6607</t>
  </si>
  <si>
    <t>På gården Ånnestad i Passebekk; Vokste rett ved trappen</t>
  </si>
  <si>
    <t>Ellen Svalheim</t>
  </si>
  <si>
    <t>POINT (209032 6607450)</t>
  </si>
  <si>
    <t>urn:catalog:KMN:V:40112</t>
  </si>
  <si>
    <t>Agder naturmuseum</t>
  </si>
  <si>
    <t>33_40112</t>
  </si>
  <si>
    <t>KMN_40112</t>
  </si>
  <si>
    <t>TRH</t>
  </si>
  <si>
    <t>219_6655</t>
  </si>
  <si>
    <t>Modum</t>
  </si>
  <si>
    <t>Mathias Numsen Blytt</t>
  </si>
  <si>
    <t>https://www.unimus.no/felles/bilder/web_hent_bilde.php?id=14937872&amp;type=jpeg</t>
  </si>
  <si>
    <t>TRH_250105</t>
  </si>
  <si>
    <t>32V NM 5,4</t>
  </si>
  <si>
    <t>221_6663</t>
  </si>
  <si>
    <t>Modum.</t>
  </si>
  <si>
    <t>M. N. Blytt</t>
  </si>
  <si>
    <t>https://www.unimus.no/felles/bilder/web_hent_bilde.php?id=13649757&amp;type=jpeg</t>
  </si>
  <si>
    <t>O_565871</t>
  </si>
  <si>
    <t>32V NM 39-71,35-70</t>
  </si>
  <si>
    <t>2646219287</t>
  </si>
  <si>
    <t>241_6633</t>
  </si>
  <si>
    <t>Asker</t>
  </si>
  <si>
    <t>Røyken</t>
  </si>
  <si>
    <t>http://www.gbif.org/occurrence/2646219287</t>
  </si>
  <si>
    <t>POINT (241855 6633401)</t>
  </si>
  <si>
    <t>q-10103231898</t>
  </si>
  <si>
    <t>40_2646219287</t>
  </si>
  <si>
    <t>276876</t>
  </si>
  <si>
    <t>245_6625</t>
  </si>
  <si>
    <t>Hurum: Tofte. Toftebekkdalen, barkdeponi innenfor (NVf.) port 2 til Sødra Cell. Ett stort ind.</t>
  </si>
  <si>
    <t>Tore Berg | Knut Vik Jahnsen</t>
  </si>
  <si>
    <t>Mangler koordinat - satt til kommunesenter basert på navn:Asker</t>
  </si>
  <si>
    <t>https://www.unimus.no/felles/bilder/web_hent_bilde.php?id=13729272&amp;type=jpeg</t>
  </si>
  <si>
    <t>POINT (245422 6624811)</t>
  </si>
  <si>
    <t>urn:catalog:O:V:276876</t>
  </si>
  <si>
    <t>8_276876</t>
  </si>
  <si>
    <t>O_276876</t>
  </si>
  <si>
    <t>565872</t>
  </si>
  <si>
    <t>243_6617</t>
  </si>
  <si>
    <t>Hurum</t>
  </si>
  <si>
    <t>Hurum: Verket, ugras i hage</t>
  </si>
  <si>
    <t>Per Størmer</t>
  </si>
  <si>
    <t>https://www.unimus.no/felles/bilder/web_hent_bilde.php?id=13649759&amp;type=jpeg</t>
  </si>
  <si>
    <t>POINT (242100 6617522)</t>
  </si>
  <si>
    <t>urn:catalog:O:V:565872</t>
  </si>
  <si>
    <t>8_565872</t>
  </si>
  <si>
    <t>O_565872</t>
  </si>
  <si>
    <t>15542267</t>
  </si>
  <si>
    <t>249_6611</t>
  </si>
  <si>
    <t>Brinkli, Tofte, Asker, Vi \ /[Kvant.:] 1 Plants</t>
  </si>
  <si>
    <t>Jostein Bærø Engdal</t>
  </si>
  <si>
    <t>https://www.artsobservasjoner.no/Sighting/15542267</t>
  </si>
  <si>
    <t>POINT (249953 6610322)</t>
  </si>
  <si>
    <t>urn:uuid:107faf44-8b1f-45ee-9e81-8ad41a033e2d</t>
  </si>
  <si>
    <t>1010_15542267</t>
  </si>
  <si>
    <t>565896</t>
  </si>
  <si>
    <t>227_6613</t>
  </si>
  <si>
    <t>Vestfold og Telemark</t>
  </si>
  <si>
    <t>Holmestrand</t>
  </si>
  <si>
    <t>Vf</t>
  </si>
  <si>
    <t>Hof: i akurkåkeren til Øyvind Ravnås</t>
  </si>
  <si>
    <t>Øyvind Ravnås</t>
  </si>
  <si>
    <t>Mangler koordinat - satt til kommunesenter basert på navn:Holmestrand</t>
  </si>
  <si>
    <t>https://www.unimus.no/felles/bilder/web_hent_bilde.php?id=13649802&amp;type=jpeg</t>
  </si>
  <si>
    <t>POINT (227829 6612177)</t>
  </si>
  <si>
    <t>urn:catalog:O:V:565896</t>
  </si>
  <si>
    <t>8_565896</t>
  </si>
  <si>
    <t>O_565896</t>
  </si>
  <si>
    <t>217753</t>
  </si>
  <si>
    <t>233_6583</t>
  </si>
  <si>
    <t>Tønsberg</t>
  </si>
  <si>
    <t>Tarangrød, Tønsberg avfall- og gjenvinningsdeponi</t>
  </si>
  <si>
    <t>https://www.unimus.no/felles/bilder/web_hent_bilde.php?id=13720947&amp;type=jpeg</t>
  </si>
  <si>
    <t>POINT (232012 6583771)</t>
  </si>
  <si>
    <t>urn:catalog:O:V:217753</t>
  </si>
  <si>
    <t>8_217753</t>
  </si>
  <si>
    <t>O_217753</t>
  </si>
  <si>
    <t>19764932</t>
  </si>
  <si>
    <t>239_6583</t>
  </si>
  <si>
    <t>Hjemme, Tønsberg, Vt</t>
  </si>
  <si>
    <t>Terje Høiland</t>
  </si>
  <si>
    <t>https://www.artsobservasjoner.no/Sighting/19764932</t>
  </si>
  <si>
    <t>POLYGON ((239761 6582813, 239735 6582350, 239250 6582442, 239337 6582837, 239768 6582832, 239756 6582809, 239761 6582813))</t>
  </si>
  <si>
    <t>urn:uuid:6fb53b68-3e52-406a-87ee-b1f4b46addaf</t>
  </si>
  <si>
    <t>1010_19764932</t>
  </si>
  <si>
    <t>19796588</t>
  </si>
  <si>
    <t>243_6579</t>
  </si>
  <si>
    <t>vallø, Vallø, Tønsberg, Vt</t>
  </si>
  <si>
    <t>https://www.artsobservasjoner.no/Sighting/19796588</t>
  </si>
  <si>
    <t>POINT (243170 6578263)</t>
  </si>
  <si>
    <t>urn:uuid:cb700527-3b48-47c0-bba3-e73b9fa56711</t>
  </si>
  <si>
    <t>1010_19796588</t>
  </si>
  <si>
    <t>22712074</t>
  </si>
  <si>
    <t>229_6563</t>
  </si>
  <si>
    <t>Sandefjord</t>
  </si>
  <si>
    <t>Fyllinga, Sandefjord, Vt \ /[Kvant.:] 1</t>
  </si>
  <si>
    <t>Tore Ringdal</t>
  </si>
  <si>
    <t>https://www.artsobservasjoner.no/Sighting/22712074</t>
  </si>
  <si>
    <t>POINT (229020 6563215)</t>
  </si>
  <si>
    <t>urn:uuid:1551b8f4-0815-4416-95d1-51b8101ff3f4</t>
  </si>
  <si>
    <t>1010_22712074</t>
  </si>
  <si>
    <t>20801443</t>
  </si>
  <si>
    <t>205_6547</t>
  </si>
  <si>
    <t>Larvik</t>
  </si>
  <si>
    <t>Nevlunghavn P, Larvik, Vt</t>
  </si>
  <si>
    <t>i jord-/grushaug. Ikke plantet her iflg eier.</t>
  </si>
  <si>
    <t>https://www.artsobservasjoner.no/Sighting/20801443</t>
  </si>
  <si>
    <t>POINT (204940 6547740)</t>
  </si>
  <si>
    <t>urn:uuid:65cf5f5b-171e-4042-90a3-ae71a5733a94</t>
  </si>
  <si>
    <t>1010_20801443</t>
  </si>
  <si>
    <t>12294690</t>
  </si>
  <si>
    <t>205_6551</t>
  </si>
  <si>
    <t>Helgeroa, Larvik, Vt \Sandstrand</t>
  </si>
  <si>
    <t>Tove Hafnor Dahl|Kåre Homble</t>
  </si>
  <si>
    <t>https://www.artsobservasjoner.no/Sighting/12294690</t>
  </si>
  <si>
    <t>POINT (204702 6550679)</t>
  </si>
  <si>
    <t>urn:uuid:bc916ec4-9a1e-4aed-99ea-c89c77a22f28</t>
  </si>
  <si>
    <t>1010_12294690</t>
  </si>
  <si>
    <t>289773</t>
  </si>
  <si>
    <t>213_6551</t>
  </si>
  <si>
    <t>Huken, \skrotemark.</t>
  </si>
  <si>
    <t>https://www.unimus.no/felles/bilder/web_hent_bilde.php?id=13731547&amp;type=jpeg</t>
  </si>
  <si>
    <t>POINT (212714 6551720)</t>
  </si>
  <si>
    <t>urn:catalog:O:V:289773</t>
  </si>
  <si>
    <t>8_289773</t>
  </si>
  <si>
    <t>O_289773</t>
  </si>
  <si>
    <t>565900</t>
  </si>
  <si>
    <t>213_6557</t>
  </si>
  <si>
    <t>Hedrum(?): Lyng (Kvelde)</t>
  </si>
  <si>
    <t>Margit Bergaust</t>
  </si>
  <si>
    <t>Mangler koordinat - satt til kommunesenter basert på navn:Larvik</t>
  </si>
  <si>
    <t>https://www.unimus.no/felles/bilder/web_hent_bilde.php?id=13649810&amp;type=jpeg</t>
  </si>
  <si>
    <t>POINT (213932 6556974)</t>
  </si>
  <si>
    <t>urn:catalog:O:V:565900</t>
  </si>
  <si>
    <t>8_565900</t>
  </si>
  <si>
    <t>O_565900</t>
  </si>
  <si>
    <t>565875</t>
  </si>
  <si>
    <t>Larvik: Kanalgaten, ved siloene.</t>
  </si>
  <si>
    <t>https://www.unimus.no/felles/bilder/web_hent_bilde.php?id=13649765&amp;type=jpeg</t>
  </si>
  <si>
    <t>urn:catalog:O:V:565875</t>
  </si>
  <si>
    <t>8_565875</t>
  </si>
  <si>
    <t>O_565875</t>
  </si>
  <si>
    <t>565876</t>
  </si>
  <si>
    <t>https://www.unimus.no/felles/bilder/web_hent_bilde.php?id=13649767&amp;type=jpeg</t>
  </si>
  <si>
    <t>urn:catalog:O:V:565876</t>
  </si>
  <si>
    <t>8_565876</t>
  </si>
  <si>
    <t>O_565876</t>
  </si>
  <si>
    <t>565879</t>
  </si>
  <si>
    <t>Larvik: Kanalgaten, ved Felleskjøpets silo ved kaien.</t>
  </si>
  <si>
    <t>https://www.unimus.no/felles/bilder/web_hent_bilde.php?id=13679173&amp;type=jpeg</t>
  </si>
  <si>
    <t>urn:catalog:O:V:565879</t>
  </si>
  <si>
    <t>8_565879</t>
  </si>
  <si>
    <t>O_565879</t>
  </si>
  <si>
    <t>381302</t>
  </si>
  <si>
    <t>Larvik: Havnesiloen</t>
  </si>
  <si>
    <t>Roger Halvorsen</t>
  </si>
  <si>
    <t>https://www.unimus.no/felles/bilder/web_hent_bilde.php?id=13657327&amp;type=jpeg</t>
  </si>
  <si>
    <t>urn:catalog:O:V:381302</t>
  </si>
  <si>
    <t>8_381302</t>
  </si>
  <si>
    <t>O_381302</t>
  </si>
  <si>
    <t>292819</t>
  </si>
  <si>
    <t>Larvik, R. Amundsensvei 4, fra fugleforing</t>
  </si>
  <si>
    <t>Odd Kristiansen | Tor H. Melseth</t>
  </si>
  <si>
    <t>https://www.unimus.no/felles/bilder/web_hent_bilde.php?id=13732084&amp;type=jpeg</t>
  </si>
  <si>
    <t>urn:catalog:O:V:292819</t>
  </si>
  <si>
    <t>8_292819</t>
  </si>
  <si>
    <t>O_292819</t>
  </si>
  <si>
    <t>293901</t>
  </si>
  <si>
    <t>215_6551</t>
  </si>
  <si>
    <t>Tilkjørt jord (oppfylling av tomt), Eikelundvei 12, Stavern. Tre svære eks. pluss ett lite.</t>
  </si>
  <si>
    <t>https://www.unimus.no/felles/bilder/web_hent_bilde.php?id=13732296&amp;type=jpeg</t>
  </si>
  <si>
    <t>POINT (214299 6550640)</t>
  </si>
  <si>
    <t>urn:catalog:O:V:293901</t>
  </si>
  <si>
    <t>8_293901</t>
  </si>
  <si>
    <t>O_293901</t>
  </si>
  <si>
    <t>65953</t>
  </si>
  <si>
    <t>217_6555</t>
  </si>
  <si>
    <t>Larvik: Sojamelfabrikkens tomt</t>
  </si>
  <si>
    <t>Halvor Flood</t>
  </si>
  <si>
    <t>https://www.unimus.no/felles/bilder/web_hent_bilde.php?id=13679170&amp;type=jpeg</t>
  </si>
  <si>
    <t>POINT (216296 6555332)</t>
  </si>
  <si>
    <t>urn:catalog:O:V:65953</t>
  </si>
  <si>
    <t>8_65953</t>
  </si>
  <si>
    <t>O_65953</t>
  </si>
  <si>
    <t>565881</t>
  </si>
  <si>
    <t>Larvik: Kanalgaten, kaien ved siloen.</t>
  </si>
  <si>
    <t>https://www.unimus.no/felles/bilder/web_hent_bilde.php?id=13679174&amp;type=jpeg</t>
  </si>
  <si>
    <t>POINT (216397 6555525)</t>
  </si>
  <si>
    <t>urn:catalog:O:V:565881</t>
  </si>
  <si>
    <t>8_565881</t>
  </si>
  <si>
    <t>O_565881</t>
  </si>
  <si>
    <t>565878</t>
  </si>
  <si>
    <t>Larvik: Kanalgaten, ved siloene på innsiden av gaten.</t>
  </si>
  <si>
    <t>https://www.unimus.no/felles/bilder/web_hent_bilde.php?id=13649771&amp;type=jpeg</t>
  </si>
  <si>
    <t>urn:catalog:O:V:565878</t>
  </si>
  <si>
    <t>8_565878</t>
  </si>
  <si>
    <t>O_565878</t>
  </si>
  <si>
    <t>565877</t>
  </si>
  <si>
    <t>Larvik: Sojamelfabrikken</t>
  </si>
  <si>
    <t>https://www.unimus.no/felles/bilder/web_hent_bilde.php?id=13649769&amp;type=jpeg</t>
  </si>
  <si>
    <t>urn:catalog:O:V:565877</t>
  </si>
  <si>
    <t>8_565877</t>
  </si>
  <si>
    <t>O_565877</t>
  </si>
  <si>
    <t>565885</t>
  </si>
  <si>
    <t>Larvik: Felleskjøpets anlegg i Kanalgaten, ved siloene</t>
  </si>
  <si>
    <t>https://www.unimus.no/felles/bilder/web_hent_bilde.php?id=13649781&amp;type=jpeg</t>
  </si>
  <si>
    <t>urn:catalog:O:V:565885</t>
  </si>
  <si>
    <t>8_565885</t>
  </si>
  <si>
    <t>O_565885</t>
  </si>
  <si>
    <t>565884</t>
  </si>
  <si>
    <t>https://www.unimus.no/felles/bilder/web_hent_bilde.php?id=13649779&amp;type=jpeg</t>
  </si>
  <si>
    <t>urn:catalog:O:V:565884</t>
  </si>
  <si>
    <t>8_565884</t>
  </si>
  <si>
    <t>O_565884</t>
  </si>
  <si>
    <t>565886</t>
  </si>
  <si>
    <t>Larvik: Felleskjøpets anlegg i Kanalgaten. Ved siloene.</t>
  </si>
  <si>
    <t>https://www.unimus.no/felles/bilder/web_hent_bilde.php?id=13649783&amp;type=jpeg</t>
  </si>
  <si>
    <t>urn:catalog:O:V:565886</t>
  </si>
  <si>
    <t>8_565886</t>
  </si>
  <si>
    <t>O_565886</t>
  </si>
  <si>
    <t>565887</t>
  </si>
  <si>
    <t>Larvik: Norsk Soya</t>
  </si>
  <si>
    <t>https://www.unimus.no/felles/bilder/web_hent_bilde.php?id=13649785&amp;type=jpeg</t>
  </si>
  <si>
    <t>urn:catalog:O:V:565887</t>
  </si>
  <si>
    <t>8_565887</t>
  </si>
  <si>
    <t>O_565887</t>
  </si>
  <si>
    <t>565890</t>
  </si>
  <si>
    <t>https://www.unimus.no/felles/bilder/web_hent_bilde.php?id=13649791&amp;type=jpeg</t>
  </si>
  <si>
    <t>urn:catalog:O:V:565890</t>
  </si>
  <si>
    <t>8_565890</t>
  </si>
  <si>
    <t>O_565890</t>
  </si>
  <si>
    <t>565891</t>
  </si>
  <si>
    <t>Larvik: Felleskjøpets anlegg i Kanalgaten. Ved kaien</t>
  </si>
  <si>
    <t>https://www.unimus.no/felles/bilder/web_hent_bilde.php?id=13649793&amp;type=jpeg</t>
  </si>
  <si>
    <t>urn:catalog:O:V:565891</t>
  </si>
  <si>
    <t>8_565891</t>
  </si>
  <si>
    <t>O_565891</t>
  </si>
  <si>
    <t>565888</t>
  </si>
  <si>
    <t>https://www.unimus.no/felles/bilder/web_hent_bilde.php?id=13649787&amp;type=jpeg</t>
  </si>
  <si>
    <t>urn:catalog:O:V:565888</t>
  </si>
  <si>
    <t>8_565888</t>
  </si>
  <si>
    <t>O_565888</t>
  </si>
  <si>
    <t>565889</t>
  </si>
  <si>
    <t>Larvik: Felleskjøpets anlegg i Kanalgaten</t>
  </si>
  <si>
    <t>https://www.unimus.no/felles/bilder/web_hent_bilde.php?id=13649789&amp;type=jpeg</t>
  </si>
  <si>
    <t>urn:catalog:O:V:565889</t>
  </si>
  <si>
    <t>8_565889</t>
  </si>
  <si>
    <t>O_565889</t>
  </si>
  <si>
    <t>565893</t>
  </si>
  <si>
    <t>Larvik: Løkke utf. Sojamelfabrikken</t>
  </si>
  <si>
    <t>https://www.unimus.no/felles/bilder/web_hent_bilde.php?id=13649796&amp;type=jpeg</t>
  </si>
  <si>
    <t>urn:catalog:O:V:565893</t>
  </si>
  <si>
    <t>8_565893</t>
  </si>
  <si>
    <t>O_565893</t>
  </si>
  <si>
    <t>565894</t>
  </si>
  <si>
    <t>https://www.unimus.no/felles/bilder/web_hent_bilde.php?id=13649798&amp;type=jpeg</t>
  </si>
  <si>
    <t>urn:catalog:O:V:565894</t>
  </si>
  <si>
    <t>8_565894</t>
  </si>
  <si>
    <t>O_565894</t>
  </si>
  <si>
    <t>16664538</t>
  </si>
  <si>
    <t>Kanalgt., Larvik, Vt</t>
  </si>
  <si>
    <t>Tor Harald Melseth</t>
  </si>
  <si>
    <t>21204 - Østre del av tomten til Larvik Autoco i Kanalgata.</t>
  </si>
  <si>
    <t>https://www.artsobservasjoner.no/Sighting/16664538</t>
  </si>
  <si>
    <t>POINT (216285 6555247)</t>
  </si>
  <si>
    <t>urn:uuid:0dbe0c44-5b95-49d7-820f-50128472b397</t>
  </si>
  <si>
    <t>1010_16664538</t>
  </si>
  <si>
    <t>16664545</t>
  </si>
  <si>
    <t>Felleskjøpets anlegg, Larvik, Vt</t>
  </si>
  <si>
    <t>21201 - Felleskjøpets anlegg.</t>
  </si>
  <si>
    <t>https://www.artsobservasjoner.no/Sighting/16664545</t>
  </si>
  <si>
    <t>POINT (216248 6555228)</t>
  </si>
  <si>
    <t>urn:uuid:18a7d699-c958-4578-851f-c47999c53ece</t>
  </si>
  <si>
    <t>1010_16664545</t>
  </si>
  <si>
    <t>395748</t>
  </si>
  <si>
    <t>Larvik; Felleskjøpets anlegg, \kommet opp etter riving av gammel silo. 1 ind.</t>
  </si>
  <si>
    <t>https://www.unimus.no/felles/bilder/web_hent_bilde.php?id=13659594&amp;type=jpeg</t>
  </si>
  <si>
    <t>POINT (216135 6555399)</t>
  </si>
  <si>
    <t>urn:catalog:O:V:395748</t>
  </si>
  <si>
    <t>8_395748</t>
  </si>
  <si>
    <t>O_395748</t>
  </si>
  <si>
    <t>16664574</t>
  </si>
  <si>
    <t>217_6559</t>
  </si>
  <si>
    <t>Stubberød, Larvik, Vt</t>
  </si>
  <si>
    <t>21208 - Utplanert industritomt..</t>
  </si>
  <si>
    <t>https://www.artsobservasjoner.no/Sighting/16664574</t>
  </si>
  <si>
    <t>POINT (217133 6559091)</t>
  </si>
  <si>
    <t>urn:uuid:7a8c590d-a39c-4afa-b1ff-b65eed5ab570</t>
  </si>
  <si>
    <t>1010_16664574</t>
  </si>
  <si>
    <t>19148</t>
  </si>
  <si>
    <t>219_6555</t>
  </si>
  <si>
    <t>Grøtting</t>
  </si>
  <si>
    <t>Ellen J. Høeg</t>
  </si>
  <si>
    <t>https://www.unimus.no/felles/bilder/web_hent_bilde.php?id=13679171&amp;type=jpeg</t>
  </si>
  <si>
    <t>POINT (218395 6555355)</t>
  </si>
  <si>
    <t>urn:catalog:O:V:19148</t>
  </si>
  <si>
    <t>8_19148</t>
  </si>
  <si>
    <t>O_19148</t>
  </si>
  <si>
    <t>18677</t>
  </si>
  <si>
    <t>Grøtting gård</t>
  </si>
  <si>
    <t>Helge Irgens Høeg</t>
  </si>
  <si>
    <t>https://www.unimus.no/felles/bilder/web_hent_bilde.php?id=13679172&amp;type=jpeg</t>
  </si>
  <si>
    <t>urn:catalog:O:V:18677</t>
  </si>
  <si>
    <t>8_18677</t>
  </si>
  <si>
    <t>O_18677</t>
  </si>
  <si>
    <t>20043556</t>
  </si>
  <si>
    <t>221_6565</t>
  </si>
  <si>
    <t>Litjønna nord, Larvik, Vt \ /[Kvant.:] 2</t>
  </si>
  <si>
    <t>Sammen med Trond Grøstad..</t>
  </si>
  <si>
    <t>https://www.artsobservasjoner.no/Sighting/20043556</t>
  </si>
  <si>
    <t>POINT (220884 6565375)</t>
  </si>
  <si>
    <t>urn:uuid:a502af33-ef8d-429c-8e11-4cf48c82356c</t>
  </si>
  <si>
    <t>1010_20043556</t>
  </si>
  <si>
    <t>396998</t>
  </si>
  <si>
    <t>Larvik: Litjønna \skrotemark</t>
  </si>
  <si>
    <t>Trond Grøstad | Tor H. Melseth</t>
  </si>
  <si>
    <t>POINT (220880 6565376)</t>
  </si>
  <si>
    <t>urn:catalog:O:V:396998</t>
  </si>
  <si>
    <t>8_396998</t>
  </si>
  <si>
    <t>O_396998</t>
  </si>
  <si>
    <t>255267</t>
  </si>
  <si>
    <t>urn:catalog:O:V:255267</t>
  </si>
  <si>
    <t>8_255267</t>
  </si>
  <si>
    <t>O_255267</t>
  </si>
  <si>
    <t>197390</t>
  </si>
  <si>
    <t>235_6589</t>
  </si>
  <si>
    <t>Re</t>
  </si>
  <si>
    <t>Sem, Tarangrød søppeldeponi V f driftsbygningene En stor, forgrenet plante</t>
  </si>
  <si>
    <t>Mangler koordinat - satt til kommunesenter basert på navn:Tønsberg</t>
  </si>
  <si>
    <t>https://www.unimus.no/felles/bilder/web_hent_bilde.php?id=13718907&amp;type=jpeg</t>
  </si>
  <si>
    <t>POINT (234259 6588891)</t>
  </si>
  <si>
    <t>urn:catalog:O:V:197390</t>
  </si>
  <si>
    <t>8_197390</t>
  </si>
  <si>
    <t>O_197390</t>
  </si>
  <si>
    <t>376515</t>
  </si>
  <si>
    <t>233_6575</t>
  </si>
  <si>
    <t>Stokke</t>
  </si>
  <si>
    <t>Djupedal, crossbane, \skrotemark.</t>
  </si>
  <si>
    <t>https://www.unimus.no/felles/bilder/web_hent_bilde.php?id=13656790&amp;type=jpeg</t>
  </si>
  <si>
    <t>POINT (233494 6574036)</t>
  </si>
  <si>
    <t>urn:catalog:O:V:376515</t>
  </si>
  <si>
    <t>8_376515</t>
  </si>
  <si>
    <t>O_376515</t>
  </si>
  <si>
    <t>565880</t>
  </si>
  <si>
    <t>239_6573</t>
  </si>
  <si>
    <t>Færder</t>
  </si>
  <si>
    <t>Nøtterøy</t>
  </si>
  <si>
    <t>Nøtterøy hd.: Stangeby. Ekelunds hønseri. Potetstykke i have.</t>
  </si>
  <si>
    <t>https://www.unimus.no/felles/bilder/web_hent_bilde.php?id=13649773&amp;type=jpeg</t>
  </si>
  <si>
    <t>POINT (238029 6573465)</t>
  </si>
  <si>
    <t>urn:catalog:O:V:565880</t>
  </si>
  <si>
    <t>8_565880</t>
  </si>
  <si>
    <t>O_565880</t>
  </si>
  <si>
    <t>25002214</t>
  </si>
  <si>
    <t>239_6577</t>
  </si>
  <si>
    <t>smidsrød, Smidsrød, Nøtterøy, Færder, Vt \ /[Kvant.:] 1 Plants</t>
  </si>
  <si>
    <t>Trygve Tjønnås</t>
  </si>
  <si>
    <t>I purreåker.. Quantity: 1 Plants</t>
  </si>
  <si>
    <t>https://www.artsobservasjoner.no/Sighting/25002214</t>
  </si>
  <si>
    <t>POINT (238915 6576149)</t>
  </si>
  <si>
    <t>urn:uuid:0027ea87-7d32-4e1b-88ec-069aa0871eb7</t>
  </si>
  <si>
    <t>1010_25002214</t>
  </si>
  <si>
    <t>499293</t>
  </si>
  <si>
    <t>237_6557</t>
  </si>
  <si>
    <t>Tjøme</t>
  </si>
  <si>
    <t>Tjøme: Skjelva, Moutmarka \strand</t>
  </si>
  <si>
    <t>Jørn Lindseth</t>
  </si>
  <si>
    <t>https://www.unimus.no/felles/bilder/web_hent_bilde.php?id=13951268&amp;type=jpeg</t>
  </si>
  <si>
    <t>POINT (236033 6556520)</t>
  </si>
  <si>
    <t>urn:catalog:O:V:499293</t>
  </si>
  <si>
    <t>8_499293</t>
  </si>
  <si>
    <t>O_499293</t>
  </si>
  <si>
    <t>239_6561</t>
  </si>
  <si>
    <t>Brøtsø</t>
  </si>
  <si>
    <t>Olaf Bang</t>
  </si>
  <si>
    <t>https://www.unimus.no/felles/bilder/web_hent_bilde.php?id=13706005&amp;type=jpeg</t>
  </si>
  <si>
    <t>O_144095</t>
  </si>
  <si>
    <t>32V NL 813-822,505-543</t>
  </si>
  <si>
    <t>565874</t>
  </si>
  <si>
    <t>241_6551</t>
  </si>
  <si>
    <t>Tjøme: Bustangen</t>
  </si>
  <si>
    <t>Carl Bording</t>
  </si>
  <si>
    <t>Per Sunding</t>
  </si>
  <si>
    <t>Mangler koordinat - satt til kommunesenter basert på navn:Færder</t>
  </si>
  <si>
    <t>https://www.unimus.no/felles/bilder/web_hent_bilde.php?id=13649763&amp;type=jpeg</t>
  </si>
  <si>
    <t>POINT (241497 6550876)</t>
  </si>
  <si>
    <t>urn:catalog:O:V:565874</t>
  </si>
  <si>
    <t>8_565874</t>
  </si>
  <si>
    <t>O_565874</t>
  </si>
  <si>
    <t>2649151243</t>
  </si>
  <si>
    <t>195_6565</t>
  </si>
  <si>
    <t>Porsgrunn</t>
  </si>
  <si>
    <t>Te</t>
  </si>
  <si>
    <t>http://www.gbif.org/occurrence/2649151243</t>
  </si>
  <si>
    <t>POINT (194184 6565112)</t>
  </si>
  <si>
    <t>q-10092408354</t>
  </si>
  <si>
    <t>40_2649151243</t>
  </si>
  <si>
    <t>1489</t>
  </si>
  <si>
    <t>171_6627</t>
  </si>
  <si>
    <t>Notodden</t>
  </si>
  <si>
    <t>Notodden: Lærarskulen</t>
  </si>
  <si>
    <t>Jon Kaasa</t>
  </si>
  <si>
    <t>Mangler koordinat - satt til kommunesenter basert på navn:Notodden</t>
  </si>
  <si>
    <t>https://www.unimus.no/felles/bilder/web_hent_bilde.php?id=13679176&amp;type=jpeg</t>
  </si>
  <si>
    <t>POINT (170695 6627275)</t>
  </si>
  <si>
    <t>urn:catalog:O:V:1489</t>
  </si>
  <si>
    <t>8_1489</t>
  </si>
  <si>
    <t>O_1489</t>
  </si>
  <si>
    <t>3015</t>
  </si>
  <si>
    <t>Lærarskulen</t>
  </si>
  <si>
    <t>Jon Kaasa sen.</t>
  </si>
  <si>
    <t>https://www.unimus.no/felles/bilder/web_hent_bilde.php?id=13679175&amp;type=jpeg</t>
  </si>
  <si>
    <t>urn:catalog:O:V:3015</t>
  </si>
  <si>
    <t>8_3015</t>
  </si>
  <si>
    <t>O_3015</t>
  </si>
  <si>
    <t>145999</t>
  </si>
  <si>
    <t>175_6545</t>
  </si>
  <si>
    <t>Kragerø</t>
  </si>
  <si>
    <t>Kragerø (tidl Sannidal): Torgerød \Dyrket</t>
  </si>
  <si>
    <t>https://www.unimus.no/felles/bilder/web_hent_bilde.php?id=13706567&amp;type=jpeg</t>
  </si>
  <si>
    <t>POINT (175201 6545456)</t>
  </si>
  <si>
    <t>urn:catalog:O:V:145999</t>
  </si>
  <si>
    <t>8_145999</t>
  </si>
  <si>
    <t>O_145999</t>
  </si>
  <si>
    <t>50247</t>
  </si>
  <si>
    <t>187_6531</t>
  </si>
  <si>
    <t>Torgerød // Mangler koordinat - satt til kommunesenter basert på navn:Kragerø</t>
  </si>
  <si>
    <t>Tor Hartmark Berge</t>
  </si>
  <si>
    <t>POINT (186303 6531846)</t>
  </si>
  <si>
    <t>urn:catalog:KMN:V:50247</t>
  </si>
  <si>
    <t>33_50247</t>
  </si>
  <si>
    <t>KMN_50247</t>
  </si>
  <si>
    <t>13050189</t>
  </si>
  <si>
    <t>189_6539</t>
  </si>
  <si>
    <t>Øytangen, Jomfruland, Kragerø, Vt \Sandstrand</t>
  </si>
  <si>
    <t>Trond Risdal|Odd Magne Langerød|Åse Johanne Halvorsen|Bjørn Erik Halvorsen</t>
  </si>
  <si>
    <t>https://www.artsobservasjoner.no/Sighting/13050189</t>
  </si>
  <si>
    <t>POINT (189511 6539648)</t>
  </si>
  <si>
    <t>urn:uuid:32df1177-58ed-4ba6-8397-f41b21576341</t>
  </si>
  <si>
    <t>1010_13050189</t>
  </si>
  <si>
    <t>13123441</t>
  </si>
  <si>
    <t>Øytangen, Kragerø, Vt</t>
  </si>
  <si>
    <t>Ken Adelsten Jensen</t>
  </si>
  <si>
    <t>https://www.artsobservasjoner.no/Sighting/13123441</t>
  </si>
  <si>
    <t>POINT (189472 6539446)</t>
  </si>
  <si>
    <t>urn:uuid:3be078fa-f193-4724-b09c-c177763741a6</t>
  </si>
  <si>
    <t>1010_13123441</t>
  </si>
  <si>
    <t>13401025</t>
  </si>
  <si>
    <t>Øytangen, Jomfruland, Kragerø, Vt \Sandstrand /[Kvant.:] 1 Plants</t>
  </si>
  <si>
    <t>Rune Solvang</t>
  </si>
  <si>
    <t>https://www.artsobservasjoner.no/Sighting/13401025</t>
  </si>
  <si>
    <t>POINT (189508 6539649)</t>
  </si>
  <si>
    <t>urn:uuid:eb95b9ff-e90c-4fad-8773-1a94c4f8b0f8</t>
  </si>
  <si>
    <t>1010_13401025</t>
  </si>
  <si>
    <t>14877194</t>
  </si>
  <si>
    <t>Jomfruland, Øytangen, stranda like N for brygga, Kragerø, Vt \Sandstrand</t>
  </si>
  <si>
    <t>Flere eksemplarer på sandstranda nord for brygga. Med både blomst og frukt. .</t>
  </si>
  <si>
    <t>https://www.artsobservasjoner.no/Sighting/14877194</t>
  </si>
  <si>
    <t>POINT (189419 6539488)</t>
  </si>
  <si>
    <t>urn:uuid:54562846-a310-434c-bd7b-9cd07b4a4c5c</t>
  </si>
  <si>
    <t>1010_14877194</t>
  </si>
  <si>
    <t>15017676</t>
  </si>
  <si>
    <t>Øitangen, Kragerø, Vt</t>
  </si>
  <si>
    <t>Trond Høy</t>
  </si>
  <si>
    <t>Mange planter i tangvollen bortover stranda.</t>
  </si>
  <si>
    <t>https://www.artsobservasjoner.no/Sighting/15017676</t>
  </si>
  <si>
    <t>POINT (189439 6539506)</t>
  </si>
  <si>
    <t>urn:uuid:620976ef-af97-445e-b307-aac0d3c8f2fe</t>
  </si>
  <si>
    <t>1010_15017676</t>
  </si>
  <si>
    <t>15240403</t>
  </si>
  <si>
    <t>Øitangen, Kragerø, Vt \ /[Kvant.:] 4 Plants</t>
  </si>
  <si>
    <t>Øystein Nilsen|Bjørn Erik Halvorsen</t>
  </si>
  <si>
    <t>Quantity: 4 Plants</t>
  </si>
  <si>
    <t>https://www.artsobservasjoner.no/Sighting/15240403</t>
  </si>
  <si>
    <t>POINT (189426 6539497)</t>
  </si>
  <si>
    <t>urn:uuid:fa69b9aa-7578-415b-9d43-a38b34d205fc</t>
  </si>
  <si>
    <t>1010_15240403</t>
  </si>
  <si>
    <t>15250362</t>
  </si>
  <si>
    <t>Sandbakken, Jomfruland, Kragerø, Vt</t>
  </si>
  <si>
    <t>Sissel Rohølhaugen</t>
  </si>
  <si>
    <t>https://www.artsobservasjoner.no/Sighting/15250362</t>
  </si>
  <si>
    <t>POLYGON ((189407 6539498, 189469 6539466, 189401 6539330, 189336 6539236, 189206 6539155, 189107 6539041, 188943 6538926, 188889 6538985, 189218 6539276, 189348 6539382, 189407 6539498))</t>
  </si>
  <si>
    <t>urn:uuid:6df65da6-bf01-4def-bf59-2ad693cfd7d9</t>
  </si>
  <si>
    <t>1010_15250362</t>
  </si>
  <si>
    <t>19040812</t>
  </si>
  <si>
    <t>Øytangen nord 3, Jomfruland, Kragerø, Vt</t>
  </si>
  <si>
    <t>David Mundal</t>
  </si>
  <si>
    <t>https://www.artsobservasjoner.no/Sighting/19040812</t>
  </si>
  <si>
    <t>POINT (189417 6539495)</t>
  </si>
  <si>
    <t>urn:uuid:8de5ca57-1f00-4b4b-a7da-5cace0cc5f58</t>
  </si>
  <si>
    <t>1010_19040812</t>
  </si>
  <si>
    <t>22253318</t>
  </si>
  <si>
    <t>kråka, Kragerø, Vt \ /[Kvant.:] 1</t>
  </si>
  <si>
    <t>Finn Roar Bruun</t>
  </si>
  <si>
    <t>https://www.artsobservasjoner.no/Sighting/22253318</t>
  </si>
  <si>
    <t>POINT (189662 6539787)</t>
  </si>
  <si>
    <t>urn:uuid:ca088148-2977-43cb-a096-78a74f012b7c</t>
  </si>
  <si>
    <t>1010_22253318</t>
  </si>
  <si>
    <t>12333956</t>
  </si>
  <si>
    <t>191_6541</t>
  </si>
  <si>
    <t>Stråholmen, Kragerø, Vt \havstrand /[Kvant.:] 25 Plants</t>
  </si>
  <si>
    <t>Christian Kortner</t>
  </si>
  <si>
    <t>Quantity: 25 Plants</t>
  </si>
  <si>
    <t>https://www.artsobservasjoner.no/Sighting/12333956</t>
  </si>
  <si>
    <t>POINT (191820 6541470)</t>
  </si>
  <si>
    <t>urn:uuid:23ced9c7-bcf3-45f6-9a39-b0ec4bfb04da</t>
  </si>
  <si>
    <t>1010_12333956</t>
  </si>
  <si>
    <t>12294598</t>
  </si>
  <si>
    <t>Stråholmen, Kragerø, Vt \tangvoll /[Kvant.:] 10 Plants</t>
  </si>
  <si>
    <t>Sett på samme sted flere år . Quantity: 10 Plants</t>
  </si>
  <si>
    <t>https://www.artsobservasjoner.no/Sighting/12294598</t>
  </si>
  <si>
    <t>POINT (191915 6541475)</t>
  </si>
  <si>
    <t>urn:uuid:aa81c463-3d94-4e69-be22-93fbc9fed9dc</t>
  </si>
  <si>
    <t>1010_12294598</t>
  </si>
  <si>
    <t>2012/12571</t>
  </si>
  <si>
    <t>Dupl</t>
  </si>
  <si>
    <t>Stråholmen: Nordheim</t>
  </si>
  <si>
    <t>Pedersen, Oddvar</t>
  </si>
  <si>
    <t>Auto/GIS generated locality</t>
  </si>
  <si>
    <t>POINT (191876 6541468)</t>
  </si>
  <si>
    <t>urn:catalog:O:V/GPS:2012/12571</t>
  </si>
  <si>
    <t>v/gps</t>
  </si>
  <si>
    <t>66_2012/12571</t>
  </si>
  <si>
    <t>2012/12576</t>
  </si>
  <si>
    <t>POINT (191898 6541467)</t>
  </si>
  <si>
    <t>urn:catalog:O:V/GPS:2012/12576</t>
  </si>
  <si>
    <t>66_2012/12576</t>
  </si>
  <si>
    <t>2012/12579</t>
  </si>
  <si>
    <t>POINT (191907 6541466)</t>
  </si>
  <si>
    <t>urn:catalog:O:V/GPS:2012/12579</t>
  </si>
  <si>
    <t>66_2012/12579</t>
  </si>
  <si>
    <t>2012/12581</t>
  </si>
  <si>
    <t>POINT (191916 6541467)</t>
  </si>
  <si>
    <t>urn:catalog:O:V/GPS:2012/12581</t>
  </si>
  <si>
    <t>66_2012/12581</t>
  </si>
  <si>
    <t>2012/12582</t>
  </si>
  <si>
    <t>POINT (191922 6541470)</t>
  </si>
  <si>
    <t>urn:catalog:O:V/GPS:2012/12582</t>
  </si>
  <si>
    <t>66_2012/12582</t>
  </si>
  <si>
    <t>p</t>
  </si>
  <si>
    <t>op</t>
  </si>
  <si>
    <t>1720/902</t>
  </si>
  <si>
    <t>XL</t>
  </si>
  <si>
    <t>Kragerø: Stråholmen. Nord- og øststranda. \ [Innsamlet]</t>
  </si>
  <si>
    <t>O_XL</t>
  </si>
  <si>
    <t>Fab3</t>
  </si>
  <si>
    <t>O_XL_1720/902</t>
  </si>
  <si>
    <t>12334668</t>
  </si>
  <si>
    <t>Stråholmen, Kragerø, Vt \Havstrand</t>
  </si>
  <si>
    <t>Norman Hagen</t>
  </si>
  <si>
    <t>https://www.artsobservasjoner.no/Sighting/12334668</t>
  </si>
  <si>
    <t>POINT (191902 6541466)</t>
  </si>
  <si>
    <t>urn:uuid:d755c044-617d-4f45-af8b-29f7c02dba71</t>
  </si>
  <si>
    <t>1010_12334668</t>
  </si>
  <si>
    <t>248909</t>
  </si>
  <si>
    <t>Kragerø: Stråholmen, på stranden 20 m Ø for østre moloutstikker. \På strand med blanding av strandplanter og ugre...</t>
  </si>
  <si>
    <t>POINT (191892 6541474)</t>
  </si>
  <si>
    <t>urn:catalog:O:V:248909</t>
  </si>
  <si>
    <t>8_248909</t>
  </si>
  <si>
    <t>O_248909</t>
  </si>
  <si>
    <t>12334898</t>
  </si>
  <si>
    <t>Stråholmen, Kragerø, Vt \havstrand, sand,grus /[Kvant.:] 1000 Plants</t>
  </si>
  <si>
    <t>svært mange planter langs hele stranda på innsiden av Stråholmen . Quantity: 1000 Plants</t>
  </si>
  <si>
    <t>https://www.artsobservasjoner.no/Sighting/12334898</t>
  </si>
  <si>
    <t>urn:uuid:f559649e-4114-42e1-bd1a-cf7ad555cacc</t>
  </si>
  <si>
    <t>1010_12334898</t>
  </si>
  <si>
    <t>13001383</t>
  </si>
  <si>
    <t>Stråholmen, Kragerø, Vt \ /[Kvant.:] 4</t>
  </si>
  <si>
    <t>Vidar Heibo</t>
  </si>
  <si>
    <t>https://www.artsobservasjoner.no/Sighting/13001383</t>
  </si>
  <si>
    <t>POINT (191927 6541481)</t>
  </si>
  <si>
    <t>urn:uuid:2b1d800a-d7fb-41f0-afba-29b739ebd8af</t>
  </si>
  <si>
    <t>1010_13001383</t>
  </si>
  <si>
    <t>17833506</t>
  </si>
  <si>
    <t>Stråholmen, båthavna, Kragerø, Vt \Strandsone, grus.</t>
  </si>
  <si>
    <t>Bjørn Erik Halvorsen|Else-Liv Thorsen|Øivind Kortner|Svein Isaksen|Jan-Åge Pedersen|Åse Johanne Halvorsen|Øystein Nilsen|Odd Magne Langerød|Norman Hagen|Kjell Thowsen|Christian Kortner</t>
  </si>
  <si>
    <t>TBF tur..</t>
  </si>
  <si>
    <t>https://www.artsobservasjoner.no/Sighting/17833506</t>
  </si>
  <si>
    <t>POINT (191867 6541475)</t>
  </si>
  <si>
    <t>urn:uuid:474314ee-2a04-4477-8ae1-99c7b6e13a6a</t>
  </si>
  <si>
    <t>1010_17833506</t>
  </si>
  <si>
    <t>17992266</t>
  </si>
  <si>
    <t>Stråholmen, Kragerø, Vt</t>
  </si>
  <si>
    <t>https://www.artsobservasjoner.no/Sighting/17992266</t>
  </si>
  <si>
    <t>urn:uuid:4e0a690f-3986-4924-acb1-e1fcebc4d596</t>
  </si>
  <si>
    <t>1010_17992266</t>
  </si>
  <si>
    <t>20423897</t>
  </si>
  <si>
    <t>Stråholmen, Kragerø, Vt \ /[Kvant.:] 1</t>
  </si>
  <si>
    <t>https://www.artsobservasjoner.no/Sighting/20423897</t>
  </si>
  <si>
    <t>urn:uuid:e8cc45eb-2dbf-4ec3-b192-47a208018dbb</t>
  </si>
  <si>
    <t>1010_20423897</t>
  </si>
  <si>
    <t>22273812</t>
  </si>
  <si>
    <t>https://www.artsobservasjoner.no/Sighting/22273812</t>
  </si>
  <si>
    <t>urn:uuid:f73a8d47-b885-49bc-bd61-3086e80815ff</t>
  </si>
  <si>
    <t>1010_22273812</t>
  </si>
  <si>
    <t>24721185</t>
  </si>
  <si>
    <t>Anders L Kolstad|Marte Fandrem</t>
  </si>
  <si>
    <t>https://www.artsobservasjoner.no/Sighting/24721185</t>
  </si>
  <si>
    <t>POLYGON ((191789 6541523, 191585 6541661, 191431 6541661, 191391 6541575, 191509 6541419, 191854 6541262, 192099 6541332, 192327 6541439, 192467 6541708, 192394 6541920, 192237 6541779, 192160 6541578, 192019 6541492, 191940 6541492, 191789 6541523))</t>
  </si>
  <si>
    <t>urn:uuid:4d8bba51-af12-49d6-a123-8948f7d1ce0f</t>
  </si>
  <si>
    <t>1010_24721185</t>
  </si>
  <si>
    <t>12293285</t>
  </si>
  <si>
    <t>193_6541</t>
  </si>
  <si>
    <t>Stråholmen, Kragerø, Vt \Grusstrand /[Kvant.:] 23 Plants</t>
  </si>
  <si>
    <t>Trond Risdal|Kjell Thowsen|Rolf Ergon</t>
  </si>
  <si>
    <t>Quantity: 23 Plants</t>
  </si>
  <si>
    <t>https://www.artsobservasjoner.no/Sighting/12293285</t>
  </si>
  <si>
    <t>POINT (192009 6541548)</t>
  </si>
  <si>
    <t>urn:uuid:735ac871-68de-4637-9c8c-a2a58b3d1ef2</t>
  </si>
  <si>
    <t>1010_12293285</t>
  </si>
  <si>
    <t>12291543</t>
  </si>
  <si>
    <t>Stråholmen, Kragerø, Vt \Grusstrand</t>
  </si>
  <si>
    <t>https://www.artsobservasjoner.no/Sighting/12291543</t>
  </si>
  <si>
    <t>POINT (192060 6541553)</t>
  </si>
  <si>
    <t>urn:uuid:2017bc5f-18ff-4f0c-8ec4-c08484aec370</t>
  </si>
  <si>
    <t>1010_12291543</t>
  </si>
  <si>
    <t>2012/12590</t>
  </si>
  <si>
    <t>Stråholmen: Jaktebukta</t>
  </si>
  <si>
    <t>POINT (192002 6541541)</t>
  </si>
  <si>
    <t>urn:catalog:O:V/GPS:2012/12590</t>
  </si>
  <si>
    <t>66_2012/12590</t>
  </si>
  <si>
    <t>2012/12591</t>
  </si>
  <si>
    <t>POINT (192006 6541539)</t>
  </si>
  <si>
    <t>urn:catalog:O:V/GPS:2012/12591</t>
  </si>
  <si>
    <t>66_2012/12591</t>
  </si>
  <si>
    <t>2012/12593</t>
  </si>
  <si>
    <t>POINT (192015 6541539)</t>
  </si>
  <si>
    <t>urn:catalog:O:V/GPS:2012/12593</t>
  </si>
  <si>
    <t>66_2012/12593</t>
  </si>
  <si>
    <t>2012/12595</t>
  </si>
  <si>
    <t>Stråholmen: Breibukta</t>
  </si>
  <si>
    <t>POINT (192061 6541555)</t>
  </si>
  <si>
    <t>urn:catalog:O:V/GPS:2012/12595</t>
  </si>
  <si>
    <t>66_2012/12595</t>
  </si>
  <si>
    <t>2012/12604</t>
  </si>
  <si>
    <t>POINT (192130 6541594)</t>
  </si>
  <si>
    <t>urn:catalog:O:V/GPS:2012/12604</t>
  </si>
  <si>
    <t>66_2012/12604</t>
  </si>
  <si>
    <t>15179295</t>
  </si>
  <si>
    <t>Stråholmen, Kragerø, Vt \strandeng</t>
  </si>
  <si>
    <t>Marita Nøvik</t>
  </si>
  <si>
    <t>https://www.artsobservasjoner.no/Sighting/15179295</t>
  </si>
  <si>
    <t>POINT (192002 6541524)</t>
  </si>
  <si>
    <t>urn:uuid:660103b9-fbc6-4284-93ec-f50230458fa5</t>
  </si>
  <si>
    <t>1010_15179295</t>
  </si>
  <si>
    <t>18004941</t>
  </si>
  <si>
    <t>Øystein Nilsen</t>
  </si>
  <si>
    <t>https://www.artsobservasjoner.no/Sighting/18004941</t>
  </si>
  <si>
    <t>POINT (192066 6541557)</t>
  </si>
  <si>
    <t>urn:uuid:69d59dfb-a0a1-4256-90a0-5bb619a2f147</t>
  </si>
  <si>
    <t>1010_18004941</t>
  </si>
  <si>
    <t>3333460364</t>
  </si>
  <si>
    <t>nienla</t>
  </si>
  <si>
    <t>http://www.gbif.org/occurrence/3333460364</t>
  </si>
  <si>
    <t>https://www.inaturalist.org/observations/88873865</t>
  </si>
  <si>
    <t>POINT (192004 6541538)</t>
  </si>
  <si>
    <t>40_3333460364</t>
  </si>
  <si>
    <t>146001</t>
  </si>
  <si>
    <t>135_6621</t>
  </si>
  <si>
    <t>Seljord</t>
  </si>
  <si>
    <t>i solvarm bergskorte på østsiden av Seljordsvatnet</t>
  </si>
  <si>
    <t>Borgar Strand</t>
  </si>
  <si>
    <t>Rolf Y. Berg scr.</t>
  </si>
  <si>
    <t>Mangler koordinat - satt til kommunesenter basert på navn:Seljord</t>
  </si>
  <si>
    <t>https://www.unimus.no/felles/bilder/web_hent_bilde.php?id=13706572&amp;type=jpeg</t>
  </si>
  <si>
    <t>POINT (135073 6620844)</t>
  </si>
  <si>
    <t>urn:catalog:O:V:146001</t>
  </si>
  <si>
    <t>8_146001</t>
  </si>
  <si>
    <t>O_146001</t>
  </si>
  <si>
    <t>2648882817</t>
  </si>
  <si>
    <t>121_6491</t>
  </si>
  <si>
    <t>Agder</t>
  </si>
  <si>
    <t>Grimstad</t>
  </si>
  <si>
    <t>AA</t>
  </si>
  <si>
    <t>http://www.gbif.org/occurrence/2648882817</t>
  </si>
  <si>
    <t>POINT (121469 6491060)</t>
  </si>
  <si>
    <t>q-10099637348</t>
  </si>
  <si>
    <t>40_2648882817</t>
  </si>
  <si>
    <t>2648997980</t>
  </si>
  <si>
    <t>123_6491</t>
  </si>
  <si>
    <t>http://www.gbif.org/occurrence/2648997980</t>
  </si>
  <si>
    <t>POINT (122132 6490453)</t>
  </si>
  <si>
    <t>q-10101412953</t>
  </si>
  <si>
    <t>40_2648997980</t>
  </si>
  <si>
    <t>15845658</t>
  </si>
  <si>
    <t>125_6487</t>
  </si>
  <si>
    <t>Dømmesmoen, Grimstad, Ag \Parkområde</t>
  </si>
  <si>
    <t>Tove Hafnor Dahl</t>
  </si>
  <si>
    <t>https://www.artsobservasjoner.no/Sighting/15845658</t>
  </si>
  <si>
    <t>POINT (124526 6486175)</t>
  </si>
  <si>
    <t>urn:uuid:28544668-c140-46d7-bda0-b3de280ea40b</t>
  </si>
  <si>
    <t>1010_15845658</t>
  </si>
  <si>
    <t>40293</t>
  </si>
  <si>
    <t>159_6517</t>
  </si>
  <si>
    <t>Tvedestrand</t>
  </si>
  <si>
    <t>Gjevinggården, Gjeving \I kjøkkenhage</t>
  </si>
  <si>
    <t>POINT (158933 6516219)</t>
  </si>
  <si>
    <t>urn:catalog:KMN:V:40293</t>
  </si>
  <si>
    <t>33_40293</t>
  </si>
  <si>
    <t>KMN_40293</t>
  </si>
  <si>
    <t>4329</t>
  </si>
  <si>
    <t>101_6471</t>
  </si>
  <si>
    <t>Lillesand</t>
  </si>
  <si>
    <t>I hage i østre del av Kviksvannet. \I nyanlagt bed. Jord var nylig blitt flyttet på...</t>
  </si>
  <si>
    <t>Per Arvid Åsen</t>
  </si>
  <si>
    <t>POINT (101807 6471036)</t>
  </si>
  <si>
    <t>urn:catalog:KMN:V:4329</t>
  </si>
  <si>
    <t>33_4329</t>
  </si>
  <si>
    <t>KMN_4329</t>
  </si>
  <si>
    <t>27815525</t>
  </si>
  <si>
    <t>105_6483</t>
  </si>
  <si>
    <t>Birkenes</t>
  </si>
  <si>
    <t>Massedeponi ved Tveide stasjon, Birkeland, Birkenes, Ag \ /[Kvant.:] 1 Plants</t>
  </si>
  <si>
    <t>Hans Vidar Løkken|Torhild Omestad</t>
  </si>
  <si>
    <t>https://www.artsobservasjoner.no/Sighting/27815525</t>
  </si>
  <si>
    <t>POINT (104526 6482419)</t>
  </si>
  <si>
    <t>urn:uuid:7bf9e6b6-8ab6-472d-b7cf-9b2bee472eec</t>
  </si>
  <si>
    <t>1010_27815525</t>
  </si>
  <si>
    <t>48075</t>
  </si>
  <si>
    <t>87_6495</t>
  </si>
  <si>
    <t>Iveland</t>
  </si>
  <si>
    <t>Brotane \Ugress i et bed</t>
  </si>
  <si>
    <t>Karen Bakken</t>
  </si>
  <si>
    <t>POINT (86484 6495653)</t>
  </si>
  <si>
    <t>urn:catalog:KMN:V:48075</t>
  </si>
  <si>
    <t>33_48075</t>
  </si>
  <si>
    <t>KMN_48075</t>
  </si>
  <si>
    <t>69445</t>
  </si>
  <si>
    <t>81_6513</t>
  </si>
  <si>
    <t>Evje og Hornnes</t>
  </si>
  <si>
    <t>Stasjonsvegen 19, 4737 Hornnes</t>
  </si>
  <si>
    <t>Erik Nilsen, Hildur Håkås</t>
  </si>
  <si>
    <t>POINT (80314 6513134)</t>
  </si>
  <si>
    <t>urn:catalog:KMN:V:69445</t>
  </si>
  <si>
    <t>33_69445</t>
  </si>
  <si>
    <t>KMN_69445</t>
  </si>
  <si>
    <t>BG</t>
  </si>
  <si>
    <t>251391</t>
  </si>
  <si>
    <t>81_6517</t>
  </si>
  <si>
    <t>Hornnes hd.: Fennefoss. \I roeåker.</t>
  </si>
  <si>
    <t>Daniel Danielsen</t>
  </si>
  <si>
    <t>(Belegg: Beskrivelse 19/10 og 2 fotos 31/10 1948). Se notat. Foto vedlagt.</t>
  </si>
  <si>
    <t>https://www.unimus.no/felles/bilder/web_hent_bilde.php?id=12425861&amp;type=jpeg</t>
  </si>
  <si>
    <t>POINT (80738 6516242)</t>
  </si>
  <si>
    <t>urn:catalog:BG:S:251391</t>
  </si>
  <si>
    <t>Universitetsmuseet i Bergen, UiB</t>
  </si>
  <si>
    <t>s</t>
  </si>
  <si>
    <t>105_251391</t>
  </si>
  <si>
    <t>BG_251391</t>
  </si>
  <si>
    <t>245326</t>
  </si>
  <si>
    <t>Belagt</t>
  </si>
  <si>
    <t>83_6517</t>
  </si>
  <si>
    <t>Kjersti Park 43</t>
  </si>
  <si>
    <t>Klepsland, Jon T.</t>
  </si>
  <si>
    <t>POINT (82536 6516113)</t>
  </si>
  <si>
    <t>59_245326</t>
  </si>
  <si>
    <t>9066</t>
  </si>
  <si>
    <t>83_6461</t>
  </si>
  <si>
    <t>Kristiansand</t>
  </si>
  <si>
    <t>VA</t>
  </si>
  <si>
    <t>Holskogveien/Langenesveien, // stor plante på veikant med tilført kompostjord fra kommunale renseanlegg, ved veikrysset opp til søppelplassen.</t>
  </si>
  <si>
    <t>POINT (83614 6461103)</t>
  </si>
  <si>
    <t>urn:catalog:KMN:V:9066</t>
  </si>
  <si>
    <t>33_9066</t>
  </si>
  <si>
    <t>KMN_9066</t>
  </si>
  <si>
    <t>16319</t>
  </si>
  <si>
    <t>85_6465</t>
  </si>
  <si>
    <t>Ved Dalonaveien, Vågsbygd. \Mange planter i nylagde rabatter nær rundkjørin...</t>
  </si>
  <si>
    <t>Asbjørn Lie</t>
  </si>
  <si>
    <t>POINT (85653 6464737)</t>
  </si>
  <si>
    <t>urn:catalog:KMN:V:16319</t>
  </si>
  <si>
    <t>33_16319</t>
  </si>
  <si>
    <t>KMN_16319</t>
  </si>
  <si>
    <t>38998</t>
  </si>
  <si>
    <t>85_6467</t>
  </si>
  <si>
    <t>Hellemyrlia 28 \Ugras i hagen</t>
  </si>
  <si>
    <t>Olav Musland</t>
  </si>
  <si>
    <t>POINT (84399 6466669)</t>
  </si>
  <si>
    <t>urn:catalog:KMN:V:38998</t>
  </si>
  <si>
    <t>33_38998</t>
  </si>
  <si>
    <t>KMN_38998</t>
  </si>
  <si>
    <t>21407319</t>
  </si>
  <si>
    <t>87_6463</t>
  </si>
  <si>
    <t>Ternevig sykehjem, Kristiansand, Ag \ /[Kvant.:] 3 Plants</t>
  </si>
  <si>
    <t>Hans Vidar Løkken|Torhild Omestad|Roy Erling Wrånes|Ragnar Tømmerstø</t>
  </si>
  <si>
    <t>Quantity: 3 Plants</t>
  </si>
  <si>
    <t>https://www.artsobservasjoner.no/Sighting/21407319</t>
  </si>
  <si>
    <t>POINT (86484 6462098)</t>
  </si>
  <si>
    <t>urn:uuid:098e6458-f7b8-4527-a2c8-15f9dc1de42c</t>
  </si>
  <si>
    <t>1010_21407319</t>
  </si>
  <si>
    <t>21407353</t>
  </si>
  <si>
    <t>https://www.artsobservasjoner.no/Sighting/21407353</t>
  </si>
  <si>
    <t>urn:uuid:46d17673-6f09-4d0f-8a99-e600fe078c8f</t>
  </si>
  <si>
    <t>1010_21407353</t>
  </si>
  <si>
    <t>22011</t>
  </si>
  <si>
    <t>87_6469</t>
  </si>
  <si>
    <t>Påskebjerg // (overvintret plante).</t>
  </si>
  <si>
    <t>Johs. Johannessen</t>
  </si>
  <si>
    <t>POINT (87830 6468312)</t>
  </si>
  <si>
    <t>urn:catalog:KMN:V:22011</t>
  </si>
  <si>
    <t>33_22011</t>
  </si>
  <si>
    <t>KMN_22011</t>
  </si>
  <si>
    <t>22010</t>
  </si>
  <si>
    <t>Påskebjerg // (Planten er fra 1969).</t>
  </si>
  <si>
    <t>urn:catalog:KMN:V:22010</t>
  </si>
  <si>
    <t>33_22010</t>
  </si>
  <si>
    <t>KMN_22010</t>
  </si>
  <si>
    <t>22009</t>
  </si>
  <si>
    <t>Påskeberg</t>
  </si>
  <si>
    <t>urn:catalog:KMN:V:22009</t>
  </si>
  <si>
    <t>33_22009</t>
  </si>
  <si>
    <t>KMN_22009</t>
  </si>
  <si>
    <t>22008</t>
  </si>
  <si>
    <t>Påskeberg; (C.W.Stouslands hage)</t>
  </si>
  <si>
    <t>urn:catalog:KMN:V:22008</t>
  </si>
  <si>
    <t>33_22008</t>
  </si>
  <si>
    <t>KMN_22008</t>
  </si>
  <si>
    <t>22026</t>
  </si>
  <si>
    <t>C.V.Stouslands hage (før Påskeberg)</t>
  </si>
  <si>
    <t>urn:catalog:KMN:V:22026</t>
  </si>
  <si>
    <t>33_22026</t>
  </si>
  <si>
    <t>KMN_22026</t>
  </si>
  <si>
    <t>22025</t>
  </si>
  <si>
    <t>Paaskeberg</t>
  </si>
  <si>
    <t>urn:catalog:KMN:V:22025</t>
  </si>
  <si>
    <t>33_22025</t>
  </si>
  <si>
    <t>KMN_22025</t>
  </si>
  <si>
    <t>22007</t>
  </si>
  <si>
    <t>Påskeberg; (C.V.Stousland)</t>
  </si>
  <si>
    <t>urn:catalog:KMN:V:22007</t>
  </si>
  <si>
    <t>33_22007</t>
  </si>
  <si>
    <t>KMN_22007</t>
  </si>
  <si>
    <t>22006</t>
  </si>
  <si>
    <t>urn:catalog:KMN:V:22006</t>
  </si>
  <si>
    <t>33_22006</t>
  </si>
  <si>
    <t>KMN_22006</t>
  </si>
  <si>
    <t>22005</t>
  </si>
  <si>
    <t>Påskeberg; (C.W.Stouslands hage).</t>
  </si>
  <si>
    <t>urn:catalog:KMN:V:22005</t>
  </si>
  <si>
    <t>33_22005</t>
  </si>
  <si>
    <t>KMN_22005</t>
  </si>
  <si>
    <t>22004</t>
  </si>
  <si>
    <t>urn:catalog:KMN:V:22004</t>
  </si>
  <si>
    <t>33_22004</t>
  </si>
  <si>
    <t>KMN_22004</t>
  </si>
  <si>
    <t>22003</t>
  </si>
  <si>
    <t>urn:catalog:KMN:V:22003</t>
  </si>
  <si>
    <t>33_22003</t>
  </si>
  <si>
    <t>KMN_22003</t>
  </si>
  <si>
    <t>22002</t>
  </si>
  <si>
    <t>Påskeberg (Stousland)</t>
  </si>
  <si>
    <t>urn:catalog:KMN:V:22002</t>
  </si>
  <si>
    <t>33_22002</t>
  </si>
  <si>
    <t>KMN_22002</t>
  </si>
  <si>
    <t>22001</t>
  </si>
  <si>
    <t>Tomta (Påskeberg) Sødal</t>
  </si>
  <si>
    <t>urn:catalog:KMN:V:22001</t>
  </si>
  <si>
    <t>33_22001</t>
  </si>
  <si>
    <t>KMN_22001</t>
  </si>
  <si>
    <t>22027</t>
  </si>
  <si>
    <t>Påskebjerg</t>
  </si>
  <si>
    <t>urn:catalog:KMN:V:22027</t>
  </si>
  <si>
    <t>33_22027</t>
  </si>
  <si>
    <t>KMN_22027</t>
  </si>
  <si>
    <t>22023</t>
  </si>
  <si>
    <t>89_6465</t>
  </si>
  <si>
    <t>Silokaia, Odderøya</t>
  </si>
  <si>
    <t>POINT (88113 6465483)</t>
  </si>
  <si>
    <t>urn:catalog:KMN:V:22023</t>
  </si>
  <si>
    <t>33_22023</t>
  </si>
  <si>
    <t>KMN_22023</t>
  </si>
  <si>
    <t>22000</t>
  </si>
  <si>
    <t>89_6467</t>
  </si>
  <si>
    <t>Nedre Lund (Dana), på elvekanten av Otra.</t>
  </si>
  <si>
    <t>POINT (88737 6467230)</t>
  </si>
  <si>
    <t>urn:catalog:KMN:V:22000</t>
  </si>
  <si>
    <t>33_22000</t>
  </si>
  <si>
    <t>KMN_22000</t>
  </si>
  <si>
    <t>50314</t>
  </si>
  <si>
    <t>Ved Gimle aldershjem \Ugress i hage</t>
  </si>
  <si>
    <t>u.s.</t>
  </si>
  <si>
    <t>POINT (88811 6467687)</t>
  </si>
  <si>
    <t>urn:catalog:KMN:V:50314</t>
  </si>
  <si>
    <t>33_50314</t>
  </si>
  <si>
    <t>KMN_50314</t>
  </si>
  <si>
    <t>22017</t>
  </si>
  <si>
    <t>89_6469</t>
  </si>
  <si>
    <t>Jægersberg</t>
  </si>
  <si>
    <t>POINT (88830 6468230)</t>
  </si>
  <si>
    <t>urn:catalog:KMN:V:22017</t>
  </si>
  <si>
    <t>33_22017</t>
  </si>
  <si>
    <t>KMN_22017</t>
  </si>
  <si>
    <t>146000</t>
  </si>
  <si>
    <t>Andor Thorsens gård Jægersbjerg; Oddernes</t>
  </si>
  <si>
    <t>https://www.unimus.no/felles/bilder/web_hent_bilde.php?id=13706569&amp;type=jpeg</t>
  </si>
  <si>
    <t>urn:catalog:O:V:146000</t>
  </si>
  <si>
    <t>8_146000</t>
  </si>
  <si>
    <t>O_146000</t>
  </si>
  <si>
    <t>22021</t>
  </si>
  <si>
    <t>Jægerberg, nær grisehus.</t>
  </si>
  <si>
    <t>John Nuland</t>
  </si>
  <si>
    <t>urn:catalog:KMN:V:22021</t>
  </si>
  <si>
    <t>33_22021</t>
  </si>
  <si>
    <t>KMN_22021</t>
  </si>
  <si>
    <t>63959</t>
  </si>
  <si>
    <t>95_6475</t>
  </si>
  <si>
    <t>Ryensveien 26 (i hagen til Ingrid Nielsen) \Ugress i blomsterbed (fuglefrø?)</t>
  </si>
  <si>
    <t>POINT (95314 6474092)</t>
  </si>
  <si>
    <t>urn:catalog:KMN:V:63959</t>
  </si>
  <si>
    <t>33_63959</t>
  </si>
  <si>
    <t>KMN_63959</t>
  </si>
  <si>
    <t>21407640</t>
  </si>
  <si>
    <t>Ruderat ved Brattvollsløyfen, Brattvoldheia, Kristiansand, Ag \ /[Kvant.:] 2 Plants</t>
  </si>
  <si>
    <t>Hans Vidar Løkken</t>
  </si>
  <si>
    <t>To store planter.. Quantity: 2 Plants</t>
  </si>
  <si>
    <t>https://www.artsobservasjoner.no/Sighting/21407640</t>
  </si>
  <si>
    <t>POINT (94887 6474476)</t>
  </si>
  <si>
    <t>urn:uuid:605f6a67-253c-4c39-b64d-1610f85cd972</t>
  </si>
  <si>
    <t>1010_21407640</t>
  </si>
  <si>
    <t>21407433</t>
  </si>
  <si>
    <t>97_6469</t>
  </si>
  <si>
    <t>Stemmane Ruderat, Kristiansand, Ag \ /[Kvant.:] 1 Plants</t>
  </si>
  <si>
    <t>Hans Vidar Løkken|Roy Erling Wrånes</t>
  </si>
  <si>
    <t>På det nederste platået mot skogen.. Quantity: 1 Plants</t>
  </si>
  <si>
    <t>https://www.artsobservasjoner.no/Sighting/21407433</t>
  </si>
  <si>
    <t>POINT (96853 6468677)</t>
  </si>
  <si>
    <t>urn:uuid:ebf4fea3-dcff-4bb4-b86d-701923c6c8d8</t>
  </si>
  <si>
    <t>1010_21407433</t>
  </si>
  <si>
    <t>22584717</t>
  </si>
  <si>
    <t>53_6457</t>
  </si>
  <si>
    <t>Lindesnes</t>
  </si>
  <si>
    <t>Mandal</t>
  </si>
  <si>
    <t>Skjebstad, Lindesnes, Ag \veikant /[Kvant.:] 1 Plants</t>
  </si>
  <si>
    <t>Bernt Kåre Knutsen</t>
  </si>
  <si>
    <t>https://www.artsobservasjoner.no/Sighting/22584717</t>
  </si>
  <si>
    <t>POINT (52914 6457468)</t>
  </si>
  <si>
    <t>urn:uuid:f07b9e9b-5b62-41d8-918e-5754eacaa78d</t>
  </si>
  <si>
    <t>1010_22584717</t>
  </si>
  <si>
    <t>22012</t>
  </si>
  <si>
    <t>63_6451</t>
  </si>
  <si>
    <t>Landøy, ugras i hagen til Tora og Otto Udø, mellom hovedhuset og sjøbuene.</t>
  </si>
  <si>
    <t>Ovin Udø</t>
  </si>
  <si>
    <t>POINT (62827 6451587)</t>
  </si>
  <si>
    <t>urn:catalog:KMN:V:22012</t>
  </si>
  <si>
    <t>33_22012</t>
  </si>
  <si>
    <t>KMN_22012</t>
  </si>
  <si>
    <t>105889</t>
  </si>
  <si>
    <t>15_6471</t>
  </si>
  <si>
    <t>Farsund</t>
  </si>
  <si>
    <t>Øivoll \Fylling i strand med Phragmites</t>
  </si>
  <si>
    <t>Olav Haaversen-Westhassel | Tore Ouren</t>
  </si>
  <si>
    <t>https://www.unimus.no/felles/bilder/web_hent_bilde.php?id=13692725&amp;type=jpeg</t>
  </si>
  <si>
    <t>POINT (15373 6470726)</t>
  </si>
  <si>
    <t>urn:catalog:O:V:105889</t>
  </si>
  <si>
    <t>8_105889</t>
  </si>
  <si>
    <t>O_105889</t>
  </si>
  <si>
    <t>12291562</t>
  </si>
  <si>
    <t>17_6465</t>
  </si>
  <si>
    <t>Loshavn, Farsund, Ag</t>
  </si>
  <si>
    <t>https://www.artsobservasjoner.no/Sighting/12291562</t>
  </si>
  <si>
    <t>POINT (17890 6465175)</t>
  </si>
  <si>
    <t>urn:uuid:31ae1129-af47-44b2-98d9-2c01c073f73e</t>
  </si>
  <si>
    <t>1010_12291562</t>
  </si>
  <si>
    <t>12333957</t>
  </si>
  <si>
    <t>21_6469</t>
  </si>
  <si>
    <t>Vestre Egeland, Farsund, Ag \Hage v/forautomat /[Kvant.:] 1 Plants</t>
  </si>
  <si>
    <t>Olaf Landsverk</t>
  </si>
  <si>
    <t>SNO - innlevert og fotografert . Quantity: 1 Plants</t>
  </si>
  <si>
    <t>https://www.artsobservasjoner.no/Sighting/12333957</t>
  </si>
  <si>
    <t>POINT (21993 6468562)</t>
  </si>
  <si>
    <t>urn:uuid:5b1aaf93-4c07-4df9-b0fa-83a58d73156d</t>
  </si>
  <si>
    <t>1010_12333957</t>
  </si>
  <si>
    <t>251393</t>
  </si>
  <si>
    <t>7_6463</t>
  </si>
  <si>
    <t>Farsund: Sigersvoll. \I hage.</t>
  </si>
  <si>
    <t>Elisabeth Olsen</t>
  </si>
  <si>
    <t>Mangler koordinat - satt til kommunesenter basert på navn:Farsund</t>
  </si>
  <si>
    <t>https://www.unimus.no/felles/bilder/web_hent_bilde.php?id=12425863&amp;type=jpeg</t>
  </si>
  <si>
    <t>POINT (6536 6462612)</t>
  </si>
  <si>
    <t>urn:catalog:BG:S:251393</t>
  </si>
  <si>
    <t>105_251393</t>
  </si>
  <si>
    <t>BG_251393</t>
  </si>
  <si>
    <t>24890012</t>
  </si>
  <si>
    <t>81_6465</t>
  </si>
  <si>
    <t>Songdalen</t>
  </si>
  <si>
    <t>Frustøl massedeponi, Mjåvatn, Songdalen, Kristiansand, Ag \ /[Kvant.:] 1 Plants</t>
  </si>
  <si>
    <t>På tippen på midtre nivå.. Quantity: 1 Plants</t>
  </si>
  <si>
    <t>https://www.artsobservasjoner.no/Sighting/24890012</t>
  </si>
  <si>
    <t>POINT (80236 6465962)</t>
  </si>
  <si>
    <t>urn:uuid:bb4a3819-026a-490b-b12f-fa538c72cb95</t>
  </si>
  <si>
    <t>1010_24890012</t>
  </si>
  <si>
    <t>73_6467</t>
  </si>
  <si>
    <t>Søgne</t>
  </si>
  <si>
    <t>Årsdøl \ Gulrotseng</t>
  </si>
  <si>
    <t>Einar Brunvatne</t>
  </si>
  <si>
    <t>KMN_1609</t>
  </si>
  <si>
    <t>32V MK 25,44</t>
  </si>
  <si>
    <t>ED50</t>
  </si>
  <si>
    <t>21999</t>
  </si>
  <si>
    <t>77_6461</t>
  </si>
  <si>
    <t>Sangvik, Tjomslands eiendom, \i maisåker.</t>
  </si>
  <si>
    <t>Jostein Andreassen</t>
  </si>
  <si>
    <t>POINT (76049 6460313)</t>
  </si>
  <si>
    <t>urn:catalog:KMN:V:21999</t>
  </si>
  <si>
    <t>33_21999</t>
  </si>
  <si>
    <t>KMN_21999</t>
  </si>
  <si>
    <t>251396</t>
  </si>
  <si>
    <t>79_6461</t>
  </si>
  <si>
    <t>Søgne hd.: Landbruksskolen.</t>
  </si>
  <si>
    <t>https://www.unimus.no/felles/bilder/web_hent_bilde.php?id=12425867&amp;type=jpeg</t>
  </si>
  <si>
    <t>POINT (78376 6461215)</t>
  </si>
  <si>
    <t>urn:catalog:BG:S:251396</t>
  </si>
  <si>
    <t>105_251396</t>
  </si>
  <si>
    <t>BG_251396</t>
  </si>
  <si>
    <t>22022</t>
  </si>
  <si>
    <t>59_6489</t>
  </si>
  <si>
    <t>Marnardal</t>
  </si>
  <si>
    <t>Bruskeland, i jordet hos gårdbruker Johan Rossevatn. // Trolig innført med grasfrøblanding.</t>
  </si>
  <si>
    <t>Jostein Andreassen, Per Arvid Åsen</t>
  </si>
  <si>
    <t>POINT (59493 6488963)</t>
  </si>
  <si>
    <t>urn:catalog:KMN:V:22022</t>
  </si>
  <si>
    <t>33_22022</t>
  </si>
  <si>
    <t>KMN_22022</t>
  </si>
  <si>
    <t>20004718</t>
  </si>
  <si>
    <t>-51_6627</t>
  </si>
  <si>
    <t>Rogaland</t>
  </si>
  <si>
    <t>Haugesund</t>
  </si>
  <si>
    <t>Ro</t>
  </si>
  <si>
    <t>Lekepark v/ Lio Flotmyr (Rimi), Haugesund sentrum, Haugesund, Ro \ /[Kvant.:] 1 Plants</t>
  </si>
  <si>
    <t>Jens Kristiansen</t>
  </si>
  <si>
    <t>https://www.artsobservasjoner.no/Sighting/20004718</t>
  </si>
  <si>
    <t>POINT (-50977 6626968)</t>
  </si>
  <si>
    <t>urn:uuid:d1037823-9125-4112-8d6e-1ee58f8e15cb</t>
  </si>
  <si>
    <t>1010_20004718</t>
  </si>
  <si>
    <t>146003</t>
  </si>
  <si>
    <t>-37_6547</t>
  </si>
  <si>
    <t>Time</t>
  </si>
  <si>
    <t>Time: I ei myr ved Time</t>
  </si>
  <si>
    <t>Gudrun Laland</t>
  </si>
  <si>
    <t>https://www.unimus.no/felles/bilder/web_hent_bilde.php?id=13706579&amp;type=jpeg</t>
  </si>
  <si>
    <t>POINT (-37477 6547004)</t>
  </si>
  <si>
    <t>urn:catalog:O:V:146003</t>
  </si>
  <si>
    <t>8_146003</t>
  </si>
  <si>
    <t>O_146003</t>
  </si>
  <si>
    <t>249420</t>
  </si>
  <si>
    <t>-21_6639</t>
  </si>
  <si>
    <t>Vindafjord</t>
  </si>
  <si>
    <t>Vindafjord: Ølen, gamle posthus tomt</t>
  </si>
  <si>
    <t>Torstein Haugen</t>
  </si>
  <si>
    <t>https://www.unimus.no/felles/bilder/web_hent_bilde.php?id=14108380&amp;type=jpeg</t>
  </si>
  <si>
    <t>POINT (-20038 6638329)</t>
  </si>
  <si>
    <t>urn:catalog:O:V:249420</t>
  </si>
  <si>
    <t>8_249420</t>
  </si>
  <si>
    <t>O_249420</t>
  </si>
  <si>
    <t>311129</t>
  </si>
  <si>
    <t>-23_6739</t>
  </si>
  <si>
    <t>Vestland</t>
  </si>
  <si>
    <t>Bergen</t>
  </si>
  <si>
    <t>Ho</t>
  </si>
  <si>
    <t>Bergen: Garnes, ved hønsehus på avfallshaug.</t>
  </si>
  <si>
    <t>Trygve Garnes</t>
  </si>
  <si>
    <t>1 m høy plante, 4 cm i diameter ved basis.</t>
  </si>
  <si>
    <t>https://www.unimus.no/felles/bilder/web_hent_bilde.php?id=12421800&amp;type=jpeg</t>
  </si>
  <si>
    <t>POINT (-23134 6738957)</t>
  </si>
  <si>
    <t>urn:catalog:BG:S:311129</t>
  </si>
  <si>
    <t>105_311129</t>
  </si>
  <si>
    <t>BG_311129</t>
  </si>
  <si>
    <t>9256</t>
  </si>
  <si>
    <t>-31_6743</t>
  </si>
  <si>
    <t>Åsane.</t>
  </si>
  <si>
    <t>Alf Folkestad</t>
  </si>
  <si>
    <t>Kun avisutklipp.</t>
  </si>
  <si>
    <t>POINT (-30517 6743410)</t>
  </si>
  <si>
    <t>urn:catalog:BG:S:9256</t>
  </si>
  <si>
    <t>105_9256</t>
  </si>
  <si>
    <t>BG_9256</t>
  </si>
  <si>
    <t>251408</t>
  </si>
  <si>
    <t>-33_6737</t>
  </si>
  <si>
    <t>Bergen: Hegrenes valsemølle. Ved gamle brygge.</t>
  </si>
  <si>
    <t>Kartskisse vedlagt.</t>
  </si>
  <si>
    <t>https://www.unimus.no/felles/bilder/web_hent_bilde.php?id=12425880&amp;type=jpeg</t>
  </si>
  <si>
    <t>POINT (-32646 6737082)</t>
  </si>
  <si>
    <t>urn:catalog:BG:S:251408</t>
  </si>
  <si>
    <t>105_251408</t>
  </si>
  <si>
    <t>BG_251408</t>
  </si>
  <si>
    <t>251438</t>
  </si>
  <si>
    <t>29_6693</t>
  </si>
  <si>
    <t>Ullensvang</t>
  </si>
  <si>
    <t>Odda</t>
  </si>
  <si>
    <t>Odda hd.: Eitrheim. \Gartneri sammen med dill.</t>
  </si>
  <si>
    <t>A. Bjotvedt</t>
  </si>
  <si>
    <t xml:space="preserve">https://www.unimus.no/felles/bilder/web_hent_bilde.php?id=12425914&amp;type=jpeg | https://www.unimus.no/felles/bilder/web_hent_bilde.php?id=12425915&amp;type=jpeg </t>
  </si>
  <si>
    <t>POINT (29726 6692615)</t>
  </si>
  <si>
    <t>urn:catalog:BG:S:251438</t>
  </si>
  <si>
    <t>105_251438</t>
  </si>
  <si>
    <t>BG_251438</t>
  </si>
  <si>
    <t>146004</t>
  </si>
  <si>
    <t>45_6691</t>
  </si>
  <si>
    <t>Ullensvang: Eidnes</t>
  </si>
  <si>
    <t>Halvor B. Gjærum</t>
  </si>
  <si>
    <t>Mangler koordinat - satt til kommunesenter basert på navn:Ullensvang</t>
  </si>
  <si>
    <t>https://www.unimus.no/felles/bilder/web_hent_bilde.php?id=13706582&amp;type=jpeg</t>
  </si>
  <si>
    <t>POINT (44466 6691937)</t>
  </si>
  <si>
    <t>urn:catalog:O:V:146004</t>
  </si>
  <si>
    <t>8_146004</t>
  </si>
  <si>
    <t>O_146004</t>
  </si>
  <si>
    <t>7165</t>
  </si>
  <si>
    <t>Jondal. \I bustadhage. (eksemplaret var frostskadd)</t>
  </si>
  <si>
    <t>J. Espeland</t>
  </si>
  <si>
    <t>P. G. Ihlen</t>
  </si>
  <si>
    <t>urn:catalog:BG:S:7165</t>
  </si>
  <si>
    <t>105_7165</t>
  </si>
  <si>
    <t>BG_7165</t>
  </si>
  <si>
    <t>7164</t>
  </si>
  <si>
    <t>urn:catalog:BG:S:7164</t>
  </si>
  <si>
    <t>105_7164</t>
  </si>
  <si>
    <t>BG_7164</t>
  </si>
  <si>
    <t>21476449</t>
  </si>
  <si>
    <t>63_6743</t>
  </si>
  <si>
    <t>Ulvik</t>
  </si>
  <si>
    <t>Utløpet av Osa, Osa, Ulvik, Ve \ /[Kvant.:] 1 Plants</t>
  </si>
  <si>
    <t>Sverre Lundemo</t>
  </si>
  <si>
    <t>Fjorårsstand med kapsler, i jordhaug/utkast, sannsynligvis fra nærliggende hage. Quantity: 1 Plants</t>
  </si>
  <si>
    <t>https://www.artsobservasjoner.no/Sighting/21476449</t>
  </si>
  <si>
    <t>POLYGON ((63662 6743188, 63924 6743137, 63872 6743295, 64020 6743440, 64125 6743525, 64089 6743562, 63910 6743437, 63759 6743304, 63662 6743188))</t>
  </si>
  <si>
    <t>urn:uuid:0b4d53a9-64ad-4780-b242-67446bf03673</t>
  </si>
  <si>
    <t>1010_21476449</t>
  </si>
  <si>
    <t>251427</t>
  </si>
  <si>
    <t>13_6725</t>
  </si>
  <si>
    <t>Kvam</t>
  </si>
  <si>
    <t>Kvam hd.: Øvrebø v. Froastad. \I mainepeåker.</t>
  </si>
  <si>
    <t>Nils Aassprang</t>
  </si>
  <si>
    <t>Kartskisse vedlagt. Mangler koordinat - satt til kommunesenter basert på navn:Kvam</t>
  </si>
  <si>
    <t>https://www.unimus.no/felles/bilder/web_hent_bilde.php?id=12425903&amp;type=jpeg</t>
  </si>
  <si>
    <t>POINT (12068 6725728)</t>
  </si>
  <si>
    <t>urn:catalog:BG:S:251427</t>
  </si>
  <si>
    <t>105_251427</t>
  </si>
  <si>
    <t>BG_251427</t>
  </si>
  <si>
    <t>251423</t>
  </si>
  <si>
    <t>Kvam: (Jondal hd.): Tyrvikbygd. Eide. \I naturgjødsla potetåker; frø truleg frå kraftf...</t>
  </si>
  <si>
    <t>Vidar Eide</t>
  </si>
  <si>
    <t>Kartskisse vedlagt. Lektor Alv Aksnes comm. Mangler koordinat - satt til kommunesenter basert på navn:Kvam</t>
  </si>
  <si>
    <t>https://www.unimus.no/felles/bilder/web_hent_bilde.php?id=12425899&amp;type=jpeg</t>
  </si>
  <si>
    <t>urn:catalog:BG:S:251423</t>
  </si>
  <si>
    <t>105_251423</t>
  </si>
  <si>
    <t>BG_251423</t>
  </si>
  <si>
    <t>251424</t>
  </si>
  <si>
    <t>Kvam, Dysvik.</t>
  </si>
  <si>
    <t>Eilif Dysvik</t>
  </si>
  <si>
    <t>D. Moe</t>
  </si>
  <si>
    <t>Mangler koordinat - satt til kommunesenter basert på navn:Kvam</t>
  </si>
  <si>
    <t>https://www.unimus.no/felles/bilder/web_hent_bilde.php?id=12425900&amp;type=jpeg</t>
  </si>
  <si>
    <t>urn:catalog:BG:S:251424</t>
  </si>
  <si>
    <t>105_251424</t>
  </si>
  <si>
    <t>BG_251424</t>
  </si>
  <si>
    <t>12295576</t>
  </si>
  <si>
    <t>19_6727</t>
  </si>
  <si>
    <t>Melstveit, Kvam, Ve</t>
  </si>
  <si>
    <t>Sigrid Berge</t>
  </si>
  <si>
    <t>https://www.artsobservasjoner.no/Sighting/12295576</t>
  </si>
  <si>
    <t>POINT (18545 6726757)</t>
  </si>
  <si>
    <t>urn:uuid:4ffddc1b-becb-43f8-a76a-06890fb41f77</t>
  </si>
  <si>
    <t>1010_12295576</t>
  </si>
  <si>
    <t>251439</t>
  </si>
  <si>
    <t>-27_6711</t>
  </si>
  <si>
    <t>Bjørnafjorden</t>
  </si>
  <si>
    <t>Os</t>
  </si>
  <si>
    <t>Os, Lyssand. \I kålåker hos H. T. Lyssand.</t>
  </si>
  <si>
    <t>B. Indseth</t>
  </si>
  <si>
    <t>Per Magnus Jørgensen</t>
  </si>
  <si>
    <t>Konvolutt vedlagt.</t>
  </si>
  <si>
    <t>https://www.unimus.no/felles/bilder/web_hent_bilde.php?id=12425916&amp;type=jpeg</t>
  </si>
  <si>
    <t>POINT (-26459 6710994)</t>
  </si>
  <si>
    <t>urn:catalog:BG:S:251439</t>
  </si>
  <si>
    <t>105_251439</t>
  </si>
  <si>
    <t>BG_251439</t>
  </si>
  <si>
    <t>251431</t>
  </si>
  <si>
    <t>-35_6773</t>
  </si>
  <si>
    <t>Alver</t>
  </si>
  <si>
    <t>Lindås</t>
  </si>
  <si>
    <t>Lindås hd.: Haukås. \I hønsegjødsel.</t>
  </si>
  <si>
    <t>Sjur Aalvik</t>
  </si>
  <si>
    <t>(NB! Ikke Haukås i Hjelmås, ikke Haukås i Feste.) Kartskisse vedlagt.</t>
  </si>
  <si>
    <t>https://www.unimus.no/felles/bilder/web_hent_bilde.php?id=12425907&amp;type=jpeg</t>
  </si>
  <si>
    <t>POINT (-34206 6772711)</t>
  </si>
  <si>
    <t>urn:catalog:BG:S:251431</t>
  </si>
  <si>
    <t>105_251431</t>
  </si>
  <si>
    <t>BG_251431</t>
  </si>
  <si>
    <t>251433</t>
  </si>
  <si>
    <t>Lindås hd.: Haukås. \På en haug strø ved hønseri hos Rolv Haukås.</t>
  </si>
  <si>
    <t>https://www.unimus.no/felles/bilder/web_hent_bilde.php?id=12425909&amp;type=jpeg</t>
  </si>
  <si>
    <t>urn:catalog:BG:S:251433</t>
  </si>
  <si>
    <t>105_251433</t>
  </si>
  <si>
    <t>BG_251433</t>
  </si>
  <si>
    <t>19835719</t>
  </si>
  <si>
    <t>5_6807</t>
  </si>
  <si>
    <t>Høyanger</t>
  </si>
  <si>
    <t>SF</t>
  </si>
  <si>
    <t>Hatlelia, Høyanger, Ve \ /[Kvant.:] 1 Plants</t>
  </si>
  <si>
    <t>Bjarne Rørtveit</t>
  </si>
  <si>
    <t>Spirt av fuglefrø.. Quantity: 1 Plants</t>
  </si>
  <si>
    <t>https://www.artsobservasjoner.no/Sighting/19835719</t>
  </si>
  <si>
    <t>POINT (4979 6806040)</t>
  </si>
  <si>
    <t>urn:uuid:07ba2bb2-4614-4028-bc52-60b8c3c42f1e</t>
  </si>
  <si>
    <t>1010_19835719</t>
  </si>
  <si>
    <t>20536685</t>
  </si>
  <si>
    <t>83_6809</t>
  </si>
  <si>
    <t>Sogndal</t>
  </si>
  <si>
    <t>Kaupanger industrifelt, Sogndal, Ve</t>
  </si>
  <si>
    <t>Eli Mundhjeld</t>
  </si>
  <si>
    <t>Ruderatmark/ruskeområde, i jordhaug med ei solsikke og potetgras/-ris..</t>
  </si>
  <si>
    <t>https://www.artsobservasjoner.no/Sighting/20536685</t>
  </si>
  <si>
    <t>POINT (82929 6809839)</t>
  </si>
  <si>
    <t>urn:uuid:36940f7f-d78b-4267-bddb-97a4ba658983</t>
  </si>
  <si>
    <t>1010_20536685</t>
  </si>
  <si>
    <t>9269</t>
  </si>
  <si>
    <t>99_6845</t>
  </si>
  <si>
    <t>Luster</t>
  </si>
  <si>
    <t>Kvåle. \Veikant mot dyrket mark og edelløvskog. (Sommer...</t>
  </si>
  <si>
    <t>Arnfinn Skogen</t>
  </si>
  <si>
    <t>Mangler koordinat - satt til kommunesenter basert på navn:Luster</t>
  </si>
  <si>
    <t>POINT (98766 6845546)</t>
  </si>
  <si>
    <t>urn:catalog:BG:S:9269</t>
  </si>
  <si>
    <t>105_9269</t>
  </si>
  <si>
    <t>BG_9269</t>
  </si>
  <si>
    <t>27683026</t>
  </si>
  <si>
    <t>-49_6839</t>
  </si>
  <si>
    <t>Askvoll</t>
  </si>
  <si>
    <t>Soknevågen, Askvoll, Ve \ /[Kvant.:] 1 Plants</t>
  </si>
  <si>
    <t>Anders Braanaas</t>
  </si>
  <si>
    <t>I potetåker . Quantity: 1 Plants</t>
  </si>
  <si>
    <t>https://www.artsobservasjoner.no/Sighting/27683026</t>
  </si>
  <si>
    <t>POINT (-48964 6838629)</t>
  </si>
  <si>
    <t>urn:uuid:a6c131a5-19b6-4510-a742-ccccb78013c4</t>
  </si>
  <si>
    <t>1010_27683026</t>
  </si>
  <si>
    <t>251454</t>
  </si>
  <si>
    <t>27_6847</t>
  </si>
  <si>
    <t>Sunnfjord</t>
  </si>
  <si>
    <t>Jølster</t>
  </si>
  <si>
    <t>Jølster hd.: Befring. \I nepeåker hjå meg, fire små plantar.</t>
  </si>
  <si>
    <t>Olav Befring</t>
  </si>
  <si>
    <t>Mangler koordinat - satt til kommunesenter basert på navn:Sunnfjord</t>
  </si>
  <si>
    <t>https://www.unimus.no/felles/bilder/web_hent_bilde.php?id=12425931&amp;type=jpeg</t>
  </si>
  <si>
    <t>POINT (26790 6847503)</t>
  </si>
  <si>
    <t>urn:catalog:BG:S:251454</t>
  </si>
  <si>
    <t>105_251454</t>
  </si>
  <si>
    <t>BG_251454</t>
  </si>
  <si>
    <t>146006</t>
  </si>
  <si>
    <t>57_6859</t>
  </si>
  <si>
    <t>Jølster: Befring \2 eks (i potetåker og attleg.)</t>
  </si>
  <si>
    <t>Olav J. Befring</t>
  </si>
  <si>
    <t>https://www.unimus.no/felles/bilder/web_hent_bilde.php?id=13706588&amp;type=jpeg</t>
  </si>
  <si>
    <t>POINT (56972 6859042)</t>
  </si>
  <si>
    <t>urn:catalog:O:V:146006</t>
  </si>
  <si>
    <t>8_146006</t>
  </si>
  <si>
    <t>O_146006</t>
  </si>
  <si>
    <t>146005</t>
  </si>
  <si>
    <t>55_6887</t>
  </si>
  <si>
    <t>Stryn</t>
  </si>
  <si>
    <t>Innvik hd.: Blakseter, på gården Skår</t>
  </si>
  <si>
    <t>Peder M. Skår</t>
  </si>
  <si>
    <t>https://www.unimus.no/felles/bilder/web_hent_bilde.php?id=13706585&amp;type=jpeg</t>
  </si>
  <si>
    <t>POINT (55115 6887899)</t>
  </si>
  <si>
    <t>urn:catalog:O:V:146005</t>
  </si>
  <si>
    <t>8_146005</t>
  </si>
  <si>
    <t>O_146005</t>
  </si>
  <si>
    <t>TROM</t>
  </si>
  <si>
    <t>961638</t>
  </si>
  <si>
    <t>53_6953</t>
  </si>
  <si>
    <t>Møre og Romsdal</t>
  </si>
  <si>
    <t>Sula</t>
  </si>
  <si>
    <t>MR</t>
  </si>
  <si>
    <t>Sula: Eidsnes, Sunde. \På opprotet jord, én plante.</t>
  </si>
  <si>
    <t>Oddvar Sunde</t>
  </si>
  <si>
    <t>Torbjørn Alm</t>
  </si>
  <si>
    <t>POINT (52531 6952059)</t>
  </si>
  <si>
    <t>urn:catalog:TROM:V:961638</t>
  </si>
  <si>
    <t>Tromsø museum - Universitetsmuseet</t>
  </si>
  <si>
    <t>trom-v</t>
  </si>
  <si>
    <t>117_961638</t>
  </si>
  <si>
    <t>TROM_961638</t>
  </si>
  <si>
    <t>20080031</t>
  </si>
  <si>
    <t>45_6965</t>
  </si>
  <si>
    <t>Giske</t>
  </si>
  <si>
    <t>Gjøsundneset miljøstasjon, Giske, Mr \ /[Kvant.:] 1 Plants</t>
  </si>
  <si>
    <t>Dag Holtan</t>
  </si>
  <si>
    <t>https://www.artsobservasjoner.no/Sighting/20080031</t>
  </si>
  <si>
    <t>POINT (44749 6964510)</t>
  </si>
  <si>
    <t>urn:uuid:e7feab5f-95ae-4bde-9c66-8b321a76541c</t>
  </si>
  <si>
    <t>1010_20080031</t>
  </si>
  <si>
    <t>20130427</t>
  </si>
  <si>
    <t>Gjøsundet, Giske, Mr \Jordhaug /[Kvant.:] 2 Plants</t>
  </si>
  <si>
    <t>Perry Gunnar Larsen|Dag Holtan</t>
  </si>
  <si>
    <t>Quantity: 2 Plants</t>
  </si>
  <si>
    <t>https://www.artsobservasjoner.no/Sighting/20130427</t>
  </si>
  <si>
    <t>POINT (44732 6964573)</t>
  </si>
  <si>
    <t>urn:uuid:bd075f90-9caa-4acc-bc05-f51702463c63</t>
  </si>
  <si>
    <t>1010_20130427</t>
  </si>
  <si>
    <t>21481023</t>
  </si>
  <si>
    <t>Gjøsundneset miljøstasjon, Giske, Mr \ /[Kvant.:] 1</t>
  </si>
  <si>
    <t>Dag Holtan|Petter Rødseth Tingve</t>
  </si>
  <si>
    <t>Full av modne frø.</t>
  </si>
  <si>
    <t>https://www.artsobservasjoner.no/Sighting/21481023</t>
  </si>
  <si>
    <t>urn:uuid:c133d3b0-638d-42a4-8056-574f79d736a3</t>
  </si>
  <si>
    <t>1010_21481023</t>
  </si>
  <si>
    <t>20465222</t>
  </si>
  <si>
    <t>125_6961</t>
  </si>
  <si>
    <t>Rauma</t>
  </si>
  <si>
    <t>Stranda, Rauma, Mr \ /[Kvant.:] 1 Plants</t>
  </si>
  <si>
    <t>Steinar Stueflotten</t>
  </si>
  <si>
    <t>Delvis i frukt og blomstring. Funnet av Liva Longva ved foten av mur langs vei opp til gård/bolig, var. stramonium. Artikkel med bilde i Åndalsnes Avis 20.8.2016 og pers,medd. fotodokumentert til SST 24.8.2016. Trolig innkommet med fuglefrø.. Quantity: 1 Plants</t>
  </si>
  <si>
    <t>https://www.artsobservasjoner.no/Sighting/20465222</t>
  </si>
  <si>
    <t>POINT (124775 6960176)</t>
  </si>
  <si>
    <t>urn:uuid:b7f5ddd7-dd39-4a89-98dd-928db3968aee</t>
  </si>
  <si>
    <t>1010_20465222</t>
  </si>
  <si>
    <t>146007</t>
  </si>
  <si>
    <t>169_6993</t>
  </si>
  <si>
    <t>Surnadal</t>
  </si>
  <si>
    <t>Stangvik</t>
  </si>
  <si>
    <t>M. H. Haltbakk</t>
  </si>
  <si>
    <t>Jon Kaasa scr.</t>
  </si>
  <si>
    <t>https://www.unimus.no/felles/bilder/web_hent_bilde.php?id=13706591&amp;type=jpeg</t>
  </si>
  <si>
    <t>POINT (168591 6993530)</t>
  </si>
  <si>
    <t>urn:catalog:O:V:146007</t>
  </si>
  <si>
    <t>8_146007</t>
  </si>
  <si>
    <t>O_146007</t>
  </si>
  <si>
    <t>73642</t>
  </si>
  <si>
    <t>271_7043</t>
  </si>
  <si>
    <t>Trøndelag</t>
  </si>
  <si>
    <t>Trondheim</t>
  </si>
  <si>
    <t>ST</t>
  </si>
  <si>
    <t>Vokset i Dronningens gt. 25, Thjem. i gården efter utsåing av frø fra Tøien botaniske have i Oslo.</t>
  </si>
  <si>
    <t>Per Eidem</t>
  </si>
  <si>
    <t>https://www.unimus.no/felles/bilder/web_hent_bilde.php?id=14797363&amp;type=jpeg</t>
  </si>
  <si>
    <t>POINT (270239 7042014)</t>
  </si>
  <si>
    <t>urn:catalog:TRH:V:73642</t>
  </si>
  <si>
    <t>NTNU-Vitenskapsmuseet</t>
  </si>
  <si>
    <t>37_73642</t>
  </si>
  <si>
    <t>TRH_73642</t>
  </si>
  <si>
    <t>155551</t>
  </si>
  <si>
    <t>Midtbyen, Dronningens gt./Kjøpmannsgt. \Skrotemark ved patkeringsplass sm. bl. a. Ambro...</t>
  </si>
  <si>
    <t>Roy Humstad</t>
  </si>
  <si>
    <t>https://www.unimus.no/felles/bilder/web_hent_bilde.php?id=14909083&amp;type=jpeg</t>
  </si>
  <si>
    <t>POINT (270691 7042026)</t>
  </si>
  <si>
    <t>urn:catalog:TRH:V:155551</t>
  </si>
  <si>
    <t>37_155551</t>
  </si>
  <si>
    <t>TRH_155551</t>
  </si>
  <si>
    <t>165583</t>
  </si>
  <si>
    <t>Midtbyen, krysset Dronningens gt. og Krambugt. \Skrotemark/parkeringsplass</t>
  </si>
  <si>
    <t>Eli Fremstad</t>
  </si>
  <si>
    <t>https://www.unimus.no/felles/bilder/web_hent_bilde.php?id=14919381&amp;type=jpeg</t>
  </si>
  <si>
    <t>urn:catalog:TRH:V:165583</t>
  </si>
  <si>
    <t>37_165583</t>
  </si>
  <si>
    <t>TRH_165583</t>
  </si>
  <si>
    <t>251_7073</t>
  </si>
  <si>
    <t>Indre Fosen</t>
  </si>
  <si>
    <t>Rissa</t>
  </si>
  <si>
    <t>N.Ø. f. Frengen Selnes (Gangstad) \ Ved gardstun</t>
  </si>
  <si>
    <t>Trond Arnesen</t>
  </si>
  <si>
    <t>https://www.unimus.no/felles/bilder/web_hent_bilde.php?id=14742892&amp;type=jpeg</t>
  </si>
  <si>
    <t>TRH_27715</t>
  </si>
  <si>
    <t>32V NR 476,645</t>
  </si>
  <si>
    <t>47328</t>
  </si>
  <si>
    <t>339_7035</t>
  </si>
  <si>
    <t>Meråker</t>
  </si>
  <si>
    <t>NT</t>
  </si>
  <si>
    <t>Ved Flåmyra gartneri (nedlagt)</t>
  </si>
  <si>
    <t>Solveig Tangen</t>
  </si>
  <si>
    <t>Egil Ingvar Aune</t>
  </si>
  <si>
    <t xml:space="preserve">https://www.unimus.no/felles/bilder/web_hent_bilde.php?id=14763213&amp;type=jpeg | https://www.unimus.no/felles/bilder/web_hent_bilde.php?id=14763216&amp;type=jpeg </t>
  </si>
  <si>
    <t>POINT (339864 7034467)</t>
  </si>
  <si>
    <t>urn:catalog:TRH:V:47328</t>
  </si>
  <si>
    <t>37_47328</t>
  </si>
  <si>
    <t>TRH_47328</t>
  </si>
  <si>
    <t>156804</t>
  </si>
  <si>
    <t>317_7097</t>
  </si>
  <si>
    <t>Inderøy</t>
  </si>
  <si>
    <t>Hemre \Ugras i hage</t>
  </si>
  <si>
    <t>Margrete Haugum</t>
  </si>
  <si>
    <t>https://www.unimus.no/felles/bilder/web_hent_bilde.php?id=14910209&amp;type=jpeg</t>
  </si>
  <si>
    <t>POINT (316990 7097253)</t>
  </si>
  <si>
    <t>urn:catalog:TRH:V:156804</t>
  </si>
  <si>
    <t>37_156804</t>
  </si>
  <si>
    <t>TRH_156804</t>
  </si>
  <si>
    <t>171383</t>
  </si>
  <si>
    <t>585_7639</t>
  </si>
  <si>
    <t>Troms og Finnmark</t>
  </si>
  <si>
    <t>Ibestad</t>
  </si>
  <si>
    <t>Tr</t>
  </si>
  <si>
    <t>Andørja: Ånstad, ugras i en potetåker</t>
  </si>
  <si>
    <t>Jann Svendsen</t>
  </si>
  <si>
    <t>Mangler koordinat - satt til kommunesenter basert på navn:Ibestad</t>
  </si>
  <si>
    <t>POINT (584329 7638217)</t>
  </si>
  <si>
    <t>urn:catalog:TROM:V:171383</t>
  </si>
  <si>
    <t>117_171383</t>
  </si>
  <si>
    <t>TROM_171383</t>
  </si>
  <si>
    <t>483178</t>
  </si>
  <si>
    <t>5S</t>
  </si>
  <si>
    <t>Datura stramonium chalybaea</t>
  </si>
  <si>
    <t>297_6547</t>
  </si>
  <si>
    <t>Halden</t>
  </si>
  <si>
    <t>Idd Bakke gård</t>
  </si>
  <si>
    <t>Håkon Hov</t>
  </si>
  <si>
    <t>https://www.unimus.no/felles/bilder/web_hent_bilde.php?id=13637743&amp;type=jpeg</t>
  </si>
  <si>
    <t>POINT (297029 6547261)</t>
  </si>
  <si>
    <t>urn:catalog:O:V:483178</t>
  </si>
  <si>
    <t>8_483178</t>
  </si>
  <si>
    <t>O_483178</t>
  </si>
  <si>
    <t>394145</t>
  </si>
  <si>
    <t>Moss, Kambo mølle, ved kaia S for mølla.</t>
  </si>
  <si>
    <t>Tore Berg | Magne Hofstad | Ivar Holtan | Knut Vik Jahnsen</t>
  </si>
  <si>
    <t>2 velutviklede eks. i blomst og frukt  GS</t>
  </si>
  <si>
    <t>https://www.unimus.no/felles/bilder/web_hent_bilde.php?id=13659390&amp;type=jpeg</t>
  </si>
  <si>
    <t>POINT (255354 6600594)</t>
  </si>
  <si>
    <t>urn:catalog:O:V:394145</t>
  </si>
  <si>
    <t>8_394145</t>
  </si>
  <si>
    <t>O_394145</t>
  </si>
  <si>
    <t>483182</t>
  </si>
  <si>
    <t>255_6603</t>
  </si>
  <si>
    <t>Jeløy: Renneflot i gulrotåker</t>
  </si>
  <si>
    <t>Asting</t>
  </si>
  <si>
    <t>Rolf Nordhagen</t>
  </si>
  <si>
    <t>https://www.unimus.no/felles/bilder/web_hent_bilde.php?id=13637750&amp;type=jpeg</t>
  </si>
  <si>
    <t>POINT (254194 6602412)</t>
  </si>
  <si>
    <t>urn:catalog:O:V:483182</t>
  </si>
  <si>
    <t>8_483182</t>
  </si>
  <si>
    <t>O_483182</t>
  </si>
  <si>
    <t>394052</t>
  </si>
  <si>
    <t>Moss, Solgård avfallsdeponi (Industriveien 81), området litt V for administrasjonsbygningene.</t>
  </si>
  <si>
    <t>2 store individer nær hverandre. I blomst og frukt  GS</t>
  </si>
  <si>
    <t>https://www.unimus.no/felles/bilder/web_hent_bilde.php?id=13659366&amp;type=jpeg</t>
  </si>
  <si>
    <t>POINT (256809 6596904)</t>
  </si>
  <si>
    <t>urn:catalog:O:V:394052</t>
  </si>
  <si>
    <t>8_394052</t>
  </si>
  <si>
    <t>O_394052</t>
  </si>
  <si>
    <t>189450</t>
  </si>
  <si>
    <t>Moss: Patterød, Solgård avfallsplass, NV for driftsbygningene. \En plante.</t>
  </si>
  <si>
    <t>Svein Åstrøm | Sylfest Kringen | Tore Berg</t>
  </si>
  <si>
    <t>POINT (256683 6597158)</t>
  </si>
  <si>
    <t>urn:catalog:O:V:189450</t>
  </si>
  <si>
    <t>8_189450</t>
  </si>
  <si>
    <t>O_189450</t>
  </si>
  <si>
    <t>483188</t>
  </si>
  <si>
    <t>275_6569</t>
  </si>
  <si>
    <t>Torsnes: Heieren, \i kålåker.</t>
  </si>
  <si>
    <t>Fredrikstad Blad</t>
  </si>
  <si>
    <t>https://www.unimus.no/felles/bilder/web_hent_bilde.php?id=13637764&amp;type=jpeg</t>
  </si>
  <si>
    <t>POINT (275912 6569254)</t>
  </si>
  <si>
    <t>urn:catalog:O:V:483188</t>
  </si>
  <si>
    <t>8_483188</t>
  </si>
  <si>
    <t>O_483188</t>
  </si>
  <si>
    <t>42733</t>
  </si>
  <si>
    <t>275_6579</t>
  </si>
  <si>
    <t>Borge: Opstad</t>
  </si>
  <si>
    <t>https://www.unimus.no/felles/bilder/web_hent_bilde.php?id=13679576&amp;type=jpeg</t>
  </si>
  <si>
    <t>POINT (274717 6579195)</t>
  </si>
  <si>
    <t>urn:catalog:O:V:42733</t>
  </si>
  <si>
    <t>8_42733</t>
  </si>
  <si>
    <t>O_42733</t>
  </si>
  <si>
    <t>313201</t>
  </si>
  <si>
    <t>261_6569</t>
  </si>
  <si>
    <t>Onsøy. Ved hønsegård på Slevik.</t>
  </si>
  <si>
    <t>https://www.unimus.no/felles/bilder/web_hent_bilde.php?id=13736822&amp;type=jpeg</t>
  </si>
  <si>
    <t>POINT (261779 6569622)</t>
  </si>
  <si>
    <t>urn:catalog:O:V:313201</t>
  </si>
  <si>
    <t>8_313201</t>
  </si>
  <si>
    <t>O_313201</t>
  </si>
  <si>
    <t>2077747</t>
  </si>
  <si>
    <t>Östfold: Onsöy. Slevik. Roadside.</t>
  </si>
  <si>
    <t>LD_2077747</t>
  </si>
  <si>
    <t>59.1961</t>
  </si>
  <si>
    <t>10.8247</t>
  </si>
  <si>
    <t>483180</t>
  </si>
  <si>
    <t>Slevik, Onsø. Nær hønsegård.</t>
  </si>
  <si>
    <t>https://www.unimus.no/felles/bilder/web_hent_bilde.php?id=13637747&amp;type=jpeg</t>
  </si>
  <si>
    <t>POINT (260873 6569600)</t>
  </si>
  <si>
    <t>urn:catalog:O:V:483180</t>
  </si>
  <si>
    <t>8_483180</t>
  </si>
  <si>
    <t>O_483180</t>
  </si>
  <si>
    <t>313200</t>
  </si>
  <si>
    <t>Onsøy. Hage på Slevik.</t>
  </si>
  <si>
    <t>https://www.unimus.no/felles/bilder/web_hent_bilde.php?id=13736819&amp;type=jpeg</t>
  </si>
  <si>
    <t>urn:catalog:O:V:313200</t>
  </si>
  <si>
    <t>8_313200</t>
  </si>
  <si>
    <t>O_313200</t>
  </si>
  <si>
    <t>483181</t>
  </si>
  <si>
    <t>263_6575</t>
  </si>
  <si>
    <t>Onsøy: Lund (sør for Onsøy kyrkje)</t>
  </si>
  <si>
    <t>Nils Lund</t>
  </si>
  <si>
    <t>50 cm høg plante i ein kålåker.  GS</t>
  </si>
  <si>
    <t>https://www.unimus.no/felles/bilder/web_hent_bilde.php?id=13679140&amp;type=jpeg</t>
  </si>
  <si>
    <t>POINT (263320 6574404)</t>
  </si>
  <si>
    <t>urn:catalog:O:V:483181</t>
  </si>
  <si>
    <t>8_483181</t>
  </si>
  <si>
    <t>O_483181</t>
  </si>
  <si>
    <t>483175</t>
  </si>
  <si>
    <t>Øren i Fredrikstad.</t>
  </si>
  <si>
    <t>(En plante, innflyttet sørfra 28/7-03 til Lillefrogner, innlagt i herbariet ultimo september 1903)  GS</t>
  </si>
  <si>
    <t>https://www.unimus.no/felles/bilder/web_hent_bilde.php?id=13637738&amp;type=jpeg</t>
  </si>
  <si>
    <t>POINT (269259 6567843)</t>
  </si>
  <si>
    <t>urn:catalog:O:V:483175</t>
  </si>
  <si>
    <t>8_483175</t>
  </si>
  <si>
    <t>O_483175</t>
  </si>
  <si>
    <t>483184</t>
  </si>
  <si>
    <t>Øren i Fredrikstad</t>
  </si>
  <si>
    <t>En plante indflyttet sørfra 28/07 1903 til Lillefrogner, indlagt i herbariet i Oktober 1903.  GS</t>
  </si>
  <si>
    <t>https://www.unimus.no/felles/bilder/web_hent_bilde.php?id=13637754&amp;type=jpeg</t>
  </si>
  <si>
    <t>urn:catalog:O:V:483184</t>
  </si>
  <si>
    <t>8_483184</t>
  </si>
  <si>
    <t>O_483184</t>
  </si>
  <si>
    <t>483183</t>
  </si>
  <si>
    <t>Øren ved Fredrikstad</t>
  </si>
  <si>
    <t>En plante, indflyttet sørfra 28/07 1903 til Lillefrogner, indlagt i herbariet i oktober 1903.  GS</t>
  </si>
  <si>
    <t>https://www.unimus.no/felles/bilder/web_hent_bilde.php?id=13637752&amp;type=jpeg</t>
  </si>
  <si>
    <t>POINT (269212 6567344)</t>
  </si>
  <si>
    <t>urn:catalog:O:V:483183</t>
  </si>
  <si>
    <t>8_483183</t>
  </si>
  <si>
    <t>O_483183</t>
  </si>
  <si>
    <t>12193</t>
  </si>
  <si>
    <t>Øra: På fyllplassen</t>
  </si>
  <si>
    <t>Odd E. Stabbetorp</t>
  </si>
  <si>
    <t>https://www.unimus.no/felles/bilder/web_hent_bilde.php?id=13679138&amp;type=jpeg</t>
  </si>
  <si>
    <t>POINT (269651 6567599)</t>
  </si>
  <si>
    <t>urn:catalog:O:V:12193</t>
  </si>
  <si>
    <t>8_12193</t>
  </si>
  <si>
    <t>O_12193</t>
  </si>
  <si>
    <t>3308</t>
  </si>
  <si>
    <t>Øra på søppelplass</t>
  </si>
  <si>
    <t>Lye, Kåre A.; Berg, Tore</t>
  </si>
  <si>
    <t>Angitt som "Forma tatula"</t>
  </si>
  <si>
    <t>POINT (269655 6567600)</t>
  </si>
  <si>
    <t>urn:catalog:NLH:V:3308</t>
  </si>
  <si>
    <t>68_3308</t>
  </si>
  <si>
    <t>NLH_3308</t>
  </si>
  <si>
    <t>258468</t>
  </si>
  <si>
    <t>Fredrikstad, Øra, på avfallsplass, S for Ødegaarden gjenvinning. \En stor, forgrenet plante</t>
  </si>
  <si>
    <t>https://www.unimus.no/felles/bilder/web_hent_bilde.php?id=13962102&amp;type=jpeg</t>
  </si>
  <si>
    <t>POINT (269430 6567353)</t>
  </si>
  <si>
    <t>urn:catalog:O:V:258468</t>
  </si>
  <si>
    <t>8_258468</t>
  </si>
  <si>
    <t>O_258468</t>
  </si>
  <si>
    <t>607707</t>
  </si>
  <si>
    <t>Fredrikstad, Øra, på avfallsplassen, Ø for Ødegaarden gjenvinning. \Ganske stor forgreinet plante</t>
  </si>
  <si>
    <t>Tore Berg | J. Ingar I. Båtvik | Magne Hofstad | Svein Åstrøm</t>
  </si>
  <si>
    <t>https://www.unimus.no/felles/bilder/web_hent_bilde.php?id=13953573&amp;type=jpeg</t>
  </si>
  <si>
    <t>POINT (269480 6567238)</t>
  </si>
  <si>
    <t>urn:catalog:O:V:607707</t>
  </si>
  <si>
    <t>8_607707</t>
  </si>
  <si>
    <t>O_607707</t>
  </si>
  <si>
    <t>483187</t>
  </si>
  <si>
    <t>271_6579</t>
  </si>
  <si>
    <t>Rolvsøy: Ringstad gård, ved hønehuset.</t>
  </si>
  <si>
    <t>Jens Ringstad</t>
  </si>
  <si>
    <t>https://www.unimus.no/felles/bilder/web_hent_bilde.php?id=13637762&amp;type=jpeg</t>
  </si>
  <si>
    <t>POINT (270694 6579715)</t>
  </si>
  <si>
    <t>urn:catalog:O:V:483187</t>
  </si>
  <si>
    <t>8_483187</t>
  </si>
  <si>
    <t>O_483187</t>
  </si>
  <si>
    <t>483170</t>
  </si>
  <si>
    <t>265_6559</t>
  </si>
  <si>
    <t>Hvaler: Vesterøy ved Nordenhaug</t>
  </si>
  <si>
    <t>Frank Norderhaug</t>
  </si>
  <si>
    <t>https://www.unimus.no/felles/bilder/web_hent_bilde.php?id=13637727&amp;type=jpeg</t>
  </si>
  <si>
    <t>POINT (265956 6559103)</t>
  </si>
  <si>
    <t>urn:catalog:O:V:483170</t>
  </si>
  <si>
    <t>8_483170</t>
  </si>
  <si>
    <t>O_483170</t>
  </si>
  <si>
    <t>77173</t>
  </si>
  <si>
    <t>291_6593</t>
  </si>
  <si>
    <t>Stemme. Som ugras mellom bærbusker, i hage</t>
  </si>
  <si>
    <t>https://www.unimus.no/felles/bilder/web_hent_bilde.php?id=13679427&amp;type=jpeg</t>
  </si>
  <si>
    <t>POINT (291015 6592790)</t>
  </si>
  <si>
    <t>urn:catalog:O:V:77173</t>
  </si>
  <si>
    <t>8_77173</t>
  </si>
  <si>
    <t>O_77173</t>
  </si>
  <si>
    <t>77171</t>
  </si>
  <si>
    <t>293_6591</t>
  </si>
  <si>
    <t>Ringsbys gartneri. Som ugras i kålfelt</t>
  </si>
  <si>
    <t>https://www.unimus.no/felles/bilder/web_hent_bilde.php?id=13679428&amp;type=jpeg</t>
  </si>
  <si>
    <t>POINT (293288 6591839)</t>
  </si>
  <si>
    <t>urn:catalog:O:V:77171</t>
  </si>
  <si>
    <t>8_77171</t>
  </si>
  <si>
    <t>O_77171</t>
  </si>
  <si>
    <t>220101</t>
  </si>
  <si>
    <t>Ringsby's gartneri \Som ugras</t>
  </si>
  <si>
    <t>https://www.unimus.no/felles/bilder/web_hent_bilde.php?id=13721123&amp;type=jpeg</t>
  </si>
  <si>
    <t>POINT (293217 6591794)</t>
  </si>
  <si>
    <t>urn:catalog:O:V:220101</t>
  </si>
  <si>
    <t>8_220101</t>
  </si>
  <si>
    <t>O_220101</t>
  </si>
  <si>
    <t>77170</t>
  </si>
  <si>
    <t>Villa Lium under Bergenhus kappelangård. Som ugras mellom bærbusker. I hage</t>
  </si>
  <si>
    <t>https://www.unimus.no/felles/bilder/web_hent_bilde.php?id=13679429&amp;type=jpeg</t>
  </si>
  <si>
    <t>urn:catalog:O:V:77170</t>
  </si>
  <si>
    <t>8_77170</t>
  </si>
  <si>
    <t>O_77170</t>
  </si>
  <si>
    <t>220100</t>
  </si>
  <si>
    <t>Lund Ugras i potetåker</t>
  </si>
  <si>
    <t>https://www.unimus.no/felles/bilder/web_hent_bilde.php?id=13721120&amp;type=jpeg</t>
  </si>
  <si>
    <t>POINT (293955 6593841)</t>
  </si>
  <si>
    <t>urn:catalog:O:V:220100</t>
  </si>
  <si>
    <t>8_220100</t>
  </si>
  <si>
    <t>O_220100</t>
  </si>
  <si>
    <t>77172</t>
  </si>
  <si>
    <t>295_6593</t>
  </si>
  <si>
    <t>Lund. Som ugras i kålrotåker</t>
  </si>
  <si>
    <t>https://www.unimus.no/felles/bilder/web_hent_bilde.php?id=13679426&amp;type=jpeg</t>
  </si>
  <si>
    <t>POINT (294091 6593514)</t>
  </si>
  <si>
    <t>urn:catalog:O:V:77172</t>
  </si>
  <si>
    <t>8_77172</t>
  </si>
  <si>
    <t>O_77172</t>
  </si>
  <si>
    <t>483186</t>
  </si>
  <si>
    <t>255_6593</t>
  </si>
  <si>
    <t>Rygge: Krokstad, \agurkseng</t>
  </si>
  <si>
    <t>https://www.unimus.no/felles/bilder/web_hent_bilde.php?id=13637759&amp;type=jpeg</t>
  </si>
  <si>
    <t>POINT (255969 6593161)</t>
  </si>
  <si>
    <t>urn:catalog:O:V:483186</t>
  </si>
  <si>
    <t>8_483186</t>
  </si>
  <si>
    <t>O_483186</t>
  </si>
  <si>
    <t>483176</t>
  </si>
  <si>
    <t>Rygge Villahage ved Feulstad, i poteter</t>
  </si>
  <si>
    <t>Modne frø; Høyde 180 cm., Tvermål 250 cm Mangler koordinat - satt til kommunesenter basert på navn:Moss</t>
  </si>
  <si>
    <t>POINT (254115 6593859)</t>
  </si>
  <si>
    <t>urn:catalog:O:V:483176</t>
  </si>
  <si>
    <t>8_483176</t>
  </si>
  <si>
    <t>O_483176</t>
  </si>
  <si>
    <t>483185</t>
  </si>
  <si>
    <t>Rygge: Villa Bjerkevoll i eit stykke med setteløk</t>
  </si>
  <si>
    <t>Mangler koordinat - satt til kommunesenter basert på navn:Moss</t>
  </si>
  <si>
    <t>https://www.unimus.no/felles/bilder/web_hent_bilde.php?id=13637757&amp;type=jpeg</t>
  </si>
  <si>
    <t>urn:catalog:O:V:483185</t>
  </si>
  <si>
    <t>8_483185</t>
  </si>
  <si>
    <t>O_483185</t>
  </si>
  <si>
    <t>Krokstad, Rygge \ I agurker</t>
  </si>
  <si>
    <t>https://www.unimus.no/felles/bilder/web_hent_bilde.php?id=13637740&amp;type=jpeg</t>
  </si>
  <si>
    <t>O_483177</t>
  </si>
  <si>
    <t>32V NL 96,86</t>
  </si>
  <si>
    <t>534800</t>
  </si>
  <si>
    <t>261_6623</t>
  </si>
  <si>
    <t>Ås: ved Ås kirke, kommet ut som ugress fra en av høyskolens prøvefelt</t>
  </si>
  <si>
    <t>https://www.unimus.no/felles/bilder/web_hent_bilde.php?id=13644315&amp;type=jpeg</t>
  </si>
  <si>
    <t>POINT (261668 6622778)</t>
  </si>
  <si>
    <t>urn:catalog:O:V:534800</t>
  </si>
  <si>
    <t>8_534800</t>
  </si>
  <si>
    <t>O_534800</t>
  </si>
  <si>
    <t>483179</t>
  </si>
  <si>
    <t>Ås: Norges Landbrukshøyskole, grønsaksforsøka på Norderås</t>
  </si>
  <si>
    <t>John Hovd</t>
  </si>
  <si>
    <t>https://www.unimus.no/felles/bilder/web_hent_bilde.php?id=13637745&amp;type=jpeg</t>
  </si>
  <si>
    <t>POINT (261711 6623278)</t>
  </si>
  <si>
    <t>urn:catalog:O:V:483179</t>
  </si>
  <si>
    <t>8_483179</t>
  </si>
  <si>
    <t>O_483179</t>
  </si>
  <si>
    <t>534797</t>
  </si>
  <si>
    <t>Ås: Norges Landbrukshøgskole, Grønsak forsøka på Norderås</t>
  </si>
  <si>
    <t>John Houd</t>
  </si>
  <si>
    <t>1,30 m høy; ca 1 m vid.  GS</t>
  </si>
  <si>
    <t>https://www.unimus.no/felles/bilder/web_hent_bilde.php?id=13644309&amp;type=jpeg</t>
  </si>
  <si>
    <t>urn:catalog:O:V:534797</t>
  </si>
  <si>
    <t>8_534797</t>
  </si>
  <si>
    <t>O_534797</t>
  </si>
  <si>
    <t>534798</t>
  </si>
  <si>
    <t>255_6639</t>
  </si>
  <si>
    <t>Nesodden</t>
  </si>
  <si>
    <t>Nesodden: Heimli, Nesoddtangen</t>
  </si>
  <si>
    <t>Klara Nilsen</t>
  </si>
  <si>
    <t>Mangler koordinat - satt til kommunesenter basert på navn:Nesodden</t>
  </si>
  <si>
    <t>https://www.unimus.no/felles/bilder/web_hent_bilde.php?id=13644311&amp;type=jpeg</t>
  </si>
  <si>
    <t>POINT (255711 6638017)</t>
  </si>
  <si>
    <t>urn:catalog:O:V:534798</t>
  </si>
  <si>
    <t>8_534798</t>
  </si>
  <si>
    <t>O_534798</t>
  </si>
  <si>
    <t>534799</t>
  </si>
  <si>
    <t>https://www.unimus.no/felles/bilder/web_hent_bilde.php?id=13644313&amp;type=jpeg</t>
  </si>
  <si>
    <t>urn:catalog:O:V:534799</t>
  </si>
  <si>
    <t>8_534799</t>
  </si>
  <si>
    <t>O_534799</t>
  </si>
  <si>
    <t>534790</t>
  </si>
  <si>
    <t>257_6655</t>
  </si>
  <si>
    <t>Oslo: Røa, Fossum Jordbruks potetåker.</t>
  </si>
  <si>
    <t>https://www.unimus.no/felles/bilder/web_hent_bilde.php?id=13644296&amp;type=jpeg</t>
  </si>
  <si>
    <t>POINT (256048 6654939)</t>
  </si>
  <si>
    <t>urn:catalog:O:V:534790</t>
  </si>
  <si>
    <t>8_534790</t>
  </si>
  <si>
    <t>O_534790</t>
  </si>
  <si>
    <t>534794</t>
  </si>
  <si>
    <t>247_6645</t>
  </si>
  <si>
    <t>Asker: Åstad i en potetaker</t>
  </si>
  <si>
    <t>Arne Wold</t>
  </si>
  <si>
    <t>F. Wischmann</t>
  </si>
  <si>
    <t>https://www.unimus.no/felles/bilder/web_hent_bilde.php?id=13644303&amp;type=jpeg</t>
  </si>
  <si>
    <t>POINT (246171 6645786)</t>
  </si>
  <si>
    <t>urn:catalog:O:V:534794</t>
  </si>
  <si>
    <t>8_534794</t>
  </si>
  <si>
    <t>O_534794</t>
  </si>
  <si>
    <t>534791</t>
  </si>
  <si>
    <t>311_6637</t>
  </si>
  <si>
    <t>S. Høland: Evenby; 1,5 m høg plante i grønsakfelt.</t>
  </si>
  <si>
    <t>Harald Natrud</t>
  </si>
  <si>
    <t>Mangler koordinat - satt til kommunesenter basert på navn:Aurskog-Høland</t>
  </si>
  <si>
    <t>https://www.unimus.no/felles/bilder/web_hent_bilde.php?id=13644298&amp;type=jpeg</t>
  </si>
  <si>
    <t>POINT (310126 6636210)</t>
  </si>
  <si>
    <t>urn:catalog:O:V:534791</t>
  </si>
  <si>
    <t>8_534791</t>
  </si>
  <si>
    <t>O_534791</t>
  </si>
  <si>
    <t>535106</t>
  </si>
  <si>
    <t>289_6641</t>
  </si>
  <si>
    <t>Fet: Sand i Gansdalen, i hage</t>
  </si>
  <si>
    <t>Ivar Jahr</t>
  </si>
  <si>
    <t>https://www.unimus.no/felles/bilder/web_hent_bilde.php?id=13644645&amp;type=jpeg</t>
  </si>
  <si>
    <t>POINT (288971 6641401)</t>
  </si>
  <si>
    <t>urn:catalog:O:V:535106</t>
  </si>
  <si>
    <t>8_535106</t>
  </si>
  <si>
    <t>O_535106</t>
  </si>
  <si>
    <t>534795</t>
  </si>
  <si>
    <t>Ullensaker hd.: Hannestad gård, i potetåker.</t>
  </si>
  <si>
    <t>https://www.unimus.no/felles/bilder/web_hent_bilde.php?id=13644305&amp;type=jpeg</t>
  </si>
  <si>
    <t>urn:catalog:O:V:534795</t>
  </si>
  <si>
    <t>8_534795</t>
  </si>
  <si>
    <t>O_534795</t>
  </si>
  <si>
    <t>534796</t>
  </si>
  <si>
    <t>305_6671</t>
  </si>
  <si>
    <t>Nes hd.: Årnes, hos Thorbjørn Skogseth</t>
  </si>
  <si>
    <t>Thorbjørn Skogseth</t>
  </si>
  <si>
    <t>https://www.unimus.no/felles/bilder/web_hent_bilde.php?id=13644307&amp;type=jpeg</t>
  </si>
  <si>
    <t>POINT (304686 6670609)</t>
  </si>
  <si>
    <t>urn:catalog:O:V:534796</t>
  </si>
  <si>
    <t>8_534796</t>
  </si>
  <si>
    <t>O_534796</t>
  </si>
  <si>
    <t>534793</t>
  </si>
  <si>
    <t>Feiring: Bjørndalen i jordbæråker; 2 planter.</t>
  </si>
  <si>
    <t>https://www.unimus.no/felles/bilder/web_hent_bilde.php?id=13644302&amp;type=jpeg</t>
  </si>
  <si>
    <t>urn:catalog:O:V:534793</t>
  </si>
  <si>
    <t>8_534793</t>
  </si>
  <si>
    <t>O_534793</t>
  </si>
  <si>
    <t>534792</t>
  </si>
  <si>
    <t>Feiring hd.: Bjørndalen gård, i jordbærseng.</t>
  </si>
  <si>
    <t>(Et piggeple vokste på et annet jorde for 3 år siden. Gjødsling med kunst- og nat.-gj., mest det siste. Kraftfor innkjøpes til høner og storfe). Mangler koordinat - satt til kommunesenter basert på navn:Eidsvoll</t>
  </si>
  <si>
    <t>https://www.unimus.no/felles/bilder/web_hent_bilde.php?id=13644300&amp;type=jpeg</t>
  </si>
  <si>
    <t>urn:catalog:O:V:534792</t>
  </si>
  <si>
    <t>8_534792</t>
  </si>
  <si>
    <t>O_534792</t>
  </si>
  <si>
    <t>534789</t>
  </si>
  <si>
    <t>Nannestad hd.: Funnet hos gårdbruker Anders Lyshaug, i kålrotåker.</t>
  </si>
  <si>
    <t>Finn Nordengen</t>
  </si>
  <si>
    <t>https://www.unimus.no/felles/bilder/web_hent_bilde.php?id=13644294&amp;type=jpeg</t>
  </si>
  <si>
    <t>urn:catalog:O:V:534789</t>
  </si>
  <si>
    <t>8_534789</t>
  </si>
  <si>
    <t>O_534789</t>
  </si>
  <si>
    <t>188460</t>
  </si>
  <si>
    <t>Oslo: Majorstuen, S-spissen av Valkyrie plass. \2 planter som ugress i barlindbed (fuglematings...</t>
  </si>
  <si>
    <t>POINT (260754 6651157)</t>
  </si>
  <si>
    <t>urn:catalog:O:V:188460</t>
  </si>
  <si>
    <t>8_188460</t>
  </si>
  <si>
    <t>O_188460</t>
  </si>
  <si>
    <t>117229</t>
  </si>
  <si>
    <t>Lindøya, på avfallsplass SV for butikken</t>
  </si>
  <si>
    <t>2 store individer, men ingen hadde klart å sette moden frukt</t>
  </si>
  <si>
    <t>https://www.unimus.no/felles/bilder/web_hent_bilde.php?id=13697714&amp;type=jpeg</t>
  </si>
  <si>
    <t>urn:catalog:O:V:117229</t>
  </si>
  <si>
    <t>8_117229</t>
  </si>
  <si>
    <t>O_117229</t>
  </si>
  <si>
    <t>396829</t>
  </si>
  <si>
    <t>Oslo, Majorstuen, Harald Hårfagres gate 2. \Ett eks i fortauskanten</t>
  </si>
  <si>
    <t>https://www.unimus.no/felles/bilder/web_hent_bilde.php?id=13969073&amp;type=jpeg</t>
  </si>
  <si>
    <t>urn:catalog:O:V:396829</t>
  </si>
  <si>
    <t>8_396829</t>
  </si>
  <si>
    <t>O_396829</t>
  </si>
  <si>
    <t>396825</t>
  </si>
  <si>
    <t>Oslo, i krysset Lille Grensen/Akersgata. \2 store eks som ugress i blomsterbed (barlindbe...</t>
  </si>
  <si>
    <t>Tore Berg | Magne Hofstad</t>
  </si>
  <si>
    <t>https://www.unimus.no/felles/bilder/web_hent_bilde.php?id=13969071&amp;type=jpeg</t>
  </si>
  <si>
    <t>urn:catalog:O:V:396825</t>
  </si>
  <si>
    <t>8_396825</t>
  </si>
  <si>
    <t>O_396825</t>
  </si>
  <si>
    <t>258083</t>
  </si>
  <si>
    <t>Oslo, Vika, i krysset Haakon VII's gate/Klingenberggata (fuglematingsområdet). \En liten plante</t>
  </si>
  <si>
    <t>https://www.unimus.no/felles/bilder/web_hent_bilde.php?id=13961882&amp;type=jpeg</t>
  </si>
  <si>
    <t>urn:catalog:O:V:258083</t>
  </si>
  <si>
    <t>8_258083</t>
  </si>
  <si>
    <t>O_258083</t>
  </si>
  <si>
    <t>258103</t>
  </si>
  <si>
    <t>Oslo, Tøyen, jordhauger N for Zoologisk museum. \Flere kraftige planter</t>
  </si>
  <si>
    <t>https://www.unimus.no/felles/bilder/web_hent_bilde.php?id=13961886&amp;type=jpeg</t>
  </si>
  <si>
    <t>urn:catalog:O:V:258103</t>
  </si>
  <si>
    <t>8_258103</t>
  </si>
  <si>
    <t>O_258103</t>
  </si>
  <si>
    <t>368399</t>
  </si>
  <si>
    <t>Oslo: Vika, midtrabatten i Haakon 7's gate/krysset Klingenberggata. Et par småplanter</t>
  </si>
  <si>
    <t>https://www.unimus.no/felles/bilder/web_hent_bilde.php?id=13655623&amp;type=jpeg</t>
  </si>
  <si>
    <t>urn:catalog:O:V:368399</t>
  </si>
  <si>
    <t>8_368399</t>
  </si>
  <si>
    <t>O_368399</t>
  </si>
  <si>
    <t>368401</t>
  </si>
  <si>
    <t>Oslo: Oslo S, utenfor Oslo Rica hotell, på sydsiden av Europarådets plass, utenfor Viking kebab. En</t>
  </si>
  <si>
    <t>https://www.unimus.no/felles/bilder/web_hent_bilde.php?id=13655625&amp;type=jpeg</t>
  </si>
  <si>
    <t>urn:catalog:O:V:368401</t>
  </si>
  <si>
    <t>8_368401</t>
  </si>
  <si>
    <t>O_368401</t>
  </si>
  <si>
    <t>269699</t>
  </si>
  <si>
    <t>Oslo, Tøyen, Botanisk Hage, avfallsghauger N for Zoologisk museum. Få store planter</t>
  </si>
  <si>
    <t>https://www.unimus.no/felles/bilder/web_hent_bilde.php?id=13728417&amp;type=jpeg</t>
  </si>
  <si>
    <t>POINT (263588 6649813)</t>
  </si>
  <si>
    <t>urn:catalog:O:V:269699</t>
  </si>
  <si>
    <t>8_269699</t>
  </si>
  <si>
    <t>O_269699</t>
  </si>
  <si>
    <t>607689</t>
  </si>
  <si>
    <t>Oslo, Galgeberg, Galgebergkrysset \Ca 10 planter, flere store, i fuglematingsområde</t>
  </si>
  <si>
    <t>https://www.unimus.no/felles/bilder/web_hent_bilde.php?id=13953556&amp;type=jpeg</t>
  </si>
  <si>
    <t>urn:catalog:O:V:607689</t>
  </si>
  <si>
    <t>8_607689</t>
  </si>
  <si>
    <t>O_607689</t>
  </si>
  <si>
    <t>534807</t>
  </si>
  <si>
    <t>Ringsaker hd.: I kålfelt hos finneren</t>
  </si>
  <si>
    <t>Per Hjelt</t>
  </si>
  <si>
    <t>Planten har vokset i grønsakhagen (kålfelt) i sommer. Den ble ikke lagt merke til før langt på sommeren så den må ha vokset fort. (Ca. 120 cm høy, 26 store kapsler, de fleste med nesten modne frø, sterkt forgrenet) Innsendt av Per Hjelt, Ring st. Mangler koordinat - satt til kommunesenter basert på navn:Ringsaker</t>
  </si>
  <si>
    <t>https://www.unimus.no/felles/bilder/web_hent_bilde.php?id=13644329&amp;type=jpeg</t>
  </si>
  <si>
    <t>urn:catalog:O:V:534807</t>
  </si>
  <si>
    <t>8_534807</t>
  </si>
  <si>
    <t>O_534807</t>
  </si>
  <si>
    <t>380635</t>
  </si>
  <si>
    <t>Vea landbruksskole, i urne på tunet på skolen to småplanter</t>
  </si>
  <si>
    <t>https://www.unimus.no/felles/bilder/web_hent_bilde.php?id=13657220&amp;type=jpeg</t>
  </si>
  <si>
    <t>urn:catalog:O:V:380635</t>
  </si>
  <si>
    <t>8_380635</t>
  </si>
  <si>
    <t>O_380635</t>
  </si>
  <si>
    <t>196417</t>
  </si>
  <si>
    <t>Vea landbruksskole komposthaugen V f låven, mye</t>
  </si>
  <si>
    <t>Tore Berg | Magne Hoffstad</t>
  </si>
  <si>
    <t>https://www.unimus.no/felles/bilder/web_hent_bilde.php?id=13718541&amp;type=jpeg</t>
  </si>
  <si>
    <t>urn:catalog:O:V:196417</t>
  </si>
  <si>
    <t>8_196417</t>
  </si>
  <si>
    <t>O_196417</t>
  </si>
  <si>
    <t>534808</t>
  </si>
  <si>
    <t>299_6729</t>
  </si>
  <si>
    <t>Romedal: potetåker</t>
  </si>
  <si>
    <t>Ola Bekken</t>
  </si>
  <si>
    <t>Mangler koordinat - satt til kommunesenter basert på navn:Stange</t>
  </si>
  <si>
    <t>https://www.unimus.no/felles/bilder/web_hent_bilde.php?id=13644331&amp;type=jpeg</t>
  </si>
  <si>
    <t>POINT (299540 6728723)</t>
  </si>
  <si>
    <t>urn:catalog:O:V:534808</t>
  </si>
  <si>
    <t>8_534808</t>
  </si>
  <si>
    <t>O_534808</t>
  </si>
  <si>
    <t>534809</t>
  </si>
  <si>
    <t>Romedal hd.: Åsbygda sementstøperi, i en jordbæråker.</t>
  </si>
  <si>
    <t>G. Gjefsen</t>
  </si>
  <si>
    <t>https://www.unimus.no/felles/bilder/web_hent_bilde.php?id=13644333&amp;type=jpeg</t>
  </si>
  <si>
    <t>urn:catalog:O:V:534809</t>
  </si>
  <si>
    <t>8_534809</t>
  </si>
  <si>
    <t>O_534809</t>
  </si>
  <si>
    <t>534806</t>
  </si>
  <si>
    <t>337_6655</t>
  </si>
  <si>
    <t>Eidskog</t>
  </si>
  <si>
    <t>Eidskog hd.: Nevjen gård ved Magnor</t>
  </si>
  <si>
    <t>Per Løseth</t>
  </si>
  <si>
    <t>Mangler koordinat - satt til kommunesenter basert på navn:Eidskog</t>
  </si>
  <si>
    <t>https://www.unimus.no/felles/bilder/web_hent_bilde.php?id=13644327&amp;type=jpeg</t>
  </si>
  <si>
    <t>POINT (336161 6654638)</t>
  </si>
  <si>
    <t>urn:catalog:O:V:534806</t>
  </si>
  <si>
    <t>8_534806</t>
  </si>
  <si>
    <t>O_534806</t>
  </si>
  <si>
    <t>534803</t>
  </si>
  <si>
    <t>347_6703</t>
  </si>
  <si>
    <t>Grue</t>
  </si>
  <si>
    <t>Solør: Grue</t>
  </si>
  <si>
    <t>Henry Henriksen</t>
  </si>
  <si>
    <t>R. Nordhagen</t>
  </si>
  <si>
    <t>Mangler koordinat - satt til kommunesenter basert på navn:Grue</t>
  </si>
  <si>
    <t>https://www.unimus.no/felles/bilder/web_hent_bilde.php?id=13644321&amp;type=jpeg</t>
  </si>
  <si>
    <t>POINT (347338 6703785)</t>
  </si>
  <si>
    <t>urn:catalog:O:V:534803</t>
  </si>
  <si>
    <t>8_534803</t>
  </si>
  <si>
    <t>O_534803</t>
  </si>
  <si>
    <t>Åsnes</t>
  </si>
  <si>
    <t>Hof, Arneberg st., Solør</t>
  </si>
  <si>
    <t>Beate Svingen</t>
  </si>
  <si>
    <t>https://www.unimus.no/felles/bilder/web_hent_bilde.php?id=13644319&amp;type=jpeg</t>
  </si>
  <si>
    <t>O_534802</t>
  </si>
  <si>
    <t>534804</t>
  </si>
  <si>
    <t>323_6763</t>
  </si>
  <si>
    <t>Elverum</t>
  </si>
  <si>
    <t>Elverum herred. Berg i Hagaroa.</t>
  </si>
  <si>
    <t>Olav Furuset</t>
  </si>
  <si>
    <t>Rolf Y. Berg</t>
  </si>
  <si>
    <t>Mangler koordinat - satt til kommunesenter basert på navn:Elverum</t>
  </si>
  <si>
    <t>https://www.unimus.no/felles/bilder/web_hent_bilde.php?id=13644323&amp;type=jpeg</t>
  </si>
  <si>
    <t>POINT (323294 6762626)</t>
  </si>
  <si>
    <t>urn:catalog:O:V:534804</t>
  </si>
  <si>
    <t>8_534804</t>
  </si>
  <si>
    <t>O_534804</t>
  </si>
  <si>
    <t>534805</t>
  </si>
  <si>
    <t>Elverum: Berg i Hagaroa</t>
  </si>
  <si>
    <t>https://www.unimus.no/felles/bilder/web_hent_bilde.php?id=13644325&amp;type=jpeg</t>
  </si>
  <si>
    <t>urn:catalog:O:V:534805</t>
  </si>
  <si>
    <t>8_534805</t>
  </si>
  <si>
    <t>O_534805</t>
  </si>
  <si>
    <t>534851</t>
  </si>
  <si>
    <t>251_6785</t>
  </si>
  <si>
    <t>Fåberg: Bø (Røyne) i Vingrom i margkålåker, plante med modent frø</t>
  </si>
  <si>
    <t>Kitti Audenhus Ouren</t>
  </si>
  <si>
    <t>Mangler koordinat - satt til kommunesenter basert på navn:Lillehammer</t>
  </si>
  <si>
    <t>https://www.unimus.no/felles/bilder/web_hent_bilde.php?id=13644415&amp;type=jpeg</t>
  </si>
  <si>
    <t>POINT (251869 6785786)</t>
  </si>
  <si>
    <t>urn:catalog:O:V:534851</t>
  </si>
  <si>
    <t>8_534851</t>
  </si>
  <si>
    <t>O_534851</t>
  </si>
  <si>
    <t>534853</t>
  </si>
  <si>
    <t>Ø. Gausdal hd.: Segalstad bru, på garden til Andreas Holen, i utkjøringa frå gjødselkjellaren. (Ca 5</t>
  </si>
  <si>
    <t>Knut Negard</t>
  </si>
  <si>
    <t>https://www.unimus.no/felles/bilder/web_hent_bilde.php?id=13644419&amp;type=jpeg</t>
  </si>
  <si>
    <t>urn:catalog:O:V:534853</t>
  </si>
  <si>
    <t>8_534853</t>
  </si>
  <si>
    <t>O_534853</t>
  </si>
  <si>
    <t>534852</t>
  </si>
  <si>
    <t>253_6707</t>
  </si>
  <si>
    <t>Gran</t>
  </si>
  <si>
    <t>Gran hd.: Like bak (v. for) Leikvoll skole, på Skirstad gård. (Ett eksemplar)</t>
  </si>
  <si>
    <t>Torstein Velsand</t>
  </si>
  <si>
    <t>Mangler koordinat - satt til kommunesenter basert på navn:Gran</t>
  </si>
  <si>
    <t>https://www.unimus.no/felles/bilder/web_hent_bilde.php?id=13644417&amp;type=jpeg</t>
  </si>
  <si>
    <t>POINT (253201 6707658)</t>
  </si>
  <si>
    <t>urn:catalog:O:V:534852</t>
  </si>
  <si>
    <t>8_534852</t>
  </si>
  <si>
    <t>O_534852</t>
  </si>
  <si>
    <t>534850</t>
  </si>
  <si>
    <t>229_6695</t>
  </si>
  <si>
    <t>Ringerike</t>
  </si>
  <si>
    <t>Tyristrand, Nordre Tyristrand skole; i en stauderabatt som ugras.</t>
  </si>
  <si>
    <t>M. G. Hanevold</t>
  </si>
  <si>
    <t>Mangler koordinat - satt til kommunesenter basert på navn:Ringerike</t>
  </si>
  <si>
    <t>https://www.unimus.no/felles/bilder/web_hent_bilde.php?id=13644413&amp;type=jpeg</t>
  </si>
  <si>
    <t>POINT (228624 6694321)</t>
  </si>
  <si>
    <t>urn:catalog:O:V:534850</t>
  </si>
  <si>
    <t>8_534850</t>
  </si>
  <si>
    <t>O_534850</t>
  </si>
  <si>
    <t>534848</t>
  </si>
  <si>
    <t>175_6727</t>
  </si>
  <si>
    <t>Nesbyen</t>
  </si>
  <si>
    <t>Nes: Sjong</t>
  </si>
  <si>
    <t>Øystein A. Norstrøm</t>
  </si>
  <si>
    <t>Mangler koordinat - satt til kommunesenter basert på navn:Nesbyen</t>
  </si>
  <si>
    <t>https://www.unimus.no/felles/bilder/web_hent_bilde.php?id=13644409&amp;type=jpeg</t>
  </si>
  <si>
    <t>POINT (175189 6727471)</t>
  </si>
  <si>
    <t>urn:catalog:O:V:534848</t>
  </si>
  <si>
    <t>8_534848</t>
  </si>
  <si>
    <t>O_534848</t>
  </si>
  <si>
    <t>534846</t>
  </si>
  <si>
    <t>193_6679</t>
  </si>
  <si>
    <t>Sigdal</t>
  </si>
  <si>
    <t>Sigdal hd.: I potet- og kålrotåker på Tovsrud.</t>
  </si>
  <si>
    <t>N. O. Dannemark</t>
  </si>
  <si>
    <t>Mangler koordinat - satt til kommunesenter basert på navn:Sigdal</t>
  </si>
  <si>
    <t>https://www.unimus.no/felles/bilder/web_hent_bilde.php?id=13644405&amp;type=jpeg</t>
  </si>
  <si>
    <t>POINT (192274 6679524)</t>
  </si>
  <si>
    <t>urn:catalog:O:V:534846</t>
  </si>
  <si>
    <t>8_534846</t>
  </si>
  <si>
    <t>O_534846</t>
  </si>
  <si>
    <t>534849</t>
  </si>
  <si>
    <t>Sigdal hd.: Prestfoss, i kålrotåkeren til finneren. (Ca. 65 cm høy, fiolet krone)</t>
  </si>
  <si>
    <t>Engebret H. Hiåsen</t>
  </si>
  <si>
    <t>https://www.unimus.no/felles/bilder/web_hent_bilde.php?id=13644411&amp;type=jpeg</t>
  </si>
  <si>
    <t>urn:catalog:O:V:534849</t>
  </si>
  <si>
    <t>8_534849</t>
  </si>
  <si>
    <t>O_534849</t>
  </si>
  <si>
    <t>534847</t>
  </si>
  <si>
    <t>Hurum hd.: Hurum prestegård, i kålrotåkeren (Klokkarstua).</t>
  </si>
  <si>
    <t>Ottar Bakke | Hurum Jordstyre</t>
  </si>
  <si>
    <t>https://www.unimus.no/felles/bilder/web_hent_bilde.php?id=13644407&amp;type=jpeg</t>
  </si>
  <si>
    <t>urn:catalog:O:V:534847</t>
  </si>
  <si>
    <t>8_534847</t>
  </si>
  <si>
    <t>O_534847</t>
  </si>
  <si>
    <t>534844</t>
  </si>
  <si>
    <t>243_6595</t>
  </si>
  <si>
    <t>Horten</t>
  </si>
  <si>
    <t>Borre: Lørje; I potetåker.</t>
  </si>
  <si>
    <t>Per Lørge</t>
  </si>
  <si>
    <t>Mangler koordinat - satt til kommunesenter basert på navn:Horten</t>
  </si>
  <si>
    <t>https://www.unimus.no/felles/bilder/web_hent_bilde.php?id=13644402&amp;type=jpeg</t>
  </si>
  <si>
    <t>POINT (242743 6594030)</t>
  </si>
  <si>
    <t>urn:catalog:O:V:534844</t>
  </si>
  <si>
    <t>8_534844</t>
  </si>
  <si>
    <t>O_534844</t>
  </si>
  <si>
    <t>534841</t>
  </si>
  <si>
    <t>Tjølling: i åker med forsukkerbeter</t>
  </si>
  <si>
    <t>Hans Tvedten</t>
  </si>
  <si>
    <t>https://www.unimus.no/felles/bilder/web_hent_bilde.php?id=13644396&amp;type=jpeg</t>
  </si>
  <si>
    <t>urn:catalog:O:V:534841</t>
  </si>
  <si>
    <t>8_534841</t>
  </si>
  <si>
    <t>O_534841</t>
  </si>
  <si>
    <t>534842</t>
  </si>
  <si>
    <t>Tjølling: Lunde grd. i åker med forsukkerbeter</t>
  </si>
  <si>
    <t>https://www.unimus.no/felles/bilder/web_hent_bilde.php?id=13644398&amp;type=jpeg</t>
  </si>
  <si>
    <t>urn:catalog:O:V:534842</t>
  </si>
  <si>
    <t>8_534842</t>
  </si>
  <si>
    <t>O_534842</t>
  </si>
  <si>
    <t>311222</t>
  </si>
  <si>
    <t>urn:catalog:O:V:311222</t>
  </si>
  <si>
    <t>8_311222</t>
  </si>
  <si>
    <t>O_311222</t>
  </si>
  <si>
    <t>534843</t>
  </si>
  <si>
    <t>Larvik: Silokaien ved Kanalgaten.</t>
  </si>
  <si>
    <t>https://www.unimus.no/felles/bilder/web_hent_bilde.php?id=13644400&amp;type=jpeg</t>
  </si>
  <si>
    <t>urn:catalog:O:V:534843</t>
  </si>
  <si>
    <t>8_534843</t>
  </si>
  <si>
    <t>O_534843</t>
  </si>
  <si>
    <t>534835</t>
  </si>
  <si>
    <t>Larvik: Kanalgaten. Ved Felleskjøpets siloer på innsiden av gaten.</t>
  </si>
  <si>
    <t>https://www.unimus.no/felles/bilder/web_hent_bilde.php?id=13644385&amp;type=jpeg</t>
  </si>
  <si>
    <t>urn:catalog:O:V:534835</t>
  </si>
  <si>
    <t>8_534835</t>
  </si>
  <si>
    <t>O_534835</t>
  </si>
  <si>
    <t>534836</t>
  </si>
  <si>
    <t>Larvik: Kanalgaten: Ved siloene på innsiden av gaten.</t>
  </si>
  <si>
    <t>https://www.unimus.no/felles/bilder/web_hent_bilde.php?id=13644387&amp;type=jpeg</t>
  </si>
  <si>
    <t>urn:catalog:O:V:534836</t>
  </si>
  <si>
    <t>8_534836</t>
  </si>
  <si>
    <t>O_534836</t>
  </si>
  <si>
    <t>565883</t>
  </si>
  <si>
    <t>Larvik: Kanalgaten, ved siloene på innsiden av gaten</t>
  </si>
  <si>
    <t>https://www.unimus.no/felles/bilder/web_hent_bilde.php?id=13649777&amp;type=jpeg</t>
  </si>
  <si>
    <t>urn:catalog:O:V:565883</t>
  </si>
  <si>
    <t>8_565883</t>
  </si>
  <si>
    <t>O_565883</t>
  </si>
  <si>
    <t>534832</t>
  </si>
  <si>
    <t>Larvik: Kanalgaten</t>
  </si>
  <si>
    <t>https://www.unimus.no/felles/bilder/web_hent_bilde.php?id=13644380&amp;type=jpeg</t>
  </si>
  <si>
    <t>urn:catalog:O:V:534832</t>
  </si>
  <si>
    <t>8_534832</t>
  </si>
  <si>
    <t>O_534832</t>
  </si>
  <si>
    <t>534834</t>
  </si>
  <si>
    <t>Larvik: Kanalgaten: Felleskjøpets anlegg, ved siloene</t>
  </si>
  <si>
    <t>https://www.unimus.no/felles/bilder/web_hent_bilde.php?id=13644383&amp;type=jpeg</t>
  </si>
  <si>
    <t>urn:catalog:O:V:534834</t>
  </si>
  <si>
    <t>8_534834</t>
  </si>
  <si>
    <t>O_534834</t>
  </si>
  <si>
    <t>534833</t>
  </si>
  <si>
    <t>Larvik: Kanalgaten, Felleskjøpets siloanlegg</t>
  </si>
  <si>
    <t>https://www.unimus.no/felles/bilder/web_hent_bilde.php?id=13644381&amp;type=jpeg</t>
  </si>
  <si>
    <t>urn:catalog:O:V:534833</t>
  </si>
  <si>
    <t>8_534833</t>
  </si>
  <si>
    <t>O_534833</t>
  </si>
  <si>
    <t>565882</t>
  </si>
  <si>
    <t>https://www.unimus.no/felles/bilder/web_hent_bilde.php?id=13649775&amp;type=jpeg</t>
  </si>
  <si>
    <t>urn:catalog:O:V:565882</t>
  </si>
  <si>
    <t>8_565882</t>
  </si>
  <si>
    <t>O_565882</t>
  </si>
  <si>
    <t>565892</t>
  </si>
  <si>
    <t>Larvik: Utenfor Sojamelfabrikken, østsiden</t>
  </si>
  <si>
    <t>https://www.unimus.no/felles/bilder/web_hent_bilde.php?id=13649794&amp;type=jpeg</t>
  </si>
  <si>
    <t>urn:catalog:O:V:565892</t>
  </si>
  <si>
    <t>8_565892</t>
  </si>
  <si>
    <t>O_565892</t>
  </si>
  <si>
    <t>16664657</t>
  </si>
  <si>
    <t>https://www.artsobservasjoner.no/Sighting/16664657</t>
  </si>
  <si>
    <t>urn:uuid:c266600f-4fe2-4b40-b65a-d98c8a95efa1</t>
  </si>
  <si>
    <t>1010_16664657</t>
  </si>
  <si>
    <t>16664596</t>
  </si>
  <si>
    <t>https://www.artsobservasjoner.no/Sighting/16664596</t>
  </si>
  <si>
    <t>urn:uuid:de1e0fac-d672-4efe-bd04-132698144bfc</t>
  </si>
  <si>
    <t>1010_16664596</t>
  </si>
  <si>
    <t>260582</t>
  </si>
  <si>
    <t>Stubberud, utfylling, skrotemark</t>
  </si>
  <si>
    <t>Trond Grøstad | Roger Halvorsen | Tor H. Melseth</t>
  </si>
  <si>
    <t>https://www.unimus.no/felles/bilder/web_hent_bilde.php?id=13726794&amp;type=jpeg</t>
  </si>
  <si>
    <t>POINT (216044 6558826)</t>
  </si>
  <si>
    <t>urn:catalog:O:V:260582</t>
  </si>
  <si>
    <t>8_260582</t>
  </si>
  <si>
    <t>O_260582</t>
  </si>
  <si>
    <t>12294691</t>
  </si>
  <si>
    <t>Stubberød, Larvik, Vt \Ruderat.</t>
  </si>
  <si>
    <t>Kjell Thowsen|Roger Jarle Halvorsen</t>
  </si>
  <si>
    <t>Medobservatører var også Trond Grøstad, Lennart Stenberg, Bengt Nilsson og Åke Svensson. .</t>
  </si>
  <si>
    <t>https://www.artsobservasjoner.no/Sighting/12294691</t>
  </si>
  <si>
    <t>POINT (217131 6559055)</t>
  </si>
  <si>
    <t>urn:uuid:48e6c7e3-38a2-438b-baed-2ae77dc9f54a</t>
  </si>
  <si>
    <t>1010_12294691</t>
  </si>
  <si>
    <t>18676</t>
  </si>
  <si>
    <t>https://www.unimus.no/felles/bilder/web_hent_bilde.php?id=13680381&amp;type=jpeg</t>
  </si>
  <si>
    <t>urn:catalog:O:V:18676</t>
  </si>
  <si>
    <t>8_18676</t>
  </si>
  <si>
    <t>O_18676</t>
  </si>
  <si>
    <t>19149</t>
  </si>
  <si>
    <t>https://www.unimus.no/felles/bilder/web_hent_bilde.php?id=13680382&amp;type=jpeg</t>
  </si>
  <si>
    <t>urn:catalog:O:V:19149</t>
  </si>
  <si>
    <t>8_19149</t>
  </si>
  <si>
    <t>O_19149</t>
  </si>
  <si>
    <t>534845</t>
  </si>
  <si>
    <t>Ramnes; Granbo, hagen til O. Gran.</t>
  </si>
  <si>
    <t>Erling Gran</t>
  </si>
  <si>
    <t>GS Mangler koordinat - satt til kommunesenter basert på navn:Tønsberg</t>
  </si>
  <si>
    <t>https://www.unimus.no/felles/bilder/web_hent_bilde.php?id=13644404&amp;type=jpeg</t>
  </si>
  <si>
    <t>urn:catalog:O:V:534845</t>
  </si>
  <si>
    <t>8_534845</t>
  </si>
  <si>
    <t>O_534845</t>
  </si>
  <si>
    <t>534840</t>
  </si>
  <si>
    <t>https://www.unimus.no/felles/bilder/web_hent_bilde.php?id=13644394&amp;type=jpeg</t>
  </si>
  <si>
    <t>urn:catalog:O:V:534840</t>
  </si>
  <si>
    <t>8_534840</t>
  </si>
  <si>
    <t>O_534840</t>
  </si>
  <si>
    <t>534837</t>
  </si>
  <si>
    <t>Nøtterøy hd.: Stangeby: Ekelunds hønseri, potetstykke i have.</t>
  </si>
  <si>
    <t>https://www.unimus.no/felles/bilder/web_hent_bilde.php?id=13644389&amp;type=jpeg</t>
  </si>
  <si>
    <t>POINT (238136 6573668)</t>
  </si>
  <si>
    <t>urn:catalog:O:V:534837</t>
  </si>
  <si>
    <t>8_534837</t>
  </si>
  <si>
    <t>O_534837</t>
  </si>
  <si>
    <t>534838</t>
  </si>
  <si>
    <t>https://www.unimus.no/felles/bilder/web_hent_bilde.php?id=13644390&amp;type=jpeg</t>
  </si>
  <si>
    <t>urn:catalog:O:V:534838</t>
  </si>
  <si>
    <t>8_534838</t>
  </si>
  <si>
    <t>O_534838</t>
  </si>
  <si>
    <t>534839</t>
  </si>
  <si>
    <t>https://www.unimus.no/felles/bilder/web_hent_bilde.php?id=13644392&amp;type=jpeg</t>
  </si>
  <si>
    <t>urn:catalog:O:V:534839</t>
  </si>
  <si>
    <t>8_534839</t>
  </si>
  <si>
    <t>O_534839</t>
  </si>
  <si>
    <t>GB</t>
  </si>
  <si>
    <t>GB[N]-21789</t>
  </si>
  <si>
    <t>243_6571</t>
  </si>
  <si>
    <t>Nøtterøy hd.: Stangeby. Ekelunds hønseri. Potet-stykke i have</t>
  </si>
  <si>
    <t xml:space="preserve">Ouren, Tore </t>
  </si>
  <si>
    <t>Takson: var. tatula (L.) A. Blytt</t>
  </si>
  <si>
    <t>http://www.gbif.org/occurrence/3043112170</t>
  </si>
  <si>
    <t>POINT (242313 6571253)</t>
  </si>
  <si>
    <t>GB_GB[N]-21789</t>
  </si>
  <si>
    <t>59.20184</t>
  </si>
  <si>
    <t>10.48611</t>
  </si>
  <si>
    <t>534827</t>
  </si>
  <si>
    <t>185_6581</t>
  </si>
  <si>
    <t>Skien</t>
  </si>
  <si>
    <t>Solum: Hustvedt i Mælum, i agurkåker.</t>
  </si>
  <si>
    <t>Trygve Skinnarland</t>
  </si>
  <si>
    <t>Mangler koordinat - satt til kommunesenter basert på navn:Skien</t>
  </si>
  <si>
    <t>https://www.unimus.no/felles/bilder/web_hent_bilde.php?id=13644370&amp;type=jpeg</t>
  </si>
  <si>
    <t>POINT (185810 6581392)</t>
  </si>
  <si>
    <t>urn:catalog:O:V:534827</t>
  </si>
  <si>
    <t>8_534827</t>
  </si>
  <si>
    <t>O_534827</t>
  </si>
  <si>
    <t>534824</t>
  </si>
  <si>
    <t>Gjerpen hd.: Doksrød, hos Wilhelm Grindem i rotvekståker.</t>
  </si>
  <si>
    <t>W. Grindem</t>
  </si>
  <si>
    <t>https://www.unimus.no/felles/bilder/web_hent_bilde.php?id=13644364&amp;type=jpeg</t>
  </si>
  <si>
    <t>urn:catalog:O:V:534824</t>
  </si>
  <si>
    <t>8_534824</t>
  </si>
  <si>
    <t>O_534824</t>
  </si>
  <si>
    <t>534831</t>
  </si>
  <si>
    <t>Solum: Gjærum</t>
  </si>
  <si>
    <t>Bent Gjærum</t>
  </si>
  <si>
    <t>https://www.unimus.no/felles/bilder/web_hent_bilde.php?id=13644378&amp;type=jpeg</t>
  </si>
  <si>
    <t>urn:catalog:O:V:534831</t>
  </si>
  <si>
    <t>8_534831</t>
  </si>
  <si>
    <t>O_534831</t>
  </si>
  <si>
    <t>534828</t>
  </si>
  <si>
    <t>Gransherad</t>
  </si>
  <si>
    <t>Erling Homleid</t>
  </si>
  <si>
    <t>https://www.unimus.no/felles/bilder/web_hent_bilde.php?id=13644372&amp;type=jpeg</t>
  </si>
  <si>
    <t>urn:catalog:O:V:534828</t>
  </si>
  <si>
    <t>8_534828</t>
  </si>
  <si>
    <t>O_534828</t>
  </si>
  <si>
    <t>534825</t>
  </si>
  <si>
    <t>165_6585</t>
  </si>
  <si>
    <t>Nome</t>
  </si>
  <si>
    <t>Holla hd.: Namløs, i potetåkeren til Grindem.</t>
  </si>
  <si>
    <t>Trond Grindem</t>
  </si>
  <si>
    <t>Mangler koordinat - satt til kommunesenter basert på navn:Nome</t>
  </si>
  <si>
    <t>https://www.unimus.no/felles/bilder/web_hent_bilde.php?id=13644366&amp;type=jpeg</t>
  </si>
  <si>
    <t>POINT (165465 6585368)</t>
  </si>
  <si>
    <t>urn:catalog:O:V:534825</t>
  </si>
  <si>
    <t>8_534825</t>
  </si>
  <si>
    <t>O_534825</t>
  </si>
  <si>
    <t>534829</t>
  </si>
  <si>
    <t>167_6603</t>
  </si>
  <si>
    <t>Midt-Telemark</t>
  </si>
  <si>
    <t>Sauherad</t>
  </si>
  <si>
    <t>Sauherad: gården Lekvang; 1 eks. funnet.</t>
  </si>
  <si>
    <t>Kittil E. Bergan</t>
  </si>
  <si>
    <t>Mangler koordinat - satt til kommunesenter basert på navn:Midt-Telemark</t>
  </si>
  <si>
    <t>https://www.unimus.no/felles/bilder/web_hent_bilde.php?id=13644374&amp;type=jpeg</t>
  </si>
  <si>
    <t>POINT (167556 6602585)</t>
  </si>
  <si>
    <t>urn:catalog:O:V:534829</t>
  </si>
  <si>
    <t>8_534829</t>
  </si>
  <si>
    <t>O_534829</t>
  </si>
  <si>
    <t>534826</t>
  </si>
  <si>
    <t>Sauherad: Akerhaugen, i potetåker.</t>
  </si>
  <si>
    <t>Trygve Løkka</t>
  </si>
  <si>
    <t>https://www.unimus.no/felles/bilder/web_hent_bilde.php?id=13644368&amp;type=jpeg</t>
  </si>
  <si>
    <t>urn:catalog:O:V:534826</t>
  </si>
  <si>
    <t>8_534826</t>
  </si>
  <si>
    <t>O_534826</t>
  </si>
  <si>
    <t>534830</t>
  </si>
  <si>
    <t>93_6653</t>
  </si>
  <si>
    <t>Vinje</t>
  </si>
  <si>
    <t>Vinje: Hylland pr. Eidland portåpneri</t>
  </si>
  <si>
    <t>Bjørg Skogheim</t>
  </si>
  <si>
    <t>Mangler koordinat - satt til kommunesenter basert på navn:Vinje</t>
  </si>
  <si>
    <t>https://www.unimus.no/felles/bilder/web_hent_bilde.php?id=13644376&amp;type=jpeg</t>
  </si>
  <si>
    <t>POINT (92785 6653906)</t>
  </si>
  <si>
    <t>urn:catalog:O:V:534830</t>
  </si>
  <si>
    <t>8_534830</t>
  </si>
  <si>
    <t>O_534830</t>
  </si>
  <si>
    <t>145992</t>
  </si>
  <si>
    <t>159_6507</t>
  </si>
  <si>
    <t>Holt: Valle gård i forbeteåker</t>
  </si>
  <si>
    <t>Ivar Skjerkholt</t>
  </si>
  <si>
    <t>Sett også i fjor i samme åker. Mangler koordinat - satt til kommunesenter basert på navn:Tvedestrand</t>
  </si>
  <si>
    <t>https://www.unimus.no/felles/bilder/web_hent_bilde.php?id=13706544&amp;type=jpeg</t>
  </si>
  <si>
    <t>POINT (159905 6507889)</t>
  </si>
  <si>
    <t>urn:catalog:O:V:145992</t>
  </si>
  <si>
    <t>8_145992</t>
  </si>
  <si>
    <t>O_145992</t>
  </si>
  <si>
    <t>145991</t>
  </si>
  <si>
    <t>117_6515</t>
  </si>
  <si>
    <t>Froland</t>
  </si>
  <si>
    <t>Froland: Osedalen ugras i havreåker, av innkjøpt såkorn.</t>
  </si>
  <si>
    <t>Gunnar Oveland</t>
  </si>
  <si>
    <t>Planten ca. 1,1 m høy. Bomstene rødblå.; Innsendt av Gunnar Oveland, Reiersøl Planteskole, Blakstad st. Mangler koordinat - satt til kommunesenter basert på navn:Froland</t>
  </si>
  <si>
    <t>https://www.unimus.no/felles/bilder/web_hent_bilde.php?id=13706540&amp;type=jpeg</t>
  </si>
  <si>
    <t>POINT (117727 6514089)</t>
  </si>
  <si>
    <t>urn:catalog:O:V:145991</t>
  </si>
  <si>
    <t>8_145991</t>
  </si>
  <si>
    <t>O_145991</t>
  </si>
  <si>
    <t>145990</t>
  </si>
  <si>
    <t>Froland: Søisdal</t>
  </si>
  <si>
    <t>Mangler koordinat - satt til kommunesenter basert på navn:Froland</t>
  </si>
  <si>
    <t xml:space="preserve">https://www.unimus.no/felles/bilder/web_hent_bilde.php?id=13706534&amp;type=jpeg | https://www.unimus.no/felles/bilder/web_hent_bilde.php?id=13706537&amp;type=jpeg </t>
  </si>
  <si>
    <t>urn:catalog:O:V:145990</t>
  </si>
  <si>
    <t>8_145990</t>
  </si>
  <si>
    <t>O_145990</t>
  </si>
  <si>
    <t>145994</t>
  </si>
  <si>
    <t>111_6473</t>
  </si>
  <si>
    <t>Lilesand: Skoverøya, \i Kålåker</t>
  </si>
  <si>
    <t>Thv. Kierulf</t>
  </si>
  <si>
    <t>https://www.unimus.no/felles/bilder/web_hent_bilde.php?id=13706551&amp;type=jpeg</t>
  </si>
  <si>
    <t>POINT (111800 6473877)</t>
  </si>
  <si>
    <t>urn:catalog:O:V:145994</t>
  </si>
  <si>
    <t>8_145994</t>
  </si>
  <si>
    <t>O_145994</t>
  </si>
  <si>
    <t>73643</t>
  </si>
  <si>
    <t>Fennefoss</t>
  </si>
  <si>
    <t>Anton Røstad</t>
  </si>
  <si>
    <t>https://www.unimus.no/felles/bilder/web_hent_bilde.php?id=14797368&amp;type=jpeg</t>
  </si>
  <si>
    <t>urn:catalog:TRH:V:73643</t>
  </si>
  <si>
    <t>37_73643</t>
  </si>
  <si>
    <t>TRH_73643</t>
  </si>
  <si>
    <t>145993</t>
  </si>
  <si>
    <t>Hornnes. Fennefoss \Ugras i roeåker.</t>
  </si>
  <si>
    <t>A. Røstad</t>
  </si>
  <si>
    <t>https://www.unimus.no/felles/bilder/web_hent_bilde.php?id=13706547&amp;type=jpeg</t>
  </si>
  <si>
    <t>urn:catalog:O:V:145993</t>
  </si>
  <si>
    <t>8_145993</t>
  </si>
  <si>
    <t>O_145993</t>
  </si>
  <si>
    <t>73644</t>
  </si>
  <si>
    <t>https://www.unimus.no/felles/bilder/web_hent_bilde.php?id=14797374&amp;type=jpeg</t>
  </si>
  <si>
    <t>urn:catalog:TRH:V:73644</t>
  </si>
  <si>
    <t>37_73644</t>
  </si>
  <si>
    <t>TRH_73644</t>
  </si>
  <si>
    <t>22014</t>
  </si>
  <si>
    <t>85_6463</t>
  </si>
  <si>
    <t>Vågsbygda, \i roeåker.</t>
  </si>
  <si>
    <t>POINT (85387 6463508)</t>
  </si>
  <si>
    <t>urn:catalog:KMN:V:22014</t>
  </si>
  <si>
    <t>33_22014</t>
  </si>
  <si>
    <t>KMN_22014</t>
  </si>
  <si>
    <t>22018</t>
  </si>
  <si>
    <t>urn:catalog:KMN:V:22018</t>
  </si>
  <si>
    <t>33_22018</t>
  </si>
  <si>
    <t>KMN_22018</t>
  </si>
  <si>
    <t>145997</t>
  </si>
  <si>
    <t>Engebus gård Jægersbjerg; Oddernes</t>
  </si>
  <si>
    <t>https://www.unimus.no/felles/bilder/web_hent_bilde.php?id=13706560&amp;type=jpeg</t>
  </si>
  <si>
    <t>urn:catalog:O:V:145997</t>
  </si>
  <si>
    <t>8_145997</t>
  </si>
  <si>
    <t>O_145997</t>
  </si>
  <si>
    <t>22015</t>
  </si>
  <si>
    <t>Jægersberg, \i selleriåker.</t>
  </si>
  <si>
    <t>urn:catalog:KMN:V:22015</t>
  </si>
  <si>
    <t>33_22015</t>
  </si>
  <si>
    <t>KMN_22015</t>
  </si>
  <si>
    <t>22016</t>
  </si>
  <si>
    <t>Jægersberg \(i selleriåker)</t>
  </si>
  <si>
    <t>urn:catalog:KMN:V:22016</t>
  </si>
  <si>
    <t>33_22016</t>
  </si>
  <si>
    <t>KMN_22016</t>
  </si>
  <si>
    <t>22019</t>
  </si>
  <si>
    <t>91_6467</t>
  </si>
  <si>
    <t>Sibirien Nedre Kongsgård</t>
  </si>
  <si>
    <t>POINT (90551 6467428)</t>
  </si>
  <si>
    <t>urn:catalog:KMN:V:22019</t>
  </si>
  <si>
    <t>33_22019</t>
  </si>
  <si>
    <t>KMN_22019</t>
  </si>
  <si>
    <t>22013</t>
  </si>
  <si>
    <t>93_6465</t>
  </si>
  <si>
    <t>Dvergsnes</t>
  </si>
  <si>
    <t>Anders Wulff</t>
  </si>
  <si>
    <t>POINT (92537 6464329)</t>
  </si>
  <si>
    <t>urn:catalog:KMN:V:22013</t>
  </si>
  <si>
    <t>33_22013</t>
  </si>
  <si>
    <t>KMN_22013</t>
  </si>
  <si>
    <t>145995</t>
  </si>
  <si>
    <t>https://www.unimus.no/felles/bilder/web_hent_bilde.php?id=13706554&amp;type=jpeg</t>
  </si>
  <si>
    <t>urn:catalog:O:V:145995</t>
  </si>
  <si>
    <t>8_145995</t>
  </si>
  <si>
    <t>O_145995</t>
  </si>
  <si>
    <t>145998</t>
  </si>
  <si>
    <t>93_6477</t>
  </si>
  <si>
    <t>Tveit: Lømsland \1.25 m høy plante i ein frukthage</t>
  </si>
  <si>
    <t>Daniel Lømsland</t>
  </si>
  <si>
    <t>https://www.unimus.no/felles/bilder/web_hent_bilde.php?id=13706563&amp;type=jpeg</t>
  </si>
  <si>
    <t>POINT (92218 6477984)</t>
  </si>
  <si>
    <t>urn:catalog:O:V:145998</t>
  </si>
  <si>
    <t>8_145998</t>
  </si>
  <si>
    <t>O_145998</t>
  </si>
  <si>
    <t>22028</t>
  </si>
  <si>
    <t>59_6453</t>
  </si>
  <si>
    <t>Skjernøy, i haven til lærer G. Berge.</t>
  </si>
  <si>
    <t>POINT (59275 6452759)</t>
  </si>
  <si>
    <t>urn:catalog:KMN:V:22028</t>
  </si>
  <si>
    <t>33_22028</t>
  </si>
  <si>
    <t>KMN_22028</t>
  </si>
  <si>
    <t>145996</t>
  </si>
  <si>
    <t>Halse &amp; Harkmark: Skjernøy, i hagen til lærer Georg Berge</t>
  </si>
  <si>
    <t>Georg Berge</t>
  </si>
  <si>
    <t>https://www.unimus.no/felles/bilder/web_hent_bilde.php?id=13706557&amp;type=jpeg</t>
  </si>
  <si>
    <t>urn:catalog:O:V:145996</t>
  </si>
  <si>
    <t>8_145996</t>
  </si>
  <si>
    <t>O_145996</t>
  </si>
  <si>
    <t>105887</t>
  </si>
  <si>
    <t>13_6473</t>
  </si>
  <si>
    <t>Lista</t>
  </si>
  <si>
    <t>Olav Håversen Vesthassel</t>
  </si>
  <si>
    <t>https://www.unimus.no/felles/bilder/web_hent_bilde.php?id=13692718&amp;type=jpeg</t>
  </si>
  <si>
    <t>POINT (12231 6472557)</t>
  </si>
  <si>
    <t>urn:catalog:O:V:105887</t>
  </si>
  <si>
    <t>8_105887</t>
  </si>
  <si>
    <t>O_105887</t>
  </si>
  <si>
    <t>105888</t>
  </si>
  <si>
    <t>https://www.unimus.no/felles/bilder/web_hent_bilde.php?id=13692721&amp;type=jpeg</t>
  </si>
  <si>
    <t>urn:catalog:O:V:105888</t>
  </si>
  <si>
    <t>8_105888</t>
  </si>
  <si>
    <t>O_105888</t>
  </si>
  <si>
    <t>251395</t>
  </si>
  <si>
    <t>Farsund: Spind hd.</t>
  </si>
  <si>
    <t>Solveig Steinnes Lone</t>
  </si>
  <si>
    <t>https://www.unimus.no/felles/bilder/web_hent_bilde.php?id=12425866&amp;type=jpeg</t>
  </si>
  <si>
    <t>urn:catalog:BG:S:251395</t>
  </si>
  <si>
    <t>105_251395</t>
  </si>
  <si>
    <t>BG_251395</t>
  </si>
  <si>
    <t>251394</t>
  </si>
  <si>
    <t>7_6493</t>
  </si>
  <si>
    <t>Flekkefjord</t>
  </si>
  <si>
    <t>Flekkefjord: Sira. \Salatfelt hos Sigurd Sira.</t>
  </si>
  <si>
    <t>Lokaliteten meddelt av heredsagronom Lende. Mangler koordinat - satt til kommunesenter basert på navn:Flekkefjord</t>
  </si>
  <si>
    <t xml:space="preserve">https://www.unimus.no/felles/bilder/web_hent_bilde.php?id=12425864&amp;type=jpeg | https://www.unimus.no/felles/bilder/web_hent_bilde.php?id=12425865&amp;type=jpeg </t>
  </si>
  <si>
    <t>POINT (7691 6492869)</t>
  </si>
  <si>
    <t>urn:catalog:BG:S:251394</t>
  </si>
  <si>
    <t>105_251394</t>
  </si>
  <si>
    <t>BG_251394</t>
  </si>
  <si>
    <t>251397</t>
  </si>
  <si>
    <t>Søgne hd.: Tjomsemoen. \I roeåker.</t>
  </si>
  <si>
    <t>Se notat.</t>
  </si>
  <si>
    <t>https://www.unimus.no/felles/bilder/web_hent_bilde.php?id=12425868&amp;type=jpeg</t>
  </si>
  <si>
    <t>POINT (77867 6461673)</t>
  </si>
  <si>
    <t>urn:catalog:BG:S:251397</t>
  </si>
  <si>
    <t>105_251397</t>
  </si>
  <si>
    <t>BG_251397</t>
  </si>
  <si>
    <t>22020</t>
  </si>
  <si>
    <t>Tjomsemoen. \I roeåker.</t>
  </si>
  <si>
    <t>urn:catalog:KMN:V:22020</t>
  </si>
  <si>
    <t>33_22020</t>
  </si>
  <si>
    <t>KMN_22020</t>
  </si>
  <si>
    <t>22024</t>
  </si>
  <si>
    <t>I gammel grisegård ved landbruksskolen.</t>
  </si>
  <si>
    <t>POINT (78133 6461134)</t>
  </si>
  <si>
    <t>urn:catalog:KMN:V:22024</t>
  </si>
  <si>
    <t>33_22024</t>
  </si>
  <si>
    <t>KMN_22024</t>
  </si>
  <si>
    <t>534819</t>
  </si>
  <si>
    <t>-17_6515</t>
  </si>
  <si>
    <t>Eigersund</t>
  </si>
  <si>
    <t>Helleland: Høyland (garden til Johan Høyland).</t>
  </si>
  <si>
    <t>Trygve Ask</t>
  </si>
  <si>
    <t>https://www.unimus.no/felles/bilder/web_hent_bilde.php?id=13644353&amp;type=jpeg</t>
  </si>
  <si>
    <t>POINT (-17265 6514676)</t>
  </si>
  <si>
    <t>urn:catalog:O:V:534819</t>
  </si>
  <si>
    <t>8_534819</t>
  </si>
  <si>
    <t>O_534819</t>
  </si>
  <si>
    <t>251398</t>
  </si>
  <si>
    <t>-27_6563</t>
  </si>
  <si>
    <t>Sandnes</t>
  </si>
  <si>
    <t>Sandnes: Lura. \I roeåker.</t>
  </si>
  <si>
    <t>Ukjent</t>
  </si>
  <si>
    <t>Deler av ca. 1 m høyt ekspl. med 8 modne og diverse umodne "epler". Kartskisse vedlagt. Rog. landbruksselsk. comm.</t>
  </si>
  <si>
    <t>https://www.unimus.no/felles/bilder/web_hent_bilde.php?id=12425869&amp;type=jpeg</t>
  </si>
  <si>
    <t>POINT (-26401 6563037)</t>
  </si>
  <si>
    <t>urn:catalog:BG:S:251398</t>
  </si>
  <si>
    <t>105_251398</t>
  </si>
  <si>
    <t>BG_251398</t>
  </si>
  <si>
    <t>251399</t>
  </si>
  <si>
    <t>Sandnes: Hana gn. 38 bn. 10 &amp; 280. \I kålåker.</t>
  </si>
  <si>
    <t>Ottar Overskott</t>
  </si>
  <si>
    <t>https://www.unimus.no/felles/bilder/web_hent_bilde.php?id=12425870&amp;type=jpeg</t>
  </si>
  <si>
    <t>urn:catalog:BG:S:251399</t>
  </si>
  <si>
    <t>105_251399</t>
  </si>
  <si>
    <t>BG_251399</t>
  </si>
  <si>
    <t>534820</t>
  </si>
  <si>
    <t>-33_6573</t>
  </si>
  <si>
    <t>Stavanger</t>
  </si>
  <si>
    <t>Stavanger: I hagen til Magnus Mydland.</t>
  </si>
  <si>
    <t>Fredrik V. Holmboe</t>
  </si>
  <si>
    <t>J. Lid</t>
  </si>
  <si>
    <t>https://www.unimus.no/felles/bilder/web_hent_bilde.php?id=13644356&amp;type=jpeg</t>
  </si>
  <si>
    <t>POINT (-32626 6573815)</t>
  </si>
  <si>
    <t>urn:catalog:O:V:534820</t>
  </si>
  <si>
    <t>8_534820</t>
  </si>
  <si>
    <t>O_534820</t>
  </si>
  <si>
    <t>251403</t>
  </si>
  <si>
    <t>Finnøy: Eik i Ryfylke. \I fru Mimi Kleibergs hønsegård.</t>
  </si>
  <si>
    <t>Mimi Kleiberg</t>
  </si>
  <si>
    <t>Kartskisse vedlagt. Se notat.</t>
  </si>
  <si>
    <t xml:space="preserve">https://www.unimus.no/felles/bilder/web_hent_bilde.php?id=12425874&amp;type=jpeg | https://www.unimus.no/felles/bilder/web_hent_bilde.php?id=12425875&amp;type=jpeg </t>
  </si>
  <si>
    <t>urn:catalog:BG:S:251403</t>
  </si>
  <si>
    <t>105_251403</t>
  </si>
  <si>
    <t>BG_251403</t>
  </si>
  <si>
    <t>534818</t>
  </si>
  <si>
    <t>Finnøy hd.: Steinnesvåg, på garden Nord-Vignes. 2 eks. i forbeteåker.</t>
  </si>
  <si>
    <t>Karl Vignes</t>
  </si>
  <si>
    <t>https://www.unimus.no/felles/bilder/web_hent_bilde.php?id=13644351&amp;type=jpeg</t>
  </si>
  <si>
    <t>urn:catalog:O:V:534818</t>
  </si>
  <si>
    <t>8_534818</t>
  </si>
  <si>
    <t>O_534818</t>
  </si>
  <si>
    <t>251406</t>
  </si>
  <si>
    <t>-41_6529</t>
  </si>
  <si>
    <t>Hå</t>
  </si>
  <si>
    <t>Hå: Aarsland. \I liten kjøkkenhage ved husa i hop med salat og...</t>
  </si>
  <si>
    <t>Kartskisse vedlagt. Varhaug jordstyre comm.</t>
  </si>
  <si>
    <t>https://www.unimus.no/felles/bilder/web_hent_bilde.php?id=12425878&amp;type=jpeg</t>
  </si>
  <si>
    <t>POINT (-41069 6529255)</t>
  </si>
  <si>
    <t>urn:catalog:BG:S:251406</t>
  </si>
  <si>
    <t>105_251406</t>
  </si>
  <si>
    <t>BG_251406</t>
  </si>
  <si>
    <t>251400</t>
  </si>
  <si>
    <t>-45_6553</t>
  </si>
  <si>
    <t>Klepp</t>
  </si>
  <si>
    <t>Klepp hd.: Nese. \I roeåker.</t>
  </si>
  <si>
    <t>A. R. Haraldstad</t>
  </si>
  <si>
    <t>Kartskisse vedlagt. Ekspl. 1,2 m høyt, største stengeldiam. 3,5 cm, største bladskive 38 cm.</t>
  </si>
  <si>
    <t>https://www.unimus.no/felles/bilder/web_hent_bilde.php?id=12425871&amp;type=jpeg</t>
  </si>
  <si>
    <t>POINT (-45939 6552598)</t>
  </si>
  <si>
    <t>urn:catalog:BG:S:251400</t>
  </si>
  <si>
    <t>105_251400</t>
  </si>
  <si>
    <t>BG_251400</t>
  </si>
  <si>
    <t>534821</t>
  </si>
  <si>
    <t>-33_6545</t>
  </si>
  <si>
    <t>Time: Hognestad; I ein beteåker.</t>
  </si>
  <si>
    <t>https://www.unimus.no/felles/bilder/web_hent_bilde.php?id=13644358&amp;type=jpeg</t>
  </si>
  <si>
    <t>POINT (-33904 6544291)</t>
  </si>
  <si>
    <t>urn:catalog:O:V:534821</t>
  </si>
  <si>
    <t>8_534821</t>
  </si>
  <si>
    <t>O_534821</t>
  </si>
  <si>
    <t>534822</t>
  </si>
  <si>
    <t>https://www.unimus.no/felles/bilder/web_hent_bilde.php?id=13644360&amp;type=jpeg</t>
  </si>
  <si>
    <t>urn:catalog:O:V:534822</t>
  </si>
  <si>
    <t>8_534822</t>
  </si>
  <si>
    <t>O_534822</t>
  </si>
  <si>
    <t>SVG</t>
  </si>
  <si>
    <t>6119</t>
  </si>
  <si>
    <t>-35_6569</t>
  </si>
  <si>
    <t>Sola</t>
  </si>
  <si>
    <t>Madlalia</t>
  </si>
  <si>
    <t>Ole Gabriel Lima</t>
  </si>
  <si>
    <t>POINT (-34907 6569933)</t>
  </si>
  <si>
    <t>urn:catalog:SVG:V:6119</t>
  </si>
  <si>
    <t>Arkeologisk Museum, UiS</t>
  </si>
  <si>
    <t>69_6119</t>
  </si>
  <si>
    <t>SVG_6119</t>
  </si>
  <si>
    <t>251405</t>
  </si>
  <si>
    <t>23_6629</t>
  </si>
  <si>
    <t>Suldal</t>
  </si>
  <si>
    <t>Suldal hd.: Suldalsosen. Prestegarden. \I ein bakke der finnaren om våren hadde kasta o...</t>
  </si>
  <si>
    <t>Åsmund Nerheim</t>
  </si>
  <si>
    <t>Sveinung Odland</t>
  </si>
  <si>
    <t>Datura stram. funnen også på Nerheim i Suldal sept. 1960 (se Amaranthus retr. - BG). Kartskisse vedlagt.</t>
  </si>
  <si>
    <t>https://www.unimus.no/felles/bilder/web_hent_bilde.php?id=12425877&amp;type=jpeg</t>
  </si>
  <si>
    <t>POINT (22611 6629868)</t>
  </si>
  <si>
    <t>urn:catalog:BG:S:251405</t>
  </si>
  <si>
    <t>105_251405</t>
  </si>
  <si>
    <t>BG_251405</t>
  </si>
  <si>
    <t>251402</t>
  </si>
  <si>
    <t>19_6649</t>
  </si>
  <si>
    <t>Sauda</t>
  </si>
  <si>
    <t>Sauda hd.: Sauda: på gardsbruket åt Talma Hærheim. \I kålrotåker.</t>
  </si>
  <si>
    <t>Tormod Roalkvam</t>
  </si>
  <si>
    <t>https://www.unimus.no/felles/bilder/web_hent_bilde.php?id=12425873&amp;type=jpeg</t>
  </si>
  <si>
    <t>POINT (19000 6649450)</t>
  </si>
  <si>
    <t>urn:catalog:BG:S:251402</t>
  </si>
  <si>
    <t>105_251402</t>
  </si>
  <si>
    <t>BG_251402</t>
  </si>
  <si>
    <t>534823</t>
  </si>
  <si>
    <t>-31_6617</t>
  </si>
  <si>
    <t>Tysvær</t>
  </si>
  <si>
    <t>Tysvær: Tysværvåg i gulerotåker</t>
  </si>
  <si>
    <t>Peder Nordbø</t>
  </si>
  <si>
    <t>https://www.unimus.no/felles/bilder/web_hent_bilde.php?id=13644362&amp;type=jpeg</t>
  </si>
  <si>
    <t>POINT (-30534 6617801)</t>
  </si>
  <si>
    <t>urn:catalog:O:V:534823</t>
  </si>
  <si>
    <t>8_534823</t>
  </si>
  <si>
    <t>O_534823</t>
  </si>
  <si>
    <t>251401</t>
  </si>
  <si>
    <t>Tysvær: Helle. \Potetåker hos Sjur Helle.</t>
  </si>
  <si>
    <t>https://www.unimus.no/felles/bilder/web_hent_bilde.php?id=12425872&amp;type=jpeg</t>
  </si>
  <si>
    <t>urn:catalog:BG:S:251401</t>
  </si>
  <si>
    <t>105_251401</t>
  </si>
  <si>
    <t>BG_251401</t>
  </si>
  <si>
    <t>251404</t>
  </si>
  <si>
    <t>Vindafjord: Elleflåt. Deler av 70 cm høyt ekspl.</t>
  </si>
  <si>
    <t>Kartskisse vedlagt. Haugesunds Dagblad comm.</t>
  </si>
  <si>
    <t>https://www.unimus.no/felles/bilder/web_hent_bilde.php?id=12425876&amp;type=jpeg</t>
  </si>
  <si>
    <t>urn:catalog:BG:S:251404</t>
  </si>
  <si>
    <t>105_251404</t>
  </si>
  <si>
    <t>BG_251404</t>
  </si>
  <si>
    <t>251418</t>
  </si>
  <si>
    <t>Bergen: Garnes. \Gjødselhaug ved hønsehus hos gartner Trygve Gar...</t>
  </si>
  <si>
    <t>Kartskisse vedlagt. (Lokaliteten oppgitt til Bot. mus. av Trygve Garnes).</t>
  </si>
  <si>
    <t>https://www.unimus.no/felles/bilder/web_hent_bilde.php?id=12425894&amp;type=jpeg</t>
  </si>
  <si>
    <t>urn:catalog:BG:S:251418</t>
  </si>
  <si>
    <t>105_251418</t>
  </si>
  <si>
    <t>BG_251418</t>
  </si>
  <si>
    <t>251411</t>
  </si>
  <si>
    <t>-31_6721</t>
  </si>
  <si>
    <t>Bergen: Hamre. \På gjødseldunge nær husa til Fredrik Hamre.</t>
  </si>
  <si>
    <t>Fredrik Hamre</t>
  </si>
  <si>
    <t>Jakob Naustdal</t>
  </si>
  <si>
    <t>https://www.unimus.no/felles/bilder/web_hent_bilde.php?id=12425884&amp;type=jpeg</t>
  </si>
  <si>
    <t>POINT (-30865 6721296)</t>
  </si>
  <si>
    <t>urn:catalog:BG:S:251411</t>
  </si>
  <si>
    <t>105_251411</t>
  </si>
  <si>
    <t>BG_251411</t>
  </si>
  <si>
    <t>251407</t>
  </si>
  <si>
    <t>-31_6737</t>
  </si>
  <si>
    <t>Bergen: Sandviken. \Fylling nær gaten på nordsiden av Ludebryggen.</t>
  </si>
  <si>
    <t>https://www.unimus.no/felles/bilder/web_hent_bilde.php?id=12425879&amp;type=jpeg</t>
  </si>
  <si>
    <t>POINT (-31781 6736355)</t>
  </si>
  <si>
    <t>urn:catalog:BG:S:251407</t>
  </si>
  <si>
    <t>105_251407</t>
  </si>
  <si>
    <t>BG_251407</t>
  </si>
  <si>
    <t>251444</t>
  </si>
  <si>
    <t>-33_6745</t>
  </si>
  <si>
    <t>Bergen: Hitland. \(Nydyrkingstykke på myr, husdyrgjødsel (høns og...</t>
  </si>
  <si>
    <t>https://www.unimus.no/felles/bilder/web_hent_bilde.php?id=12425921&amp;type=jpeg</t>
  </si>
  <si>
    <t>POINT (-32521 6745199)</t>
  </si>
  <si>
    <t>urn:catalog:BG:S:251444</t>
  </si>
  <si>
    <t>105_251444</t>
  </si>
  <si>
    <t>BG_251444</t>
  </si>
  <si>
    <t>251445</t>
  </si>
  <si>
    <t>Bergen: Gartneri like ovf. Toppe hønseri. \Gjødselhaug fra hønsehus.</t>
  </si>
  <si>
    <t>https://www.unimus.no/felles/bilder/web_hent_bilde.php?id=12425922&amp;type=jpeg</t>
  </si>
  <si>
    <t>POINT (-32863 6744696)</t>
  </si>
  <si>
    <t>urn:catalog:BG:S:251445</t>
  </si>
  <si>
    <t>105_251445</t>
  </si>
  <si>
    <t>BG_251445</t>
  </si>
  <si>
    <t>251419</t>
  </si>
  <si>
    <t>-39_6721</t>
  </si>
  <si>
    <t>Bergen: Neset. Espeland hønseri.</t>
  </si>
  <si>
    <t>Kartskisse vedlagt. (4 eksemplarer, 1.3 m, 1 m, 1/2 m og visnet).</t>
  </si>
  <si>
    <t>https://www.unimus.no/felles/bilder/web_hent_bilde.php?id=12425895&amp;type=jpeg</t>
  </si>
  <si>
    <t>POINT (-39359 6721427)</t>
  </si>
  <si>
    <t>urn:catalog:BG:S:251419</t>
  </si>
  <si>
    <t>105_251419</t>
  </si>
  <si>
    <t>BG_251419</t>
  </si>
  <si>
    <t>251409</t>
  </si>
  <si>
    <t>K</t>
  </si>
  <si>
    <t>-7_6647</t>
  </si>
  <si>
    <t>Etne</t>
  </si>
  <si>
    <t>Etne hd.: Rygg. \I åker.</t>
  </si>
  <si>
    <t>Sverre Tesdal</t>
  </si>
  <si>
    <t>https://www.unimus.no/felles/bilder/web_hent_bilde.php?id=12425881&amp;type=jpeg</t>
  </si>
  <si>
    <t>POINT (-6410 6647843)</t>
  </si>
  <si>
    <t>urn:catalog:BG:S:251409</t>
  </si>
  <si>
    <t>105_251409</t>
  </si>
  <si>
    <t>BG_251409</t>
  </si>
  <si>
    <t>251410</t>
  </si>
  <si>
    <t>-9_6651</t>
  </si>
  <si>
    <t>Etne hd.: På garden Silda. \I natur- og kunstgjødsla åker med gulrøter, næp...</t>
  </si>
  <si>
    <t>K. G. Myklebust</t>
  </si>
  <si>
    <t xml:space="preserve">https://www.unimus.no/felles/bilder/web_hent_bilde.php?id=12425882&amp;type=jpeg | https://www.unimus.no/felles/bilder/web_hent_bilde.php?id=12425883&amp;type=jpeg </t>
  </si>
  <si>
    <t>POINT (-8677 6650195)</t>
  </si>
  <si>
    <t>urn:catalog:BG:S:251410</t>
  </si>
  <si>
    <t>105_251410</t>
  </si>
  <si>
    <t>BG_251410</t>
  </si>
  <si>
    <t>251413</t>
  </si>
  <si>
    <t>-39_6677</t>
  </si>
  <si>
    <t>Fitjar</t>
  </si>
  <si>
    <t>Fitjar: Stord: Aarbø.</t>
  </si>
  <si>
    <t>Anders S. Aarbø</t>
  </si>
  <si>
    <t>Se notat. Kartskisse vedlagt.</t>
  </si>
  <si>
    <t>https://www.unimus.no/felles/bilder/web_hent_bilde.php?id=12425886&amp;type=jpeg</t>
  </si>
  <si>
    <t>POINT (-39244 6676756)</t>
  </si>
  <si>
    <t>urn:catalog:BG:S:251413</t>
  </si>
  <si>
    <t>105_251413</t>
  </si>
  <si>
    <t>BG_251413</t>
  </si>
  <si>
    <t>251412</t>
  </si>
  <si>
    <t>-41_6681</t>
  </si>
  <si>
    <t>Fitjar: Stord: Breiviki.</t>
  </si>
  <si>
    <t>Gjert Breivik</t>
  </si>
  <si>
    <t>Flere opplysninger på arket. Kartskisse vedlagt. Mangler koordinat - satt til kommunesenter basert på navn:Fitjar</t>
  </si>
  <si>
    <t>https://www.unimus.no/felles/bilder/web_hent_bilde.php?id=12425885&amp;type=jpeg</t>
  </si>
  <si>
    <t>POINT (-41025 6681236)</t>
  </si>
  <si>
    <t>urn:catalog:BG:S:251412</t>
  </si>
  <si>
    <t>105_251412</t>
  </si>
  <si>
    <t>BG_251412</t>
  </si>
  <si>
    <t>251441</t>
  </si>
  <si>
    <t>-25_6689</t>
  </si>
  <si>
    <t>Tysnes</t>
  </si>
  <si>
    <t>Tysnes hd.: Onarheim: gården Lio på Årbakka. \I nybrutt potetåker.</t>
  </si>
  <si>
    <t>Kåre Storås</t>
  </si>
  <si>
    <t>(Cfr. jnr. 113/56.) Kartskisse vedlagt. Mangler koordinat - satt til kommunesenter basert på navn:Tysnes</t>
  </si>
  <si>
    <t>https://www.unimus.no/felles/bilder/web_hent_bilde.php?id=12425918&amp;type=jpeg</t>
  </si>
  <si>
    <t>POINT (-25866 6689728)</t>
  </si>
  <si>
    <t>urn:catalog:BG:S:251441</t>
  </si>
  <si>
    <t>105_251441</t>
  </si>
  <si>
    <t>BG_251441</t>
  </si>
  <si>
    <t>251429</t>
  </si>
  <si>
    <t>7_6695</t>
  </si>
  <si>
    <t>Kvinnherad</t>
  </si>
  <si>
    <t>Kvinnherad hd.: Ænes. \I blomeseng.</t>
  </si>
  <si>
    <t>Martin Skoglund</t>
  </si>
  <si>
    <t>https://www.unimus.no/felles/bilder/web_hent_bilde.php?id=12425905&amp;type=jpeg</t>
  </si>
  <si>
    <t>POINT (6450 6694783)</t>
  </si>
  <si>
    <t>urn:catalog:BG:S:251429</t>
  </si>
  <si>
    <t>105_251429</t>
  </si>
  <si>
    <t>BG_251429</t>
  </si>
  <si>
    <t>251442</t>
  </si>
  <si>
    <t>59_6743</t>
  </si>
  <si>
    <t>Ulvik, Lekve. \I bete-åker.</t>
  </si>
  <si>
    <t>G. Flatabø</t>
  </si>
  <si>
    <t>https://www.unimus.no/felles/bilder/web_hent_bilde.php?id=12425919&amp;type=jpeg</t>
  </si>
  <si>
    <t>POINT (59562 6742401)</t>
  </si>
  <si>
    <t>urn:catalog:BG:S:251442</t>
  </si>
  <si>
    <t>105_251442</t>
  </si>
  <si>
    <t>BG_251442</t>
  </si>
  <si>
    <t>251443</t>
  </si>
  <si>
    <t>73_6745</t>
  </si>
  <si>
    <t>Ulvik hd.: på garden til Erling Håheim, ved låven.</t>
  </si>
  <si>
    <t>Erling Håheim</t>
  </si>
  <si>
    <t>Se notat fra Erling Håheim. Kartskisse vedlagt. Mangler koordinat - satt til kommunesenter basert på navn:Ulvik</t>
  </si>
  <si>
    <t>https://www.unimus.no/felles/bilder/web_hent_bilde.php?id=12425920&amp;type=jpeg</t>
  </si>
  <si>
    <t>POINT (72148 6744523)</t>
  </si>
  <si>
    <t>urn:catalog:BG:S:251443</t>
  </si>
  <si>
    <t>105_251443</t>
  </si>
  <si>
    <t>BG_251443</t>
  </si>
  <si>
    <t>251425</t>
  </si>
  <si>
    <t>13_6717</t>
  </si>
  <si>
    <t>Kvam hd.: Eide i Tørvikbygd. \Ugras i gulrotåker.</t>
  </si>
  <si>
    <t>Alv Aksnes comm.</t>
  </si>
  <si>
    <t>https://www.unimus.no/felles/bilder/web_hent_bilde.php?id=12425901&amp;type=jpeg</t>
  </si>
  <si>
    <t>POINT (13660 6716567)</t>
  </si>
  <si>
    <t>urn:catalog:BG:S:251425</t>
  </si>
  <si>
    <t>105_251425</t>
  </si>
  <si>
    <t>BG_251425</t>
  </si>
  <si>
    <t>251428</t>
  </si>
  <si>
    <t>Kvam hd.: Djønne, hos gardbrukar Oddmund Vik, Djønne. \I gjødsla eng. (Satt i potte på Øystese Statsre...</t>
  </si>
  <si>
    <t>Nils Årekoll</t>
  </si>
  <si>
    <t>https://www.unimus.no/felles/bilder/web_hent_bilde.php?id=12425904&amp;type=jpeg</t>
  </si>
  <si>
    <t>urn:catalog:BG:S:251428</t>
  </si>
  <si>
    <t>105_251428</t>
  </si>
  <si>
    <t>BG_251428</t>
  </si>
  <si>
    <t>251426</t>
  </si>
  <si>
    <t>15_6725</t>
  </si>
  <si>
    <t>Kvam hd.: Rykkje. \Brakklagt åker.</t>
  </si>
  <si>
    <t>Nils Årekoll, Tore Ouren</t>
  </si>
  <si>
    <t>Tore Ouren, Nils Årekoll</t>
  </si>
  <si>
    <t>https://www.unimus.no/felles/bilder/web_hent_bilde.php?id=12425902&amp;type=jpeg</t>
  </si>
  <si>
    <t>POINT (14846 6724004)</t>
  </si>
  <si>
    <t>urn:catalog:BG:S:251426</t>
  </si>
  <si>
    <t>105_251426</t>
  </si>
  <si>
    <t>BG_251426</t>
  </si>
  <si>
    <t>251440</t>
  </si>
  <si>
    <t>-13_6707</t>
  </si>
  <si>
    <t>Fusa</t>
  </si>
  <si>
    <t>Fusa: Engjavik. \I kålrabiåker.</t>
  </si>
  <si>
    <t>Tormod Nygård</t>
  </si>
  <si>
    <t>https://www.unimus.no/felles/bilder/web_hent_bilde.php?id=12425917&amp;type=jpeg</t>
  </si>
  <si>
    <t>POINT (-12335 6707366)</t>
  </si>
  <si>
    <t>urn:catalog:BG:S:251440</t>
  </si>
  <si>
    <t>105_251440</t>
  </si>
  <si>
    <t>BG_251440</t>
  </si>
  <si>
    <t>251414</t>
  </si>
  <si>
    <t>-19_6711</t>
  </si>
  <si>
    <t>Fusa hd.: Opsal (like v. F. kirke). \I gulrotåker.</t>
  </si>
  <si>
    <t>Ingebrigt Ekeberg</t>
  </si>
  <si>
    <t>https://www.unimus.no/felles/bilder/web_hent_bilde.php?id=12425887&amp;type=jpeg</t>
  </si>
  <si>
    <t>POINT (-18623 6711116)</t>
  </si>
  <si>
    <t>urn:catalog:BG:S:251414</t>
  </si>
  <si>
    <t>105_251414</t>
  </si>
  <si>
    <t>BG_251414</t>
  </si>
  <si>
    <t>251437</t>
  </si>
  <si>
    <t>-1_6777</t>
  </si>
  <si>
    <t>Modalen</t>
  </si>
  <si>
    <t>Modalen hd.: Otterstad: Grønhaug. \På hønsegjødseldunge.</t>
  </si>
  <si>
    <t>Idar Langedal</t>
  </si>
  <si>
    <t>Plante ca. 1,5 m høg. Kartskisse og konvolutt vedlagt. Dato: hausten 1957 og hausten 1960.</t>
  </si>
  <si>
    <t>https://www.unimus.no/felles/bilder/web_hent_bilde.php?id=12425913&amp;type=jpeg</t>
  </si>
  <si>
    <t>POINT (-369 6777280)</t>
  </si>
  <si>
    <t>urn:catalog:BG:S:251437</t>
  </si>
  <si>
    <t>105_251437</t>
  </si>
  <si>
    <t>BG_251437</t>
  </si>
  <si>
    <t>253063</t>
  </si>
  <si>
    <t>-19_6739</t>
  </si>
  <si>
    <t>Osterøy</t>
  </si>
  <si>
    <t>Osterøy: Øvre Mjelde. \I kålåker (kålfrø fra Berle, Bergen). Bare ett ...</t>
  </si>
  <si>
    <t>Sigurd Selvik</t>
  </si>
  <si>
    <t xml:space="preserve">https://www.unimus.no/felles/bilder/web_hent_bilde.php?id=12425890&amp;type=jpeg | https://www.unimus.no/felles/bilder/web_hent_bilde.php?id=12425891&amp;type=jpeg </t>
  </si>
  <si>
    <t>POINT (-19123 6739378)</t>
  </si>
  <si>
    <t>urn:catalog:BG:S:253063</t>
  </si>
  <si>
    <t>105_253063</t>
  </si>
  <si>
    <t>BG_253063</t>
  </si>
  <si>
    <t>2077683</t>
  </si>
  <si>
    <t>-19_6753</t>
  </si>
  <si>
    <t>Hordaland: Osterøy: Haus hd.: Øvre Mjelde i kålåker (kålfrø fra Berle, Bergen). Bare ett ekspl., 1 m høyt.</t>
  </si>
  <si>
    <t>LD_2077683</t>
  </si>
  <si>
    <t>60.569</t>
  </si>
  <si>
    <t>5.5137</t>
  </si>
  <si>
    <t>251436</t>
  </si>
  <si>
    <t>-41_6753</t>
  </si>
  <si>
    <t>Meland</t>
  </si>
  <si>
    <t>Holsnøy: Meland hd.: Brakstad. \I kålrotåker.</t>
  </si>
  <si>
    <t>Alf Brakstad</t>
  </si>
  <si>
    <t>Topp av 60 cm høy plante. Se ark i HG BG av Solanum migrum og Ambrosia artemisiifolia fra Brakstad. Anders Danielsen 1960. Kartskisse vedlagt.</t>
  </si>
  <si>
    <t>https://www.unimus.no/felles/bilder/web_hent_bilde.php?id=12425912&amp;type=jpeg</t>
  </si>
  <si>
    <t>POINT (-40510 6752695)</t>
  </si>
  <si>
    <t>urn:catalog:BG:S:251436</t>
  </si>
  <si>
    <t>105_251436</t>
  </si>
  <si>
    <t>BG_251436</t>
  </si>
  <si>
    <t>251421</t>
  </si>
  <si>
    <t>-49_6773</t>
  </si>
  <si>
    <t>Radøy</t>
  </si>
  <si>
    <t>Radøy: Rikstad på Radøy. \I åker (1) hvor løk ble sådd, (2) som så ble op...</t>
  </si>
  <si>
    <t>Laila Helesund Rikstad</t>
  </si>
  <si>
    <t>https://www.unimus.no/felles/bilder/web_hent_bilde.php?id=12425897&amp;type=jpeg</t>
  </si>
  <si>
    <t>POINT (-48122 6772487)</t>
  </si>
  <si>
    <t>urn:catalog:BG:S:251421</t>
  </si>
  <si>
    <t>105_251421</t>
  </si>
  <si>
    <t>BG_251421</t>
  </si>
  <si>
    <t>251422</t>
  </si>
  <si>
    <t>-11_6767</t>
  </si>
  <si>
    <t>Lindås: Vikanes: Litle Urdal, utanfor hønsehuset (hønsa har fått kraftfor).</t>
  </si>
  <si>
    <t>Arnfinn Urdal</t>
  </si>
  <si>
    <t>Bare eitt ekspl. Kartskisse vedlagt.</t>
  </si>
  <si>
    <t>https://www.unimus.no/felles/bilder/web_hent_bilde.php?id=12425898&amp;type=jpeg</t>
  </si>
  <si>
    <t>POINT (-10582 6767814)</t>
  </si>
  <si>
    <t>urn:catalog:BG:S:251422</t>
  </si>
  <si>
    <t>105_251422</t>
  </si>
  <si>
    <t>BG_251422</t>
  </si>
  <si>
    <t>251430</t>
  </si>
  <si>
    <t>-27_6771</t>
  </si>
  <si>
    <t>Lindås hd.: Myking: Hodneland. \I S-helling i svært feit god jord. Over 1 m høg.</t>
  </si>
  <si>
    <t>Olav J. Hodneland</t>
  </si>
  <si>
    <t>Se korresp. med Hodneland 1955. Kartskisse vedlagt.</t>
  </si>
  <si>
    <t>https://www.unimus.no/felles/bilder/web_hent_bilde.php?id=12425906&amp;type=jpeg</t>
  </si>
  <si>
    <t>POINT (-27740 6771945)</t>
  </si>
  <si>
    <t>urn:catalog:BG:S:251430</t>
  </si>
  <si>
    <t>105_251430</t>
  </si>
  <si>
    <t>BG_251430</t>
  </si>
  <si>
    <t>251432</t>
  </si>
  <si>
    <t>https://www.unimus.no/felles/bilder/web_hent_bilde.php?id=12425908&amp;type=jpeg</t>
  </si>
  <si>
    <t>urn:catalog:BG:S:251432</t>
  </si>
  <si>
    <t>105_251432</t>
  </si>
  <si>
    <t>BG_251432</t>
  </si>
  <si>
    <t>251434</t>
  </si>
  <si>
    <t>https://www.unimus.no/felles/bilder/web_hent_bilde.php?id=12425910&amp;type=jpeg</t>
  </si>
  <si>
    <t>urn:catalog:BG:S:251434</t>
  </si>
  <si>
    <t>105_251434</t>
  </si>
  <si>
    <t>BG_251434</t>
  </si>
  <si>
    <t>251435</t>
  </si>
  <si>
    <t>-23_6773</t>
  </si>
  <si>
    <t>Masfjorden</t>
  </si>
  <si>
    <t>Masfjorden hd.: Kvingo. \I ein dunge hønsegjødsel som låg lunt til mot s...</t>
  </si>
  <si>
    <t>Rasmus Nygård</t>
  </si>
  <si>
    <t>https://www.unimus.no/felles/bilder/web_hent_bilde.php?id=12425911&amp;type=jpeg</t>
  </si>
  <si>
    <t>POINT (-22538 6772517)</t>
  </si>
  <si>
    <t>urn:catalog:BG:S:251435</t>
  </si>
  <si>
    <t>105_251435</t>
  </si>
  <si>
    <t>BG_251435</t>
  </si>
  <si>
    <t>251456</t>
  </si>
  <si>
    <t>45_6797</t>
  </si>
  <si>
    <t>Vik</t>
  </si>
  <si>
    <t>Vik: (Leikanger hd.): Feios. \I kunst- og kugjødslet gulrotåker.</t>
  </si>
  <si>
    <t>Olav Bjordal</t>
  </si>
  <si>
    <t>Deler av 1,2 m høgt ekspl. Kartskisse vedlagt. Mangler koordinat - satt til kommunesenter basert på navn:Vik</t>
  </si>
  <si>
    <t>https://www.unimus.no/felles/bilder/web_hent_bilde.php?id=12425933&amp;type=jpeg</t>
  </si>
  <si>
    <t>POINT (44356 6796071)</t>
  </si>
  <si>
    <t>urn:catalog:BG:S:251456</t>
  </si>
  <si>
    <t>105_251456</t>
  </si>
  <si>
    <t>BG_251456</t>
  </si>
  <si>
    <t>534811</t>
  </si>
  <si>
    <t>107_6789</t>
  </si>
  <si>
    <t>Lærdal</t>
  </si>
  <si>
    <t>Lærdal hd.: Lærdalsøyri, på Hans Grøndahls eiendom, i potetåker som har vært gjødslet med naturgjøds</t>
  </si>
  <si>
    <t>Ågot Holte Bosheim</t>
  </si>
  <si>
    <t>Mangler koordinat - satt til kommunesenter basert på navn:Lærdal</t>
  </si>
  <si>
    <t>https://www.unimus.no/felles/bilder/web_hent_bilde.php?id=13644337&amp;type=jpeg</t>
  </si>
  <si>
    <t>POINT (107521 6789641)</t>
  </si>
  <si>
    <t>urn:catalog:O:V:534811</t>
  </si>
  <si>
    <t>8_534811</t>
  </si>
  <si>
    <t>O_534811</t>
  </si>
  <si>
    <t>534812</t>
  </si>
  <si>
    <t>Lærdal hd.: Tønjum, Lærdal</t>
  </si>
  <si>
    <t>Olav Gjesme</t>
  </si>
  <si>
    <t>https://www.unimus.no/felles/bilder/web_hent_bilde.php?id=13644339&amp;type=jpeg</t>
  </si>
  <si>
    <t>urn:catalog:O:V:534812</t>
  </si>
  <si>
    <t>8_534812</t>
  </si>
  <si>
    <t>O_534812</t>
  </si>
  <si>
    <t>251447</t>
  </si>
  <si>
    <t>-15_6833</t>
  </si>
  <si>
    <t>Fjaler</t>
  </si>
  <si>
    <t>Fjaler hd.: Guddal: Steinset. \I blomsterseng i lag med silkevalmuer (frø frå ...</t>
  </si>
  <si>
    <t>Ludvik Stenseth</t>
  </si>
  <si>
    <t>Kartskisse vedlagt. Blåfarget bladnerver ved ankomst. A. D. Mangler koordinat - satt til kommunesenter basert på navn:Fjaler</t>
  </si>
  <si>
    <t>https://www.unimus.no/felles/bilder/web_hent_bilde.php?id=12425924&amp;type=jpeg</t>
  </si>
  <si>
    <t>POINT (-14941 6832670)</t>
  </si>
  <si>
    <t>urn:catalog:BG:S:251447</t>
  </si>
  <si>
    <t>105_251447</t>
  </si>
  <si>
    <t>BG_251447</t>
  </si>
  <si>
    <t>251452</t>
  </si>
  <si>
    <t>Jølster hd.: Befring. \2 eks. i potetåker.</t>
  </si>
  <si>
    <t>Kartskisse vedlagt. Mangler koordinat - satt til kommunesenter basert på navn:Sunnfjord</t>
  </si>
  <si>
    <t>https://www.unimus.no/felles/bilder/web_hent_bilde.php?id=12425929&amp;type=jpeg</t>
  </si>
  <si>
    <t>urn:catalog:BG:S:251452</t>
  </si>
  <si>
    <t>105_251452</t>
  </si>
  <si>
    <t>BG_251452</t>
  </si>
  <si>
    <t>251449</t>
  </si>
  <si>
    <t>Førde hd.: Mo jordbrukskule. \I gulerotåker.</t>
  </si>
  <si>
    <t>Georg Aarhus</t>
  </si>
  <si>
    <t>Se notat. Mangler koordinat - satt til kommunesenter basert på navn:Sunnfjord</t>
  </si>
  <si>
    <t>https://www.unimus.no/felles/bilder/web_hent_bilde.php?id=12425926&amp;type=jpeg</t>
  </si>
  <si>
    <t>urn:catalog:BG:S:251449</t>
  </si>
  <si>
    <t>105_251449</t>
  </si>
  <si>
    <t>BG_251449</t>
  </si>
  <si>
    <t>251453</t>
  </si>
  <si>
    <t>Jølster hd.: Befring. \1 eks. i kål, 1 m høgt, 2 cm tjukk stilk.</t>
  </si>
  <si>
    <t>https://www.unimus.no/felles/bilder/web_hent_bilde.php?id=12425930&amp;type=jpeg</t>
  </si>
  <si>
    <t>urn:catalog:BG:S:251453</t>
  </si>
  <si>
    <t>105_251453</t>
  </si>
  <si>
    <t>BG_251453</t>
  </si>
  <si>
    <t>251455</t>
  </si>
  <si>
    <t>Jølster: Bolset. \1 eks. i kålrotåker.</t>
  </si>
  <si>
    <t>Anders Bolset</t>
  </si>
  <si>
    <t>https://www.unimus.no/felles/bilder/web_hent_bilde.php?id=12425932&amp;type=jpeg</t>
  </si>
  <si>
    <t>urn:catalog:BG:S:251455</t>
  </si>
  <si>
    <t>105_251455</t>
  </si>
  <si>
    <t>BG_251455</t>
  </si>
  <si>
    <t>251448</t>
  </si>
  <si>
    <t>Førde hd.: Bruland.</t>
  </si>
  <si>
    <t>Asbjørn Bruland</t>
  </si>
  <si>
    <t>Flere planter. Kartskisse vedlagt. Georg Aarhus comm. Mangler koordinat - satt til kommunesenter basert på navn:Sunnfjord</t>
  </si>
  <si>
    <t>https://www.unimus.no/felles/bilder/web_hent_bilde.php?id=12425925&amp;type=jpeg</t>
  </si>
  <si>
    <t>urn:catalog:BG:S:251448</t>
  </si>
  <si>
    <t>105_251448</t>
  </si>
  <si>
    <t>BG_251448</t>
  </si>
  <si>
    <t>534810</t>
  </si>
  <si>
    <t>-1_6921</t>
  </si>
  <si>
    <t>Stad</t>
  </si>
  <si>
    <t>Selje</t>
  </si>
  <si>
    <t>Eid: Nordfjordeid; i beteåker</t>
  </si>
  <si>
    <t>Leif Holsen</t>
  </si>
  <si>
    <t>Mangler koordinat - satt til kommunesenter basert på navn:Stad</t>
  </si>
  <si>
    <t>https://www.unimus.no/felles/bilder/web_hent_bilde.php?id=13644335&amp;type=jpeg</t>
  </si>
  <si>
    <t>POINT (-954 6920465)</t>
  </si>
  <si>
    <t>urn:catalog:O:V:534810</t>
  </si>
  <si>
    <t>8_534810</t>
  </si>
  <si>
    <t>O_534810</t>
  </si>
  <si>
    <t>251446</t>
  </si>
  <si>
    <t>Eid hd.: Naustdal: Balsnes. \I formargkål-åker</t>
  </si>
  <si>
    <t>Eid Jordstyre</t>
  </si>
  <si>
    <t>https://www.unimus.no/felles/bilder/web_hent_bilde.php?id=12425923&amp;type=jpeg</t>
  </si>
  <si>
    <t>urn:catalog:BG:S:251446</t>
  </si>
  <si>
    <t>105_251446</t>
  </si>
  <si>
    <t>BG_251446</t>
  </si>
  <si>
    <t>251450</t>
  </si>
  <si>
    <t>75_6885</t>
  </si>
  <si>
    <t>Stryn: Olden: Skarstein. \I nyattlegg.</t>
  </si>
  <si>
    <t>Harald Duesund</t>
  </si>
  <si>
    <t>Planten ca. 80 cm høg. Kartskisse vedlagt. Mangler koordinat - satt til kommunesenter basert på navn:Stryn</t>
  </si>
  <si>
    <t>https://www.unimus.no/felles/bilder/web_hent_bilde.php?id=12425927&amp;type=jpeg</t>
  </si>
  <si>
    <t>POINT (74321 6884061)</t>
  </si>
  <si>
    <t>urn:catalog:BG:S:251450</t>
  </si>
  <si>
    <t>105_251450</t>
  </si>
  <si>
    <t>BG_251450</t>
  </si>
  <si>
    <t>251458</t>
  </si>
  <si>
    <t>127_7033</t>
  </si>
  <si>
    <t>Kristiansund</t>
  </si>
  <si>
    <t>Kristiansund. Gomatlandet kirkegård.</t>
  </si>
  <si>
    <t>H. Greve</t>
  </si>
  <si>
    <t>https://www.unimus.no/felles/bilder/web_hent_bilde.php?id=12425935&amp;type=jpeg</t>
  </si>
  <si>
    <t>POINT (126919 7032658)</t>
  </si>
  <si>
    <t>urn:catalog:BG:S:251458</t>
  </si>
  <si>
    <t>105_251458</t>
  </si>
  <si>
    <t>BG_251458</t>
  </si>
  <si>
    <t>534815</t>
  </si>
  <si>
    <t>Ksund; Ballast</t>
  </si>
  <si>
    <t>https://www.unimus.no/felles/bilder/web_hent_bilde.php?id=13644345&amp;type=jpeg</t>
  </si>
  <si>
    <t>urn:catalog:O:V:534815</t>
  </si>
  <si>
    <t>8_534815</t>
  </si>
  <si>
    <t>O_534815</t>
  </si>
  <si>
    <t>251457</t>
  </si>
  <si>
    <t>13_6919</t>
  </si>
  <si>
    <t>Vanylven</t>
  </si>
  <si>
    <t>Vanulven, Åheim.</t>
  </si>
  <si>
    <t>Randi Lange</t>
  </si>
  <si>
    <t>https://www.unimus.no/felles/bilder/web_hent_bilde.php?id=12425934&amp;type=jpeg</t>
  </si>
  <si>
    <t>POINT (12190 6918777)</t>
  </si>
  <si>
    <t>urn:catalog:BG:S:251457</t>
  </si>
  <si>
    <t>105_251457</t>
  </si>
  <si>
    <t>BG_251457</t>
  </si>
  <si>
    <t>251459</t>
  </si>
  <si>
    <t>67_6941</t>
  </si>
  <si>
    <t>Sykkylven</t>
  </si>
  <si>
    <t>Sykkylven hd.: Sykkylven, parsell Bakketun på garden Klokkehaug. \I hagebed.</t>
  </si>
  <si>
    <t>Rannveig Bakketun Garshol</t>
  </si>
  <si>
    <t>https://www.unimus.no/felles/bilder/web_hent_bilde.php?id=12425936&amp;type=jpeg</t>
  </si>
  <si>
    <t>POINT (67850 6940039)</t>
  </si>
  <si>
    <t>urn:catalog:BG:S:251459</t>
  </si>
  <si>
    <t>105_251459</t>
  </si>
  <si>
    <t>BG_251459</t>
  </si>
  <si>
    <t>251460</t>
  </si>
  <si>
    <t>185_6991</t>
  </si>
  <si>
    <t>Surnadal: Bele (amtskart: Bæle) v. Hamnesfjorden. \I potetåker.</t>
  </si>
  <si>
    <t>Martinius Sollid</t>
  </si>
  <si>
    <t>Også et ekspl. i gulrotåker på Bele.</t>
  </si>
  <si>
    <t>https://www.unimus.no/felles/bilder/web_hent_bilde.php?id=12425937&amp;type=jpeg</t>
  </si>
  <si>
    <t>POINT (185490 6991808)</t>
  </si>
  <si>
    <t>urn:catalog:BG:S:251460</t>
  </si>
  <si>
    <t>105_251460</t>
  </si>
  <si>
    <t>BG_251460</t>
  </si>
  <si>
    <t>534813</t>
  </si>
  <si>
    <t>169_7031</t>
  </si>
  <si>
    <t>Aure</t>
  </si>
  <si>
    <t>Aure: Fuglvåg</t>
  </si>
  <si>
    <t>Ottar Lien</t>
  </si>
  <si>
    <t>https://www.unimus.no/felles/bilder/web_hent_bilde.php?id=13644341&amp;type=jpeg</t>
  </si>
  <si>
    <t>POINT (168728 7031133)</t>
  </si>
  <si>
    <t>urn:catalog:O:V:534813</t>
  </si>
  <si>
    <t>8_534813</t>
  </si>
  <si>
    <t>O_534813</t>
  </si>
  <si>
    <t>534814</t>
  </si>
  <si>
    <t>https://www.unimus.no/felles/bilder/web_hent_bilde.php?id=13644343&amp;type=jpeg</t>
  </si>
  <si>
    <t>urn:catalog:O:V:534814</t>
  </si>
  <si>
    <t>8_534814</t>
  </si>
  <si>
    <t>O_534814</t>
  </si>
  <si>
    <t>73641</t>
  </si>
  <si>
    <t>199_7023</t>
  </si>
  <si>
    <t>Heim</t>
  </si>
  <si>
    <t>Hemne</t>
  </si>
  <si>
    <t>Vinjeøra. På søppelhaug v. gammel tysk-anlegg nær Jens Fjelmseth's gård</t>
  </si>
  <si>
    <t>Hjelde</t>
  </si>
  <si>
    <t>Innlevert 3/10 1963.</t>
  </si>
  <si>
    <t xml:space="preserve">https://www.unimus.no/felles/bilder/web_hent_bilde.php?id=14797353&amp;type=jpeg | https://www.unimus.no/felles/bilder/web_hent_bilde.php?id=14797358&amp;type=jpeg </t>
  </si>
  <si>
    <t>POINT (198056 7022651)</t>
  </si>
  <si>
    <t>urn:catalog:TRH:V:73641</t>
  </si>
  <si>
    <t>37_73641</t>
  </si>
  <si>
    <t>TRH_73641</t>
  </si>
  <si>
    <t>73638</t>
  </si>
  <si>
    <t>251_7059</t>
  </si>
  <si>
    <t>Ved gården Gomo Bak fjøset</t>
  </si>
  <si>
    <t>Odd Rygh</t>
  </si>
  <si>
    <t>Ca 70 cm høg</t>
  </si>
  <si>
    <t>https://www.unimus.no/felles/bilder/web_hent_bilde.php?id=14797322&amp;type=jpeg</t>
  </si>
  <si>
    <t>POINT (251796 7059659)</t>
  </si>
  <si>
    <t>urn:catalog:TRH:V:73638</t>
  </si>
  <si>
    <t>37_73638</t>
  </si>
  <si>
    <t>TRH_73638</t>
  </si>
  <si>
    <t>534816</t>
  </si>
  <si>
    <t>329_7107</t>
  </si>
  <si>
    <t>Steinkjer</t>
  </si>
  <si>
    <t>Sparbu: Mære Landbruksskule; Ein 150 cm høg plante i potetåker.</t>
  </si>
  <si>
    <t>Roar Olasveengen</t>
  </si>
  <si>
    <t>Mangler koordinat - satt til kommunesenter basert på navn:Steinkjer</t>
  </si>
  <si>
    <t>https://www.unimus.no/felles/bilder/web_hent_bilde.php?id=13644347&amp;type=jpeg</t>
  </si>
  <si>
    <t>POINT (329647 7106742)</t>
  </si>
  <si>
    <t>urn:catalog:O:V:534816</t>
  </si>
  <si>
    <t>8_534816</t>
  </si>
  <si>
    <t>O_534816</t>
  </si>
  <si>
    <t>73640</t>
  </si>
  <si>
    <t>309_7061</t>
  </si>
  <si>
    <t>Levanger</t>
  </si>
  <si>
    <t>Hoklingen, Midtneset \Mellom kål- og gulrotåkre hos Ragnvald By</t>
  </si>
  <si>
    <t>Smith</t>
  </si>
  <si>
    <t xml:space="preserve">https://www.unimus.no/felles/bilder/web_hent_bilde.php?id=14797342&amp;type=jpeg | https://www.unimus.no/felles/bilder/web_hent_bilde.php?id=14797348&amp;type=jpeg </t>
  </si>
  <si>
    <t>POINT (308252 7061547)</t>
  </si>
  <si>
    <t>urn:catalog:TRH:V:73640</t>
  </si>
  <si>
    <t>37_73640</t>
  </si>
  <si>
    <t>TRH_73640</t>
  </si>
  <si>
    <t>534817</t>
  </si>
  <si>
    <t>313_7067</t>
  </si>
  <si>
    <t>Levanger: i potetåker like ved byen</t>
  </si>
  <si>
    <t>Hallvard Øyer</t>
  </si>
  <si>
    <t>Mangler koordinat - satt til kommunesenter basert på navn:Levanger</t>
  </si>
  <si>
    <t>https://www.unimus.no/felles/bilder/web_hent_bilde.php?id=13644349&amp;type=jpeg</t>
  </si>
  <si>
    <t>POINT (313794 7066635)</t>
  </si>
  <si>
    <t>urn:catalog:O:V:534817</t>
  </si>
  <si>
    <t>8_534817</t>
  </si>
  <si>
    <t>O_534817</t>
  </si>
  <si>
    <t>73639</t>
  </si>
  <si>
    <t>315_7061</t>
  </si>
  <si>
    <t>Kålaker i Markabygda</t>
  </si>
  <si>
    <t>Hans E. Andersen</t>
  </si>
  <si>
    <t xml:space="preserve">https://www.unimus.no/felles/bilder/web_hent_bilde.php?id=14797327&amp;type=jpeg | https://www.unimus.no/felles/bilder/web_hent_bilde.php?id=14797332&amp;type=jpeg | https://www.unimus.no/felles/bilder/web_hent_bilde.php?id=14797338&amp;type=jpeg </t>
  </si>
  <si>
    <t>POINT (315314 7061886)</t>
  </si>
  <si>
    <t>urn:catalog:TRH:V:73639</t>
  </si>
  <si>
    <t>37_73639</t>
  </si>
  <si>
    <t>TRH_73639</t>
  </si>
  <si>
    <t>196444</t>
  </si>
  <si>
    <t>Datura stramonium stramonium</t>
  </si>
  <si>
    <t>Kambo mølle komposthaug ved innkjørselen til disponentboligen, flere store eks. i blomst og frukt</t>
  </si>
  <si>
    <t>Tore Berg | Magne Hoffstad | Knut Vik Jahnsen</t>
  </si>
  <si>
    <t>https://www.unimus.no/felles/bilder/web_hent_bilde.php?id=13718571&amp;type=jpeg</t>
  </si>
  <si>
    <t>urn:catalog:O:V:196444</t>
  </si>
  <si>
    <t>8_196444</t>
  </si>
  <si>
    <t>O_196444</t>
  </si>
  <si>
    <t>306840</t>
  </si>
  <si>
    <t>Øra – På søppelplassen</t>
  </si>
  <si>
    <t>Olsen, K.M. mfl.</t>
  </si>
  <si>
    <t>POINT (269270 6566903)</t>
  </si>
  <si>
    <t>59_306840</t>
  </si>
  <si>
    <t>12292096</t>
  </si>
  <si>
    <t>Øra, Fredrikstad, Vi \Ruderat.</t>
  </si>
  <si>
    <t>https://www.artsobservasjoner.no/Sighting/12292096</t>
  </si>
  <si>
    <t>POINT (269350 6567010)</t>
  </si>
  <si>
    <t>urn:uuid:340118d1-ab0a-4cab-a29f-7fa1a569fa06</t>
  </si>
  <si>
    <t>1010_12292096</t>
  </si>
  <si>
    <t>221258</t>
  </si>
  <si>
    <t>275_6563</t>
  </si>
  <si>
    <t>Fredrikstad: Borge, Torsnes, Humlekjær. 8-10 eks. rundt fugleforingsplass hos Bjørg og Jan Tanberg</t>
  </si>
  <si>
    <t>Jan Ingar I. Båtvik</t>
  </si>
  <si>
    <t>https://www.unimus.no/felles/bilder/web_hent_bilde.php?id=13721660&amp;type=jpeg</t>
  </si>
  <si>
    <t>POINT (274016 6563070)</t>
  </si>
  <si>
    <t>urn:catalog:O:V:221258</t>
  </si>
  <si>
    <t>8_221258</t>
  </si>
  <si>
    <t>O_221258</t>
  </si>
  <si>
    <t>391127</t>
  </si>
  <si>
    <t>Skedsmo, Bøler avfallsdeponi, felt Ø for innkjørsel/driftsbygninger. \En enorm plante med mengder av grener og piggep...</t>
  </si>
  <si>
    <t>https://www.unimus.no/felles/bilder/web_hent_bilde.php?id=13658063&amp;type=jpeg</t>
  </si>
  <si>
    <t>POINT (280686 6658705)</t>
  </si>
  <si>
    <t>urn:catalog:O:V:391127</t>
  </si>
  <si>
    <t>8_391127</t>
  </si>
  <si>
    <t>O_391127</t>
  </si>
  <si>
    <t>391453</t>
  </si>
  <si>
    <t>Skedsmo, Berger, Bøler avfallsdeponi, Ø for driftsbygningen. \En svær plante på jordhaug med hvite blomster</t>
  </si>
  <si>
    <t>https://www.unimus.no/felles/bilder/web_hent_bilde.php?id=13658108&amp;type=jpeg</t>
  </si>
  <si>
    <t>POINT (280851 6658662)</t>
  </si>
  <si>
    <t>urn:catalog:O:V:391453</t>
  </si>
  <si>
    <t>8_391453</t>
  </si>
  <si>
    <t>O_391453</t>
  </si>
  <si>
    <t>392879</t>
  </si>
  <si>
    <t>Oslo, Majorstuen, Valkyrie plass, N-siden mot Jakob Aalls gate. \En stor plante under buskbeplanting i fuglemati...</t>
  </si>
  <si>
    <t>https://www.unimus.no/felles/bilder/web_hent_bilde.php?id=13658478&amp;type=jpeg</t>
  </si>
  <si>
    <t>POINT (260729 6651203)</t>
  </si>
  <si>
    <t>urn:catalog:O:V:392879</t>
  </si>
  <si>
    <t>8_392879</t>
  </si>
  <si>
    <t>O_392879</t>
  </si>
  <si>
    <t>187008</t>
  </si>
  <si>
    <t>Oslo: Majorstuen, krysset Hammerstads gate/gardeveien. \1 plante på fuglematingsplass.</t>
  </si>
  <si>
    <t>POINT (260755 6651604)</t>
  </si>
  <si>
    <t>urn:catalog:O:V:187008</t>
  </si>
  <si>
    <t>8_187008</t>
  </si>
  <si>
    <t>O_187008</t>
  </si>
  <si>
    <t>269585</t>
  </si>
  <si>
    <t>Oslo, Vika, i krysset Haakon VII's gate/Klingen- berggata ved fotgjengerfelt i midtrabatten i Haakon</t>
  </si>
  <si>
    <t>https://www.unimus.no/felles/bilder/web_hent_bilde.php?id=13728370&amp;type=jpeg</t>
  </si>
  <si>
    <t>urn:catalog:O:V:269585</t>
  </si>
  <si>
    <t>8_269585</t>
  </si>
  <si>
    <t>O_269585</t>
  </si>
  <si>
    <t>269693</t>
  </si>
  <si>
    <t>Oslo, Grünerløkka, Birkelunden, i NØ-hjørnet. 1 stort individ</t>
  </si>
  <si>
    <t>https://www.unimus.no/felles/bilder/web_hent_bilde.php?id=13728411&amp;type=jpeg</t>
  </si>
  <si>
    <t>urn:catalog:O:V:269693</t>
  </si>
  <si>
    <t>8_269693</t>
  </si>
  <si>
    <t>O_269693</t>
  </si>
  <si>
    <t>269698</t>
  </si>
  <si>
    <t>https://www.unimus.no/felles/bilder/web_hent_bilde.php?id=13728415&amp;type=jpeg</t>
  </si>
  <si>
    <t>urn:catalog:O:V:269698</t>
  </si>
  <si>
    <t>8_269698</t>
  </si>
  <si>
    <t>O_269698</t>
  </si>
  <si>
    <t>392893</t>
  </si>
  <si>
    <t>Oslo, Grünerløkka, N-siden av Nordre gate ved innkjøringen til Nedre Foss. \En høy, sterk frostskadet plante på fuglemating...</t>
  </si>
  <si>
    <t>https://www.unimus.no/felles/bilder/web_hent_bilde.php?id=13658483&amp;type=jpeg</t>
  </si>
  <si>
    <t>POINT (262731 6650270)</t>
  </si>
  <si>
    <t>urn:catalog:O:V:392893</t>
  </si>
  <si>
    <t>8_392893</t>
  </si>
  <si>
    <t>O_392893</t>
  </si>
  <si>
    <t>187027</t>
  </si>
  <si>
    <t>Oslo: Galgeberg, Schweigaards gate 98, S for inngang L. \Ett stort x, som ugress i forhave.</t>
  </si>
  <si>
    <t>POINT (264148 6648493)</t>
  </si>
  <si>
    <t>urn:catalog:O:V:187027</t>
  </si>
  <si>
    <t>8_187027</t>
  </si>
  <si>
    <t>O_187027</t>
  </si>
  <si>
    <t>17885204</t>
  </si>
  <si>
    <t>Jomfruland, Kragerø, Vt \Sandig havsstrand /[Kvant.:] 7 Plants</t>
  </si>
  <si>
    <t>Margareta Edqvist|Norman Hagen</t>
  </si>
  <si>
    <t>Quantity: 7 Plants</t>
  </si>
  <si>
    <t>https://www.artsobservasjoner.no/Sighting/17885204</t>
  </si>
  <si>
    <t>POINT (189418 6539486)</t>
  </si>
  <si>
    <t>urn:uuid:8d57898d-cd81-4b5c-a175-48600d8b2c6f</t>
  </si>
  <si>
    <t>1010_17885204</t>
  </si>
  <si>
    <t>496608</t>
  </si>
  <si>
    <t>Kragerø: Stråholmen, stranda Ø f Moloen \Tangvoll på sand/grus, rikelig</t>
  </si>
  <si>
    <t>Oddvar Pedersen</t>
  </si>
  <si>
    <t>https://www.unimus.no/felles/bilder/web_hent_bilde.php?id=13950443&amp;type=jpeg</t>
  </si>
  <si>
    <t>POINT (191891 6541463)</t>
  </si>
  <si>
    <t>urn:catalog:O:V:496608</t>
  </si>
  <si>
    <t>8_496608</t>
  </si>
  <si>
    <t>O_496608</t>
  </si>
  <si>
    <t>12295070</t>
  </si>
  <si>
    <t>Stråholmen, Kragerø, Vt \Sandstrand</t>
  </si>
  <si>
    <t>Tove Hafnor Dahl|Norman Hagen|Kåre Homble|Gerd Kjelsrud</t>
  </si>
  <si>
    <t>https://www.artsobservasjoner.no/Sighting/12295070</t>
  </si>
  <si>
    <t>POINT (191901 6541467)</t>
  </si>
  <si>
    <t>urn:uuid:83fbe92c-f780-4eaa-afb8-a84d9c33d7c8</t>
  </si>
  <si>
    <t>1010_12295070</t>
  </si>
  <si>
    <t>157263</t>
  </si>
  <si>
    <t>-35_6563</t>
  </si>
  <si>
    <t>Soma \Jordhaug/fyllplass</t>
  </si>
  <si>
    <t>Styrk Lote</t>
  </si>
  <si>
    <t>POINT (-34512 6562695)</t>
  </si>
  <si>
    <t>urn:catalog:BG:S:157263</t>
  </si>
  <si>
    <t>105_157263</t>
  </si>
  <si>
    <t>BG_157263</t>
  </si>
  <si>
    <t>157435</t>
  </si>
  <si>
    <t>-33_6539</t>
  </si>
  <si>
    <t>På Bryne \I hage</t>
  </si>
  <si>
    <t>POINT (-32204 6539226)</t>
  </si>
  <si>
    <t>urn:catalog:BG:S:157435</t>
  </si>
  <si>
    <t>105_157435</t>
  </si>
  <si>
    <t>BG_157435</t>
  </si>
  <si>
    <t>251417</t>
  </si>
  <si>
    <t>Haus hd.: Garnes, hos T. Garnes, v/hønsehuset. \På avfallsdunge m/knust mais.</t>
  </si>
  <si>
    <t xml:space="preserve">https://www.unimus.no/felles/bilder/web_hent_bilde.php?id=12425892&amp;type=jpeg | https://www.unimus.no/felles/bilder/web_hent_bilde.php?id=12425893&amp;type=jpeg </t>
  </si>
  <si>
    <t>urn:catalog:BG:S:251417</t>
  </si>
  <si>
    <t>105_251417</t>
  </si>
  <si>
    <t>BG_251417</t>
  </si>
  <si>
    <t>251420</t>
  </si>
  <si>
    <t>Kartskisse vedlagt. (Tre individer, det største vel 1 m høgt).</t>
  </si>
  <si>
    <t>https://www.unimus.no/felles/bilder/web_hent_bilde.php?id=12425896&amp;type=jpeg</t>
  </si>
  <si>
    <t>urn:catalog:BG:S:251420</t>
  </si>
  <si>
    <t>105_251420</t>
  </si>
  <si>
    <t>BG_251420</t>
  </si>
  <si>
    <t>251415</t>
  </si>
  <si>
    <t>-15_6713</t>
  </si>
  <si>
    <t>Fusa hd.: Berge, parsell Solhaugen. \I kunst- og hestegjødsla jordbæråker.</t>
  </si>
  <si>
    <t>Åse Takvam</t>
  </si>
  <si>
    <t>Deler av 60 cm høgt ekspl. Kartskisse vedlagt.</t>
  </si>
  <si>
    <t>https://www.unimus.no/felles/bilder/web_hent_bilde.php?id=12425888&amp;type=jpeg</t>
  </si>
  <si>
    <t>POINT (-14412 6712761)</t>
  </si>
  <si>
    <t>urn:catalog:BG:S:251415</t>
  </si>
  <si>
    <t>105_251415</t>
  </si>
  <si>
    <t>BG_251415</t>
  </si>
  <si>
    <t>251416</t>
  </si>
  <si>
    <t>-17_6713</t>
  </si>
  <si>
    <t>Fusa hd.: Gjerdavik. \I husdyrgjødsla åker (overgang potet/formargkål).</t>
  </si>
  <si>
    <t>Anders Winsjansen</t>
  </si>
  <si>
    <t>https://www.unimus.no/felles/bilder/web_hent_bilde.php?id=12425889&amp;type=jpeg</t>
  </si>
  <si>
    <t>POINT (-17497 6712118)</t>
  </si>
  <si>
    <t>urn:catalog:BG:S:251416</t>
  </si>
  <si>
    <t>105_251416</t>
  </si>
  <si>
    <t>BG_251416</t>
  </si>
  <si>
    <t>27857835</t>
  </si>
  <si>
    <t>123_6957</t>
  </si>
  <si>
    <t>Skrottipp, Øran vest, Rauma, Mr \ /[Kvant.:] 1</t>
  </si>
  <si>
    <t>Helge Arild Gyldenås</t>
  </si>
  <si>
    <t>https://www.artsobservasjoner.no/Sighting/27857835</t>
  </si>
  <si>
    <t>POINT (123658 6957905)</t>
  </si>
  <si>
    <t>urn:uuid:ee5a16ab-80d9-41d8-ae83-1698fba4cec1</t>
  </si>
  <si>
    <t>1010_27857835</t>
  </si>
  <si>
    <t>Nr</t>
  </si>
  <si>
    <t>F3Nr</t>
  </si>
  <si>
    <t>Ny</t>
  </si>
  <si>
    <t>Ny2</t>
  </si>
  <si>
    <t>Ny2Sub</t>
  </si>
  <si>
    <t>N</t>
  </si>
  <si>
    <t>Institusj</t>
  </si>
  <si>
    <t>CatNr</t>
  </si>
  <si>
    <t>Type</t>
  </si>
  <si>
    <t>AntId</t>
  </si>
  <si>
    <t>Med</t>
  </si>
  <si>
    <t>Kat</t>
  </si>
  <si>
    <t>AdbNr</t>
  </si>
  <si>
    <t>RevNavn (Gyldig_ADB)</t>
  </si>
  <si>
    <t>IdentificationPrecision</t>
  </si>
  <si>
    <t>HoPr</t>
  </si>
  <si>
    <t>Korr</t>
  </si>
  <si>
    <t>Forkastet</t>
  </si>
  <si>
    <t>Årsak</t>
  </si>
  <si>
    <t>XY_2km</t>
  </si>
  <si>
    <t>PrKl</t>
  </si>
  <si>
    <t>Fy22</t>
  </si>
  <si>
    <t>Ko22</t>
  </si>
  <si>
    <t>Fy</t>
  </si>
  <si>
    <t>Fy#</t>
  </si>
  <si>
    <t>KoNr</t>
  </si>
  <si>
    <t>Kommune</t>
  </si>
  <si>
    <t>Samkopiert lokalitet \ økologi / kvantitet</t>
  </si>
  <si>
    <t>YYYY</t>
  </si>
  <si>
    <t>MM</t>
  </si>
  <si>
    <t>DD</t>
  </si>
  <si>
    <t>Collector</t>
  </si>
  <si>
    <t>IdentifiedBy</t>
  </si>
  <si>
    <t>X33</t>
  </si>
  <si>
    <t>Y33</t>
  </si>
  <si>
    <t>X2km_33</t>
  </si>
  <si>
    <t>Y2km_33</t>
  </si>
  <si>
    <t>CoorPrec</t>
  </si>
  <si>
    <t>KoTreff</t>
  </si>
  <si>
    <t>Datasett_Kode</t>
  </si>
  <si>
    <t>merk</t>
  </si>
  <si>
    <t>URL</t>
  </si>
  <si>
    <t>DørStA</t>
  </si>
  <si>
    <t>Kateg fra FAB3</t>
  </si>
  <si>
    <t>Inkl</t>
  </si>
  <si>
    <t>Kategori fra ArtsKart</t>
  </si>
  <si>
    <t>Geometri</t>
  </si>
  <si>
    <t>OccurenceId</t>
  </si>
  <si>
    <t>Nodeid</t>
  </si>
  <si>
    <t>Institusjonskode</t>
  </si>
  <si>
    <t>Samlingskode</t>
  </si>
  <si>
    <t>Bildedokumentasjon</t>
  </si>
  <si>
    <t>Endringsdato</t>
  </si>
  <si>
    <t>K22</t>
  </si>
  <si>
    <t>Finn</t>
  </si>
  <si>
    <t>OvfNr</t>
  </si>
  <si>
    <t>RENr</t>
  </si>
  <si>
    <t>Id</t>
  </si>
  <si>
    <t>Utvalg</t>
  </si>
  <si>
    <t>Hb_id</t>
  </si>
  <si>
    <t>Sjekkes</t>
  </si>
  <si>
    <t>verbatimCoordinates</t>
  </si>
  <si>
    <t>verbatimSRS</t>
  </si>
  <si>
    <t>ArtObsID</t>
  </si>
  <si>
    <t>identificationQualifier</t>
  </si>
  <si>
    <t>DecimalLatitude</t>
  </si>
  <si>
    <t>DecimalLongitude</t>
  </si>
  <si>
    <t>Dyntaxa ID</t>
  </si>
  <si>
    <t>CoordinateValue</t>
  </si>
  <si>
    <t>Div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</si>
</sst>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s>
  <fills count="8">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
      <patternFill patternType="solid">
        <fgColor rgb="FFFF66FF"/>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4">
    <xf numFmtId="0" fontId="0" fillId="0" borderId="0" xfId="0"/>
    <xf numFmtId="0" fontId="2" fillId="0" borderId="0" xfId="1" applyFill="1"/>
    <xf numFmtId="0" fontId="0" fillId="2" borderId="0" xfId="0" applyFill="1"/>
    <xf numFmtId="0" fontId="0" fillId="0" borderId="0" xfId="0" applyAlignment="1">
      <alignment horizontal="left"/>
    </xf>
    <xf numFmtId="0" fontId="1" fillId="0" borderId="0" xfId="0" applyFont="1" applyAlignment="1">
      <alignment horizontal="left"/>
    </xf>
    <xf numFmtId="1" fontId="0" fillId="0" borderId="0" xfId="0" applyNumberFormat="1"/>
    <xf numFmtId="0" fontId="0" fillId="3" borderId="0" xfId="0" applyFill="1"/>
    <xf numFmtId="14" fontId="0" fillId="0" borderId="0" xfId="0" applyNumberFormat="1"/>
    <xf numFmtId="0" fontId="0" fillId="4" borderId="0" xfId="0" applyFill="1"/>
    <xf numFmtId="0" fontId="0" fillId="5" borderId="0" xfId="0" applyFill="1"/>
    <xf numFmtId="0" fontId="0" fillId="6" borderId="0" xfId="0" applyFill="1"/>
    <xf numFmtId="0" fontId="3" fillId="0" borderId="0" xfId="1" applyFont="1" applyFill="1"/>
    <xf numFmtId="0" fontId="0" fillId="0" borderId="0" xfId="0" applyAlignment="1">
      <alignment horizontal="right"/>
    </xf>
    <xf numFmtId="0" fontId="2" fillId="0" borderId="0" xfId="1"/>
    <xf numFmtId="0" fontId="1" fillId="0" borderId="0" xfId="0" applyFont="1"/>
    <xf numFmtId="0" fontId="1" fillId="3" borderId="0" xfId="0" applyFont="1" applyFill="1" applyAlignment="1">
      <alignment horizontal="left"/>
    </xf>
    <xf numFmtId="0" fontId="1" fillId="5" borderId="0" xfId="0" applyFont="1" applyFill="1"/>
    <xf numFmtId="0" fontId="1" fillId="6" borderId="0" xfId="0" applyFont="1" applyFill="1"/>
    <xf numFmtId="0" fontId="1" fillId="4" borderId="0" xfId="0" applyFont="1" applyFill="1"/>
    <xf numFmtId="1" fontId="1" fillId="0" borderId="0" xfId="0" applyNumberFormat="1" applyFont="1"/>
    <xf numFmtId="1" fontId="1" fillId="3" borderId="0" xfId="0" applyNumberFormat="1" applyFont="1" applyFill="1"/>
    <xf numFmtId="0" fontId="1" fillId="3" borderId="0" xfId="0" applyFont="1" applyFill="1"/>
    <xf numFmtId="14" fontId="1" fillId="0" borderId="0" xfId="0" applyNumberFormat="1" applyFont="1"/>
    <xf numFmtId="0" fontId="0" fillId="7" borderId="0" xfId="0" applyFill="1"/>
  </cellXfs>
  <cellStyles count="2">
    <cellStyle name="Hyperkobling"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A55B6-1DAE-44C9-BCF6-3BF4BAB0E263}">
  <dimension ref="A1:BT545"/>
  <sheetViews>
    <sheetView tabSelected="1" topLeftCell="P1" workbookViewId="0">
      <selection activeCell="AC160" sqref="AC160"/>
    </sheetView>
  </sheetViews>
  <sheetFormatPr baseColWidth="10" defaultRowHeight="14.4" x14ac:dyDescent="0.3"/>
  <cols>
    <col min="1" max="2" width="7" bestFit="1" customWidth="1"/>
    <col min="3" max="3" width="3.33203125" bestFit="1" customWidth="1"/>
    <col min="4" max="4" width="4.33203125" bestFit="1" customWidth="1"/>
    <col min="5" max="5" width="7.5546875" bestFit="1" customWidth="1"/>
    <col min="6" max="6" width="2.6640625" bestFit="1" customWidth="1"/>
    <col min="7" max="7" width="8.33203125" bestFit="1" customWidth="1"/>
    <col min="9" max="9" width="6.109375" bestFit="1" customWidth="1"/>
    <col min="10" max="10" width="5.6640625" bestFit="1" customWidth="1"/>
    <col min="11" max="11" width="4.88671875" bestFit="1" customWidth="1"/>
    <col min="12" max="12" width="3.77734375" bestFit="1" customWidth="1"/>
    <col min="13" max="13" width="7" bestFit="1" customWidth="1"/>
    <col min="14" max="14" width="27.33203125" bestFit="1" customWidth="1"/>
    <col min="15" max="15" width="2.77734375" customWidth="1"/>
    <col min="16" max="16" width="2.44140625" customWidth="1"/>
    <col min="17" max="17" width="2.6640625" customWidth="1"/>
    <col min="18" max="18" width="2.44140625" customWidth="1"/>
    <col min="19" max="19" width="2.5546875" customWidth="1"/>
    <col min="20" max="20" width="9" bestFit="1" customWidth="1"/>
    <col min="21" max="21" width="4.33203125" bestFit="1" customWidth="1"/>
    <col min="24" max="24" width="3.77734375" bestFit="1" customWidth="1"/>
    <col min="25" max="25" width="3.88671875" bestFit="1" customWidth="1"/>
    <col min="26" max="26" width="5.21875" bestFit="1" customWidth="1"/>
    <col min="28" max="28" width="41.88671875" customWidth="1"/>
    <col min="29" max="29" width="5" bestFit="1" customWidth="1"/>
    <col min="30" max="30" width="4.5546875" bestFit="1" customWidth="1"/>
    <col min="31" max="31" width="3.44140625" bestFit="1" customWidth="1"/>
    <col min="34" max="37" width="8.109375" customWidth="1"/>
  </cols>
  <sheetData>
    <row r="1" spans="1:72" x14ac:dyDescent="0.3">
      <c r="A1" s="14" t="s">
        <v>4270</v>
      </c>
      <c r="B1" s="14" t="s">
        <v>4271</v>
      </c>
      <c r="C1" s="14" t="s">
        <v>4272</v>
      </c>
      <c r="D1" s="14" t="s">
        <v>4273</v>
      </c>
      <c r="E1" s="14" t="s">
        <v>4274</v>
      </c>
      <c r="F1" s="14" t="s">
        <v>4275</v>
      </c>
      <c r="G1" s="14" t="s">
        <v>4276</v>
      </c>
      <c r="H1" s="15" t="s">
        <v>4277</v>
      </c>
      <c r="I1" s="14" t="s">
        <v>4278</v>
      </c>
      <c r="J1" s="14" t="s">
        <v>4279</v>
      </c>
      <c r="K1" s="14" t="s">
        <v>4280</v>
      </c>
      <c r="L1" s="14" t="s">
        <v>4281</v>
      </c>
      <c r="M1" s="14" t="s">
        <v>4282</v>
      </c>
      <c r="N1" s="14" t="s">
        <v>4283</v>
      </c>
      <c r="O1" s="16" t="s">
        <v>4284</v>
      </c>
      <c r="P1" s="17" t="s">
        <v>4285</v>
      </c>
      <c r="Q1" s="18" t="s">
        <v>4286</v>
      </c>
      <c r="R1" s="18" t="s">
        <v>4287</v>
      </c>
      <c r="S1" s="18" t="s">
        <v>4288</v>
      </c>
      <c r="T1" s="19" t="s">
        <v>4289</v>
      </c>
      <c r="U1" s="14" t="s">
        <v>4290</v>
      </c>
      <c r="V1" s="14" t="s">
        <v>4291</v>
      </c>
      <c r="W1" s="14" t="s">
        <v>4292</v>
      </c>
      <c r="X1" s="4" t="s">
        <v>4293</v>
      </c>
      <c r="Y1" s="4" t="s">
        <v>4294</v>
      </c>
      <c r="Z1" s="14" t="s">
        <v>4295</v>
      </c>
      <c r="AA1" s="14" t="s">
        <v>4296</v>
      </c>
      <c r="AB1" s="14" t="s">
        <v>4297</v>
      </c>
      <c r="AC1" s="14" t="s">
        <v>4298</v>
      </c>
      <c r="AD1" s="14" t="s">
        <v>4299</v>
      </c>
      <c r="AE1" s="14" t="s">
        <v>4300</v>
      </c>
      <c r="AF1" s="14" t="s">
        <v>4301</v>
      </c>
      <c r="AG1" s="14" t="s">
        <v>4302</v>
      </c>
      <c r="AH1" s="19" t="s">
        <v>4303</v>
      </c>
      <c r="AI1" s="19" t="s">
        <v>4304</v>
      </c>
      <c r="AJ1" s="19" t="s">
        <v>4305</v>
      </c>
      <c r="AK1" s="19" t="s">
        <v>4306</v>
      </c>
      <c r="AL1" s="14" t="s">
        <v>4307</v>
      </c>
      <c r="AM1" s="20" t="s">
        <v>4308</v>
      </c>
      <c r="AN1" s="21" t="s">
        <v>4309</v>
      </c>
      <c r="AO1" s="14" t="s">
        <v>4310</v>
      </c>
      <c r="AP1" s="13" t="s">
        <v>4311</v>
      </c>
      <c r="AQ1" s="14" t="s">
        <v>4282</v>
      </c>
      <c r="AR1" s="14" t="s">
        <v>4312</v>
      </c>
      <c r="AS1" s="14" t="s">
        <v>4313</v>
      </c>
      <c r="AT1" s="14" t="s">
        <v>4314</v>
      </c>
      <c r="AU1" s="14" t="s">
        <v>4315</v>
      </c>
      <c r="AV1" s="14" t="s">
        <v>4316</v>
      </c>
      <c r="AW1" s="14" t="s">
        <v>4317</v>
      </c>
      <c r="AX1" s="14" t="s">
        <v>4318</v>
      </c>
      <c r="AY1" s="14" t="s">
        <v>4319</v>
      </c>
      <c r="AZ1" s="14" t="s">
        <v>4320</v>
      </c>
      <c r="BA1" s="14" t="s">
        <v>4321</v>
      </c>
      <c r="BB1" s="22" t="s">
        <v>4322</v>
      </c>
      <c r="BC1" s="14" t="s">
        <v>4323</v>
      </c>
      <c r="BD1" s="14" t="s">
        <v>4288</v>
      </c>
      <c r="BE1" s="14" t="s">
        <v>4324</v>
      </c>
      <c r="BF1" s="14" t="s">
        <v>4325</v>
      </c>
      <c r="BG1" s="8" t="s">
        <v>4326</v>
      </c>
      <c r="BH1" s="14" t="s">
        <v>4327</v>
      </c>
      <c r="BI1" s="14" t="s">
        <v>4328</v>
      </c>
      <c r="BJ1" s="14" t="s">
        <v>4329</v>
      </c>
      <c r="BK1" s="14" t="s">
        <v>4330</v>
      </c>
      <c r="BL1" t="s">
        <v>4331</v>
      </c>
      <c r="BM1" t="s">
        <v>4332</v>
      </c>
      <c r="BN1" t="s">
        <v>4333</v>
      </c>
      <c r="BO1" t="s">
        <v>4334</v>
      </c>
      <c r="BP1" s="14" t="s">
        <v>4335</v>
      </c>
      <c r="BQ1" s="14" t="s">
        <v>4336</v>
      </c>
      <c r="BR1" s="14" t="s">
        <v>4337</v>
      </c>
      <c r="BS1" s="14" t="s">
        <v>4338</v>
      </c>
      <c r="BT1" s="14" t="s">
        <v>4270</v>
      </c>
    </row>
    <row r="2" spans="1:72" x14ac:dyDescent="0.3">
      <c r="A2">
        <v>65718</v>
      </c>
      <c r="B2">
        <v>142280</v>
      </c>
      <c r="F2" t="s">
        <v>0</v>
      </c>
      <c r="G2" t="s">
        <v>1833</v>
      </c>
      <c r="H2" t="s">
        <v>3792</v>
      </c>
      <c r="I2" s="1" t="str">
        <f>HYPERLINK(AP2,"Hb")</f>
        <v>Hb</v>
      </c>
      <c r="K2">
        <v>1</v>
      </c>
      <c r="L2" t="s">
        <v>2494</v>
      </c>
      <c r="M2">
        <v>103718</v>
      </c>
      <c r="N2" t="s">
        <v>2495</v>
      </c>
      <c r="T2" t="s">
        <v>3793</v>
      </c>
      <c r="U2" s="2">
        <v>1</v>
      </c>
      <c r="V2" t="s">
        <v>2153</v>
      </c>
      <c r="W2" t="s">
        <v>3794</v>
      </c>
      <c r="X2" s="3" t="s">
        <v>2155</v>
      </c>
      <c r="Y2" s="4">
        <v>12</v>
      </c>
      <c r="Z2" s="5">
        <v>1252</v>
      </c>
      <c r="AA2" s="5" t="s">
        <v>3794</v>
      </c>
      <c r="AB2" t="s">
        <v>3795</v>
      </c>
      <c r="AC2">
        <v>1957</v>
      </c>
      <c r="AD2">
        <v>1</v>
      </c>
      <c r="AE2">
        <v>1</v>
      </c>
      <c r="AF2" t="s">
        <v>3796</v>
      </c>
      <c r="AG2" t="s">
        <v>3796</v>
      </c>
      <c r="AH2">
        <v>-369</v>
      </c>
      <c r="AI2">
        <v>6777280</v>
      </c>
      <c r="AJ2" s="5">
        <v>-1000</v>
      </c>
      <c r="AK2" s="5">
        <v>6777000</v>
      </c>
      <c r="AL2">
        <v>200</v>
      </c>
      <c r="AN2">
        <v>105</v>
      </c>
      <c r="AO2" t="s">
        <v>3797</v>
      </c>
      <c r="AP2" t="s">
        <v>3798</v>
      </c>
      <c r="AQ2">
        <v>103718</v>
      </c>
      <c r="AT2">
        <v>1</v>
      </c>
      <c r="AU2" t="s">
        <v>14</v>
      </c>
      <c r="AV2" t="s">
        <v>3799</v>
      </c>
      <c r="AW2" t="s">
        <v>3800</v>
      </c>
      <c r="AX2">
        <v>105</v>
      </c>
      <c r="AY2" t="s">
        <v>1842</v>
      </c>
      <c r="AZ2" t="s">
        <v>1843</v>
      </c>
      <c r="BA2">
        <v>1</v>
      </c>
      <c r="BB2" s="7">
        <v>44306</v>
      </c>
      <c r="BC2" s="8" t="s">
        <v>19</v>
      </c>
      <c r="BE2">
        <v>5</v>
      </c>
      <c r="BF2">
        <v>294128</v>
      </c>
      <c r="BG2">
        <v>58880</v>
      </c>
      <c r="BH2" t="s">
        <v>3801</v>
      </c>
      <c r="BJ2" t="s">
        <v>3802</v>
      </c>
      <c r="BT2">
        <v>65718</v>
      </c>
    </row>
    <row r="3" spans="1:72" x14ac:dyDescent="0.3">
      <c r="A3">
        <v>65514</v>
      </c>
      <c r="B3">
        <v>315554</v>
      </c>
      <c r="F3" t="s">
        <v>0</v>
      </c>
      <c r="G3" t="s">
        <v>1</v>
      </c>
      <c r="H3" t="s">
        <v>3956</v>
      </c>
      <c r="I3" s="1" t="str">
        <f>HYPERLINK(AP3,"Hb")</f>
        <v>Hb</v>
      </c>
      <c r="K3">
        <v>1</v>
      </c>
      <c r="L3" t="s">
        <v>2494</v>
      </c>
      <c r="M3">
        <v>103718</v>
      </c>
      <c r="N3" t="s">
        <v>2495</v>
      </c>
      <c r="T3" t="s">
        <v>3957</v>
      </c>
      <c r="U3" s="9">
        <v>3</v>
      </c>
      <c r="V3" t="s">
        <v>2153</v>
      </c>
      <c r="W3" t="s">
        <v>3958</v>
      </c>
      <c r="X3" s="3" t="s">
        <v>2294</v>
      </c>
      <c r="Y3" s="4">
        <v>14</v>
      </c>
      <c r="Z3" s="5">
        <v>1441</v>
      </c>
      <c r="AA3" s="5" t="s">
        <v>3959</v>
      </c>
      <c r="AB3" t="s">
        <v>3960</v>
      </c>
      <c r="AC3">
        <v>1955</v>
      </c>
      <c r="AD3">
        <v>10</v>
      </c>
      <c r="AE3">
        <v>25</v>
      </c>
      <c r="AF3" t="s">
        <v>3961</v>
      </c>
      <c r="AG3" t="s">
        <v>3961</v>
      </c>
      <c r="AH3">
        <v>-954</v>
      </c>
      <c r="AI3">
        <v>6920465</v>
      </c>
      <c r="AJ3" s="5">
        <v>-1000</v>
      </c>
      <c r="AK3" s="5">
        <v>6921000</v>
      </c>
      <c r="AL3">
        <v>58861</v>
      </c>
      <c r="AN3">
        <v>8</v>
      </c>
      <c r="AO3" t="s">
        <v>3962</v>
      </c>
      <c r="AP3" t="s">
        <v>3963</v>
      </c>
      <c r="AQ3">
        <v>103718</v>
      </c>
      <c r="AT3">
        <v>1</v>
      </c>
      <c r="AU3" t="s">
        <v>14</v>
      </c>
      <c r="AV3" t="s">
        <v>3964</v>
      </c>
      <c r="AW3" t="s">
        <v>3965</v>
      </c>
      <c r="AX3">
        <v>8</v>
      </c>
      <c r="AY3" t="s">
        <v>17</v>
      </c>
      <c r="AZ3" t="s">
        <v>18</v>
      </c>
      <c r="BA3">
        <v>1</v>
      </c>
      <c r="BB3" s="7">
        <v>38027</v>
      </c>
      <c r="BC3" s="8" t="s">
        <v>19</v>
      </c>
      <c r="BE3">
        <v>3</v>
      </c>
      <c r="BF3">
        <v>487341</v>
      </c>
      <c r="BG3">
        <v>58904</v>
      </c>
      <c r="BH3" t="s">
        <v>3966</v>
      </c>
      <c r="BJ3" t="s">
        <v>3967</v>
      </c>
      <c r="BT3">
        <v>65514</v>
      </c>
    </row>
    <row r="4" spans="1:72" x14ac:dyDescent="0.3">
      <c r="A4">
        <v>65494</v>
      </c>
      <c r="B4">
        <v>142289</v>
      </c>
      <c r="F4" t="s">
        <v>0</v>
      </c>
      <c r="G4" t="s">
        <v>1833</v>
      </c>
      <c r="H4" t="s">
        <v>3968</v>
      </c>
      <c r="I4" s="1" t="str">
        <f>HYPERLINK(AP4,"Hb")</f>
        <v>Hb</v>
      </c>
      <c r="K4">
        <v>1</v>
      </c>
      <c r="L4" t="s">
        <v>2494</v>
      </c>
      <c r="M4">
        <v>103718</v>
      </c>
      <c r="N4" t="s">
        <v>2495</v>
      </c>
      <c r="T4" t="s">
        <v>3957</v>
      </c>
      <c r="U4" s="9">
        <v>3</v>
      </c>
      <c r="V4" t="s">
        <v>2153</v>
      </c>
      <c r="W4" t="s">
        <v>3958</v>
      </c>
      <c r="X4" s="3" t="s">
        <v>2294</v>
      </c>
      <c r="Y4" s="4">
        <v>14</v>
      </c>
      <c r="Z4" s="5">
        <v>1441</v>
      </c>
      <c r="AA4" s="5" t="s">
        <v>3959</v>
      </c>
      <c r="AB4" t="s">
        <v>3969</v>
      </c>
      <c r="AC4">
        <v>1969</v>
      </c>
      <c r="AD4">
        <v>9</v>
      </c>
      <c r="AE4">
        <v>26</v>
      </c>
      <c r="AF4" t="s">
        <v>3970</v>
      </c>
      <c r="AG4" t="s">
        <v>3970</v>
      </c>
      <c r="AH4">
        <v>-954</v>
      </c>
      <c r="AI4">
        <v>6920465</v>
      </c>
      <c r="AJ4" s="5">
        <v>-1000</v>
      </c>
      <c r="AK4" s="5">
        <v>6921000</v>
      </c>
      <c r="AL4">
        <v>58861</v>
      </c>
      <c r="AN4">
        <v>105</v>
      </c>
      <c r="AO4" t="s">
        <v>3962</v>
      </c>
      <c r="AP4" t="s">
        <v>3971</v>
      </c>
      <c r="AQ4">
        <v>103718</v>
      </c>
      <c r="AT4">
        <v>1</v>
      </c>
      <c r="AU4" t="s">
        <v>14</v>
      </c>
      <c r="AV4" t="s">
        <v>3964</v>
      </c>
      <c r="AW4" t="s">
        <v>3972</v>
      </c>
      <c r="AX4">
        <v>105</v>
      </c>
      <c r="AY4" t="s">
        <v>1842</v>
      </c>
      <c r="AZ4" t="s">
        <v>1843</v>
      </c>
      <c r="BA4">
        <v>1</v>
      </c>
      <c r="BB4" s="7">
        <v>40472</v>
      </c>
      <c r="BC4" s="8" t="s">
        <v>19</v>
      </c>
      <c r="BE4">
        <v>5</v>
      </c>
      <c r="BF4">
        <v>294137</v>
      </c>
      <c r="BG4">
        <v>58905</v>
      </c>
      <c r="BH4" t="s">
        <v>3973</v>
      </c>
      <c r="BJ4" t="s">
        <v>3974</v>
      </c>
      <c r="BT4">
        <v>65494</v>
      </c>
    </row>
    <row r="5" spans="1:72" x14ac:dyDescent="0.3">
      <c r="A5">
        <v>142094</v>
      </c>
      <c r="B5">
        <v>193162</v>
      </c>
      <c r="F5" t="s">
        <v>0</v>
      </c>
      <c r="G5" t="s">
        <v>1093</v>
      </c>
      <c r="H5" t="s">
        <v>1797</v>
      </c>
      <c r="I5" t="s">
        <v>101</v>
      </c>
      <c r="K5">
        <v>1</v>
      </c>
      <c r="L5" t="s">
        <v>3</v>
      </c>
      <c r="M5">
        <v>103717</v>
      </c>
      <c r="N5" t="s">
        <v>4</v>
      </c>
      <c r="T5" t="s">
        <v>1798</v>
      </c>
      <c r="U5" s="2">
        <v>1</v>
      </c>
      <c r="V5" t="s">
        <v>1768</v>
      </c>
      <c r="W5" t="s">
        <v>1799</v>
      </c>
      <c r="X5" t="s">
        <v>1770</v>
      </c>
      <c r="Y5" s="4">
        <v>9</v>
      </c>
      <c r="Z5" s="5">
        <v>926</v>
      </c>
      <c r="AA5" s="5" t="s">
        <v>1799</v>
      </c>
      <c r="AB5" t="s">
        <v>1800</v>
      </c>
      <c r="AC5">
        <v>1992</v>
      </c>
      <c r="AD5">
        <v>8</v>
      </c>
      <c r="AE5">
        <v>5</v>
      </c>
      <c r="AF5" t="s">
        <v>1801</v>
      </c>
      <c r="AG5" t="s">
        <v>1801</v>
      </c>
      <c r="AH5">
        <v>101807</v>
      </c>
      <c r="AI5">
        <v>6471036</v>
      </c>
      <c r="AJ5" s="5">
        <v>101000</v>
      </c>
      <c r="AK5" s="5">
        <v>6471000</v>
      </c>
      <c r="AL5">
        <v>71</v>
      </c>
      <c r="AN5">
        <v>33</v>
      </c>
      <c r="AP5" s="7"/>
      <c r="AQ5">
        <v>103717</v>
      </c>
      <c r="AS5" s="6" t="s">
        <v>13</v>
      </c>
      <c r="AT5">
        <v>1</v>
      </c>
      <c r="AU5" t="s">
        <v>14</v>
      </c>
      <c r="AV5" t="s">
        <v>1802</v>
      </c>
      <c r="AW5" t="s">
        <v>1803</v>
      </c>
      <c r="AX5">
        <v>33</v>
      </c>
      <c r="AY5" t="s">
        <v>1100</v>
      </c>
      <c r="AZ5" t="s">
        <v>18</v>
      </c>
      <c r="BB5" s="7">
        <v>41689</v>
      </c>
      <c r="BC5" s="8" t="s">
        <v>19</v>
      </c>
      <c r="BE5">
        <v>4</v>
      </c>
      <c r="BF5">
        <v>344514</v>
      </c>
      <c r="BG5">
        <v>58765</v>
      </c>
      <c r="BH5" t="s">
        <v>1804</v>
      </c>
      <c r="BJ5" t="s">
        <v>1805</v>
      </c>
      <c r="BT5">
        <v>142094</v>
      </c>
    </row>
    <row r="6" spans="1:72" x14ac:dyDescent="0.3">
      <c r="A6">
        <v>143307</v>
      </c>
      <c r="C6">
        <v>1</v>
      </c>
      <c r="D6">
        <v>1</v>
      </c>
      <c r="E6">
        <v>1</v>
      </c>
      <c r="F6" t="s">
        <v>0</v>
      </c>
      <c r="G6" t="s">
        <v>22</v>
      </c>
      <c r="H6" t="s">
        <v>1806</v>
      </c>
      <c r="I6" s="1" t="str">
        <f>HYPERLINK(AP6,"Foto")</f>
        <v>Foto</v>
      </c>
      <c r="K6">
        <v>1</v>
      </c>
      <c r="L6" t="s">
        <v>3</v>
      </c>
      <c r="M6">
        <v>103717</v>
      </c>
      <c r="N6" t="s">
        <v>4</v>
      </c>
      <c r="T6" t="s">
        <v>1807</v>
      </c>
      <c r="U6" s="2">
        <v>1</v>
      </c>
      <c r="V6" t="s">
        <v>1768</v>
      </c>
      <c r="W6" t="s">
        <v>1808</v>
      </c>
      <c r="X6" t="s">
        <v>1770</v>
      </c>
      <c r="Y6" s="4">
        <v>9</v>
      </c>
      <c r="Z6" s="5">
        <v>928</v>
      </c>
      <c r="AA6" s="5" t="s">
        <v>1808</v>
      </c>
      <c r="AB6" t="s">
        <v>1809</v>
      </c>
      <c r="AC6">
        <v>2021</v>
      </c>
      <c r="AD6">
        <v>10</v>
      </c>
      <c r="AE6">
        <v>9</v>
      </c>
      <c r="AF6" t="s">
        <v>1810</v>
      </c>
      <c r="AH6">
        <v>104526</v>
      </c>
      <c r="AI6">
        <v>6482419</v>
      </c>
      <c r="AJ6" s="5">
        <v>105000</v>
      </c>
      <c r="AK6" s="5">
        <v>6483000</v>
      </c>
      <c r="AL6">
        <v>25</v>
      </c>
      <c r="AN6">
        <v>1010</v>
      </c>
      <c r="AO6" t="s">
        <v>727</v>
      </c>
      <c r="AP6" s="7" t="s">
        <v>1811</v>
      </c>
      <c r="AQ6">
        <v>103717</v>
      </c>
      <c r="AS6" s="6" t="s">
        <v>13</v>
      </c>
      <c r="AT6">
        <v>1</v>
      </c>
      <c r="AU6" t="s">
        <v>14</v>
      </c>
      <c r="AV6" t="s">
        <v>1812</v>
      </c>
      <c r="AW6" t="s">
        <v>1813</v>
      </c>
      <c r="AX6">
        <v>1010</v>
      </c>
      <c r="AY6" t="s">
        <v>30</v>
      </c>
      <c r="AZ6" t="s">
        <v>31</v>
      </c>
      <c r="BA6">
        <v>1</v>
      </c>
      <c r="BB6" s="7">
        <v>44478.886759259301</v>
      </c>
      <c r="BC6" s="8" t="s">
        <v>19</v>
      </c>
      <c r="BE6">
        <v>6</v>
      </c>
      <c r="BF6">
        <v>281834</v>
      </c>
      <c r="BH6" t="s">
        <v>1814</v>
      </c>
      <c r="BT6">
        <v>143307</v>
      </c>
    </row>
    <row r="7" spans="1:72" x14ac:dyDescent="0.3">
      <c r="A7">
        <v>144773</v>
      </c>
      <c r="B7">
        <v>315555</v>
      </c>
      <c r="F7" t="s">
        <v>0</v>
      </c>
      <c r="G7" t="s">
        <v>1</v>
      </c>
      <c r="H7" t="s">
        <v>3891</v>
      </c>
      <c r="I7" s="1" t="str">
        <f>HYPERLINK(AP7,"Hb")</f>
        <v>Hb</v>
      </c>
      <c r="K7">
        <v>1</v>
      </c>
      <c r="L7" t="s">
        <v>2494</v>
      </c>
      <c r="M7">
        <v>103718</v>
      </c>
      <c r="N7" t="s">
        <v>2495</v>
      </c>
      <c r="T7" t="s">
        <v>3892</v>
      </c>
      <c r="U7" s="9">
        <v>3</v>
      </c>
      <c r="V7" t="s">
        <v>2153</v>
      </c>
      <c r="W7" t="s">
        <v>3893</v>
      </c>
      <c r="X7" s="3" t="s">
        <v>2294</v>
      </c>
      <c r="Y7" s="4">
        <v>14</v>
      </c>
      <c r="Z7" s="5">
        <v>1422</v>
      </c>
      <c r="AA7" t="s">
        <v>3893</v>
      </c>
      <c r="AB7" t="s">
        <v>3894</v>
      </c>
      <c r="AC7">
        <v>1959</v>
      </c>
      <c r="AD7">
        <v>9</v>
      </c>
      <c r="AE7">
        <v>22</v>
      </c>
      <c r="AF7" t="s">
        <v>3895</v>
      </c>
      <c r="AG7" t="s">
        <v>3895</v>
      </c>
      <c r="AH7">
        <v>107521</v>
      </c>
      <c r="AI7">
        <v>6789641</v>
      </c>
      <c r="AJ7" s="5">
        <v>107000</v>
      </c>
      <c r="AK7" s="5">
        <v>6789000</v>
      </c>
      <c r="AL7">
        <v>40162</v>
      </c>
      <c r="AN7">
        <v>8</v>
      </c>
      <c r="AO7" t="s">
        <v>3896</v>
      </c>
      <c r="AP7" t="s">
        <v>3897</v>
      </c>
      <c r="AQ7">
        <v>103718</v>
      </c>
      <c r="AT7">
        <v>1</v>
      </c>
      <c r="AU7" t="s">
        <v>14</v>
      </c>
      <c r="AV7" t="s">
        <v>3898</v>
      </c>
      <c r="AW7" t="s">
        <v>3899</v>
      </c>
      <c r="AX7">
        <v>8</v>
      </c>
      <c r="AY7" t="s">
        <v>17</v>
      </c>
      <c r="AZ7" t="s">
        <v>18</v>
      </c>
      <c r="BA7">
        <v>1</v>
      </c>
      <c r="BB7" s="7">
        <v>38027</v>
      </c>
      <c r="BC7" s="8" t="s">
        <v>19</v>
      </c>
      <c r="BE7">
        <v>3</v>
      </c>
      <c r="BF7">
        <v>487342</v>
      </c>
      <c r="BG7">
        <v>58892</v>
      </c>
      <c r="BH7" t="s">
        <v>3900</v>
      </c>
      <c r="BJ7" t="s">
        <v>3901</v>
      </c>
      <c r="BT7">
        <v>144773</v>
      </c>
    </row>
    <row r="8" spans="1:72" x14ac:dyDescent="0.3">
      <c r="A8">
        <v>144774</v>
      </c>
      <c r="B8">
        <v>315556</v>
      </c>
      <c r="F8" t="s">
        <v>0</v>
      </c>
      <c r="G8" t="s">
        <v>1</v>
      </c>
      <c r="H8" t="s">
        <v>3902</v>
      </c>
      <c r="I8" s="1" t="str">
        <f>HYPERLINK(AP8,"Hb")</f>
        <v>Hb</v>
      </c>
      <c r="K8">
        <v>1</v>
      </c>
      <c r="L8" t="s">
        <v>2494</v>
      </c>
      <c r="M8">
        <v>103718</v>
      </c>
      <c r="N8" t="s">
        <v>2495</v>
      </c>
      <c r="T8" t="s">
        <v>3892</v>
      </c>
      <c r="U8" s="9">
        <v>3</v>
      </c>
      <c r="V8" t="s">
        <v>2153</v>
      </c>
      <c r="W8" t="s">
        <v>3893</v>
      </c>
      <c r="X8" s="3" t="s">
        <v>2294</v>
      </c>
      <c r="Y8" s="4">
        <v>14</v>
      </c>
      <c r="Z8" s="5">
        <v>1422</v>
      </c>
      <c r="AA8" t="s">
        <v>3893</v>
      </c>
      <c r="AB8" t="s">
        <v>3903</v>
      </c>
      <c r="AC8">
        <v>1959</v>
      </c>
      <c r="AD8">
        <v>10</v>
      </c>
      <c r="AE8">
        <v>14</v>
      </c>
      <c r="AF8" t="s">
        <v>3904</v>
      </c>
      <c r="AG8" t="s">
        <v>3904</v>
      </c>
      <c r="AH8">
        <v>107521</v>
      </c>
      <c r="AI8">
        <v>6789641</v>
      </c>
      <c r="AJ8" s="5">
        <v>107000</v>
      </c>
      <c r="AK8" s="5">
        <v>6789000</v>
      </c>
      <c r="AL8">
        <v>40162</v>
      </c>
      <c r="AN8">
        <v>8</v>
      </c>
      <c r="AO8" t="s">
        <v>3896</v>
      </c>
      <c r="AP8" t="s">
        <v>3905</v>
      </c>
      <c r="AQ8">
        <v>103718</v>
      </c>
      <c r="AT8">
        <v>1</v>
      </c>
      <c r="AU8" t="s">
        <v>14</v>
      </c>
      <c r="AV8" t="s">
        <v>3898</v>
      </c>
      <c r="AW8" t="s">
        <v>3906</v>
      </c>
      <c r="AX8">
        <v>8</v>
      </c>
      <c r="AY8" t="s">
        <v>17</v>
      </c>
      <c r="AZ8" t="s">
        <v>18</v>
      </c>
      <c r="BA8">
        <v>1</v>
      </c>
      <c r="BB8" s="7">
        <v>38027</v>
      </c>
      <c r="BC8" s="8" t="s">
        <v>19</v>
      </c>
      <c r="BE8">
        <v>3</v>
      </c>
      <c r="BF8">
        <v>487343</v>
      </c>
      <c r="BG8">
        <v>58893</v>
      </c>
      <c r="BH8" t="s">
        <v>3907</v>
      </c>
      <c r="BJ8" t="s">
        <v>3908</v>
      </c>
      <c r="BT8">
        <v>144774</v>
      </c>
    </row>
    <row r="9" spans="1:72" x14ac:dyDescent="0.3">
      <c r="A9">
        <v>62597</v>
      </c>
      <c r="B9">
        <v>142265</v>
      </c>
      <c r="F9" t="s">
        <v>0</v>
      </c>
      <c r="G9" t="s">
        <v>1833</v>
      </c>
      <c r="H9" t="s">
        <v>3840</v>
      </c>
      <c r="I9" s="1" t="str">
        <f>HYPERLINK(AP9,"Hb")</f>
        <v>Hb</v>
      </c>
      <c r="K9">
        <v>1</v>
      </c>
      <c r="L9" t="s">
        <v>2494</v>
      </c>
      <c r="M9">
        <v>103718</v>
      </c>
      <c r="N9" t="s">
        <v>2495</v>
      </c>
      <c r="T9" t="s">
        <v>3841</v>
      </c>
      <c r="U9" s="2">
        <v>1</v>
      </c>
      <c r="V9" t="s">
        <v>2153</v>
      </c>
      <c r="W9" t="s">
        <v>2275</v>
      </c>
      <c r="X9" s="3" t="s">
        <v>2155</v>
      </c>
      <c r="Y9" s="4">
        <v>12</v>
      </c>
      <c r="Z9" s="5">
        <v>1263</v>
      </c>
      <c r="AA9" t="s">
        <v>2276</v>
      </c>
      <c r="AB9" t="s">
        <v>3842</v>
      </c>
      <c r="AC9">
        <v>1959</v>
      </c>
      <c r="AD9">
        <v>11</v>
      </c>
      <c r="AE9">
        <v>3</v>
      </c>
      <c r="AF9" t="s">
        <v>3843</v>
      </c>
      <c r="AG9" t="s">
        <v>3843</v>
      </c>
      <c r="AH9">
        <v>-10582</v>
      </c>
      <c r="AI9">
        <v>6767814</v>
      </c>
      <c r="AJ9" s="5">
        <v>-11000</v>
      </c>
      <c r="AK9" s="5">
        <v>6767000</v>
      </c>
      <c r="AL9">
        <v>100</v>
      </c>
      <c r="AN9">
        <v>105</v>
      </c>
      <c r="AO9" t="s">
        <v>3844</v>
      </c>
      <c r="AP9" t="s">
        <v>3845</v>
      </c>
      <c r="AQ9">
        <v>103718</v>
      </c>
      <c r="AT9">
        <v>1</v>
      </c>
      <c r="AU9" t="s">
        <v>14</v>
      </c>
      <c r="AV9" t="s">
        <v>3846</v>
      </c>
      <c r="AW9" t="s">
        <v>3847</v>
      </c>
      <c r="AX9">
        <v>105</v>
      </c>
      <c r="AY9" t="s">
        <v>1842</v>
      </c>
      <c r="AZ9" t="s">
        <v>1843</v>
      </c>
      <c r="BA9">
        <v>1</v>
      </c>
      <c r="BB9" s="7">
        <v>43143</v>
      </c>
      <c r="BC9" s="8" t="s">
        <v>19</v>
      </c>
      <c r="BE9">
        <v>5</v>
      </c>
      <c r="BF9">
        <v>294113</v>
      </c>
      <c r="BG9">
        <v>58889</v>
      </c>
      <c r="BH9" t="s">
        <v>3848</v>
      </c>
      <c r="BJ9" t="s">
        <v>3849</v>
      </c>
      <c r="BT9">
        <v>62597</v>
      </c>
    </row>
    <row r="10" spans="1:72" x14ac:dyDescent="0.3">
      <c r="A10">
        <v>146463</v>
      </c>
      <c r="B10">
        <v>270138</v>
      </c>
      <c r="F10" t="s">
        <v>0</v>
      </c>
      <c r="G10" t="s">
        <v>1</v>
      </c>
      <c r="H10" t="s">
        <v>3325</v>
      </c>
      <c r="I10" s="1" t="str">
        <f>HYPERLINK(AP10,"Hb")</f>
        <v>Hb</v>
      </c>
      <c r="K10">
        <v>1</v>
      </c>
      <c r="L10" t="s">
        <v>2494</v>
      </c>
      <c r="M10">
        <v>103718</v>
      </c>
      <c r="N10" t="s">
        <v>2495</v>
      </c>
      <c r="T10" t="s">
        <v>3326</v>
      </c>
      <c r="U10" s="2">
        <v>1</v>
      </c>
      <c r="V10" t="s">
        <v>1768</v>
      </c>
      <c r="W10" t="s">
        <v>1799</v>
      </c>
      <c r="X10" t="s">
        <v>1770</v>
      </c>
      <c r="Y10" s="4">
        <v>9</v>
      </c>
      <c r="Z10" s="5">
        <v>926</v>
      </c>
      <c r="AA10" s="5" t="s">
        <v>1799</v>
      </c>
      <c r="AB10" t="s">
        <v>3327</v>
      </c>
      <c r="AC10">
        <v>1953</v>
      </c>
      <c r="AD10">
        <v>10</v>
      </c>
      <c r="AE10">
        <v>16</v>
      </c>
      <c r="AF10" t="s">
        <v>3328</v>
      </c>
      <c r="AG10" t="s">
        <v>2518</v>
      </c>
      <c r="AH10">
        <v>111800</v>
      </c>
      <c r="AI10">
        <v>6473877</v>
      </c>
      <c r="AJ10" s="5">
        <v>111000</v>
      </c>
      <c r="AK10" s="5">
        <v>6473000</v>
      </c>
      <c r="AL10">
        <v>1070</v>
      </c>
      <c r="AN10">
        <v>8</v>
      </c>
      <c r="AO10" t="s">
        <v>11</v>
      </c>
      <c r="AP10" t="s">
        <v>3329</v>
      </c>
      <c r="AQ10">
        <v>103718</v>
      </c>
      <c r="AT10">
        <v>1</v>
      </c>
      <c r="AU10" t="s">
        <v>14</v>
      </c>
      <c r="AV10" t="s">
        <v>3330</v>
      </c>
      <c r="AW10" t="s">
        <v>3331</v>
      </c>
      <c r="AX10">
        <v>8</v>
      </c>
      <c r="AY10" t="s">
        <v>17</v>
      </c>
      <c r="AZ10" t="s">
        <v>18</v>
      </c>
      <c r="BA10">
        <v>1</v>
      </c>
      <c r="BB10" s="7">
        <v>40997</v>
      </c>
      <c r="BC10" s="8" t="s">
        <v>19</v>
      </c>
      <c r="BE10">
        <v>3</v>
      </c>
      <c r="BF10">
        <v>440982</v>
      </c>
      <c r="BG10">
        <v>58764</v>
      </c>
      <c r="BH10" t="s">
        <v>3332</v>
      </c>
      <c r="BJ10" t="s">
        <v>3333</v>
      </c>
      <c r="BT10">
        <v>146463</v>
      </c>
    </row>
    <row r="11" spans="1:72" x14ac:dyDescent="0.3">
      <c r="A11">
        <v>148877</v>
      </c>
      <c r="B11">
        <v>270135</v>
      </c>
      <c r="F11" t="s">
        <v>0</v>
      </c>
      <c r="G11" t="s">
        <v>1</v>
      </c>
      <c r="H11" t="s">
        <v>3307</v>
      </c>
      <c r="I11" s="1" t="str">
        <f>HYPERLINK(AP11,"Hb")</f>
        <v>Hb</v>
      </c>
      <c r="K11">
        <v>1</v>
      </c>
      <c r="L11" t="s">
        <v>2494</v>
      </c>
      <c r="M11">
        <v>103718</v>
      </c>
      <c r="N11" t="s">
        <v>2495</v>
      </c>
      <c r="T11" t="s">
        <v>3308</v>
      </c>
      <c r="U11" s="9">
        <v>3</v>
      </c>
      <c r="V11" t="s">
        <v>1768</v>
      </c>
      <c r="W11" t="s">
        <v>3309</v>
      </c>
      <c r="X11" t="s">
        <v>1770</v>
      </c>
      <c r="Y11" s="4">
        <v>9</v>
      </c>
      <c r="Z11" s="5">
        <v>919</v>
      </c>
      <c r="AA11" s="5" t="s">
        <v>3309</v>
      </c>
      <c r="AB11" t="s">
        <v>3310</v>
      </c>
      <c r="AC11">
        <v>1953</v>
      </c>
      <c r="AD11">
        <v>9</v>
      </c>
      <c r="AE11">
        <v>4</v>
      </c>
      <c r="AF11" t="s">
        <v>3311</v>
      </c>
      <c r="AG11" t="s">
        <v>2518</v>
      </c>
      <c r="AH11">
        <v>117727</v>
      </c>
      <c r="AI11">
        <v>6514089</v>
      </c>
      <c r="AJ11" s="5">
        <v>117000</v>
      </c>
      <c r="AK11" s="5">
        <v>6515000</v>
      </c>
      <c r="AL11">
        <v>27986</v>
      </c>
      <c r="AN11">
        <v>8</v>
      </c>
      <c r="AO11" t="s">
        <v>3312</v>
      </c>
      <c r="AP11" t="s">
        <v>3313</v>
      </c>
      <c r="AQ11">
        <v>103718</v>
      </c>
      <c r="AT11">
        <v>1</v>
      </c>
      <c r="AU11" t="s">
        <v>14</v>
      </c>
      <c r="AV11" t="s">
        <v>3314</v>
      </c>
      <c r="AW11" t="s">
        <v>3315</v>
      </c>
      <c r="AX11">
        <v>8</v>
      </c>
      <c r="AY11" t="s">
        <v>17</v>
      </c>
      <c r="AZ11" t="s">
        <v>18</v>
      </c>
      <c r="BA11">
        <v>1</v>
      </c>
      <c r="BB11" s="7">
        <v>36406</v>
      </c>
      <c r="BC11" s="8" t="s">
        <v>19</v>
      </c>
      <c r="BE11">
        <v>3</v>
      </c>
      <c r="BF11">
        <v>440979</v>
      </c>
      <c r="BG11">
        <v>58762</v>
      </c>
      <c r="BH11" t="s">
        <v>3316</v>
      </c>
      <c r="BJ11" t="s">
        <v>3317</v>
      </c>
      <c r="BT11">
        <v>148877</v>
      </c>
    </row>
    <row r="12" spans="1:72" x14ac:dyDescent="0.3">
      <c r="A12">
        <v>148876</v>
      </c>
      <c r="B12">
        <v>270134</v>
      </c>
      <c r="F12" t="s">
        <v>0</v>
      </c>
      <c r="G12" t="s">
        <v>1</v>
      </c>
      <c r="H12" t="s">
        <v>3318</v>
      </c>
      <c r="I12" s="1" t="str">
        <f>HYPERLINK(AP12,"Hb")</f>
        <v>Hb</v>
      </c>
      <c r="K12">
        <v>1</v>
      </c>
      <c r="L12" t="s">
        <v>2494</v>
      </c>
      <c r="M12">
        <v>103718</v>
      </c>
      <c r="N12" t="s">
        <v>2495</v>
      </c>
      <c r="T12" t="s">
        <v>3308</v>
      </c>
      <c r="U12" s="9">
        <v>3</v>
      </c>
      <c r="V12" t="s">
        <v>1768</v>
      </c>
      <c r="W12" t="s">
        <v>3309</v>
      </c>
      <c r="X12" t="s">
        <v>1770</v>
      </c>
      <c r="Y12" s="4">
        <v>9</v>
      </c>
      <c r="Z12" s="5">
        <v>919</v>
      </c>
      <c r="AA12" s="5" t="s">
        <v>3309</v>
      </c>
      <c r="AB12" t="s">
        <v>3319</v>
      </c>
      <c r="AC12">
        <v>1965</v>
      </c>
      <c r="AD12">
        <v>1</v>
      </c>
      <c r="AE12">
        <v>1</v>
      </c>
      <c r="AF12" t="s">
        <v>3311</v>
      </c>
      <c r="AG12" t="s">
        <v>3311</v>
      </c>
      <c r="AH12">
        <v>117727</v>
      </c>
      <c r="AI12">
        <v>6514089</v>
      </c>
      <c r="AJ12" s="5">
        <v>117000</v>
      </c>
      <c r="AK12" s="5">
        <v>6515000</v>
      </c>
      <c r="AL12">
        <v>27986</v>
      </c>
      <c r="AN12">
        <v>8</v>
      </c>
      <c r="AO12" t="s">
        <v>3320</v>
      </c>
      <c r="AP12" t="s">
        <v>3321</v>
      </c>
      <c r="AQ12">
        <v>103718</v>
      </c>
      <c r="AT12">
        <v>1</v>
      </c>
      <c r="AU12" t="s">
        <v>14</v>
      </c>
      <c r="AV12" t="s">
        <v>3314</v>
      </c>
      <c r="AW12" t="s">
        <v>3322</v>
      </c>
      <c r="AX12">
        <v>8</v>
      </c>
      <c r="AY12" t="s">
        <v>17</v>
      </c>
      <c r="AZ12" t="s">
        <v>18</v>
      </c>
      <c r="BA12">
        <v>1</v>
      </c>
      <c r="BB12" s="7">
        <v>36406</v>
      </c>
      <c r="BC12" s="8" t="s">
        <v>19</v>
      </c>
      <c r="BE12">
        <v>3</v>
      </c>
      <c r="BF12">
        <v>440978</v>
      </c>
      <c r="BG12">
        <v>58763</v>
      </c>
      <c r="BH12" t="s">
        <v>3323</v>
      </c>
      <c r="BJ12" t="s">
        <v>3324</v>
      </c>
      <c r="BT12">
        <v>148876</v>
      </c>
    </row>
    <row r="13" spans="1:72" x14ac:dyDescent="0.3">
      <c r="A13">
        <v>151024</v>
      </c>
      <c r="C13">
        <v>1</v>
      </c>
      <c r="D13">
        <v>1</v>
      </c>
      <c r="E13">
        <v>1</v>
      </c>
      <c r="F13" t="s">
        <v>0</v>
      </c>
      <c r="G13" t="s">
        <v>22</v>
      </c>
      <c r="H13" t="s">
        <v>4262</v>
      </c>
      <c r="I13" t="s">
        <v>34</v>
      </c>
      <c r="K13">
        <v>1</v>
      </c>
      <c r="L13" t="s">
        <v>2494</v>
      </c>
      <c r="M13">
        <v>103719</v>
      </c>
      <c r="N13" t="s">
        <v>4109</v>
      </c>
      <c r="T13" t="s">
        <v>4263</v>
      </c>
      <c r="U13" s="2">
        <v>1</v>
      </c>
      <c r="V13" t="s">
        <v>2366</v>
      </c>
      <c r="W13" t="s">
        <v>2404</v>
      </c>
      <c r="X13" t="s">
        <v>2368</v>
      </c>
      <c r="Y13" s="4">
        <v>15</v>
      </c>
      <c r="Z13" s="5">
        <v>1539</v>
      </c>
      <c r="AA13" s="5" t="s">
        <v>2404</v>
      </c>
      <c r="AB13" t="s">
        <v>4264</v>
      </c>
      <c r="AC13">
        <v>2021</v>
      </c>
      <c r="AD13">
        <v>8</v>
      </c>
      <c r="AE13">
        <v>27</v>
      </c>
      <c r="AF13" t="s">
        <v>4265</v>
      </c>
      <c r="AH13">
        <v>123658</v>
      </c>
      <c r="AI13">
        <v>6957905</v>
      </c>
      <c r="AJ13" s="5">
        <v>123000</v>
      </c>
      <c r="AK13" s="5">
        <v>6957000</v>
      </c>
      <c r="AL13">
        <v>10</v>
      </c>
      <c r="AN13">
        <v>1010</v>
      </c>
      <c r="AP13" s="7" t="s">
        <v>4266</v>
      </c>
      <c r="AQ13">
        <v>103719</v>
      </c>
      <c r="AT13">
        <v>1</v>
      </c>
      <c r="AU13" t="s">
        <v>14</v>
      </c>
      <c r="AV13" t="s">
        <v>4267</v>
      </c>
      <c r="AW13" t="s">
        <v>4268</v>
      </c>
      <c r="AX13">
        <v>1010</v>
      </c>
      <c r="AY13" t="s">
        <v>30</v>
      </c>
      <c r="AZ13" t="s">
        <v>31</v>
      </c>
      <c r="BB13" s="7">
        <v>44483.6495601852</v>
      </c>
      <c r="BC13" s="8" t="s">
        <v>19</v>
      </c>
      <c r="BE13">
        <v>6</v>
      </c>
      <c r="BF13">
        <v>285741</v>
      </c>
      <c r="BH13" t="s">
        <v>4269</v>
      </c>
      <c r="BT13">
        <v>151024</v>
      </c>
    </row>
    <row r="14" spans="1:72" x14ac:dyDescent="0.3">
      <c r="A14">
        <v>151853</v>
      </c>
      <c r="B14">
        <v>132322</v>
      </c>
      <c r="F14" t="s">
        <v>0</v>
      </c>
      <c r="G14" t="s">
        <v>22</v>
      </c>
      <c r="H14" t="s">
        <v>1781</v>
      </c>
      <c r="I14" s="1" t="str">
        <f>HYPERLINK(AP14,"Foto")</f>
        <v>Foto</v>
      </c>
      <c r="K14">
        <v>1</v>
      </c>
      <c r="L14" t="s">
        <v>3</v>
      </c>
      <c r="M14">
        <v>103717</v>
      </c>
      <c r="N14" t="s">
        <v>4</v>
      </c>
      <c r="T14" t="s">
        <v>1782</v>
      </c>
      <c r="U14" s="2">
        <v>1</v>
      </c>
      <c r="V14" t="s">
        <v>1768</v>
      </c>
      <c r="W14" t="s">
        <v>1769</v>
      </c>
      <c r="X14" t="s">
        <v>1770</v>
      </c>
      <c r="Y14" s="4">
        <v>9</v>
      </c>
      <c r="Z14" s="5">
        <v>904</v>
      </c>
      <c r="AA14" s="5" t="s">
        <v>1769</v>
      </c>
      <c r="AB14" t="s">
        <v>1783</v>
      </c>
      <c r="AC14">
        <v>2016</v>
      </c>
      <c r="AD14">
        <v>10</v>
      </c>
      <c r="AE14">
        <v>27</v>
      </c>
      <c r="AF14" t="s">
        <v>1784</v>
      </c>
      <c r="AH14">
        <v>124526</v>
      </c>
      <c r="AI14">
        <v>6486175</v>
      </c>
      <c r="AJ14" s="5">
        <v>125000</v>
      </c>
      <c r="AK14" s="5">
        <v>6487000</v>
      </c>
      <c r="AL14">
        <v>8</v>
      </c>
      <c r="AN14">
        <v>1010</v>
      </c>
      <c r="AP14" s="7" t="s">
        <v>1785</v>
      </c>
      <c r="AQ14">
        <v>103717</v>
      </c>
      <c r="AS14" s="6" t="s">
        <v>13</v>
      </c>
      <c r="AT14">
        <v>1</v>
      </c>
      <c r="AU14" t="s">
        <v>14</v>
      </c>
      <c r="AV14" t="s">
        <v>1786</v>
      </c>
      <c r="AW14" t="s">
        <v>1787</v>
      </c>
      <c r="AX14">
        <v>1010</v>
      </c>
      <c r="AY14" t="s">
        <v>30</v>
      </c>
      <c r="AZ14" t="s">
        <v>31</v>
      </c>
      <c r="BA14">
        <v>1</v>
      </c>
      <c r="BB14" s="7">
        <v>43710.333333333299</v>
      </c>
      <c r="BC14" s="8" t="s">
        <v>19</v>
      </c>
      <c r="BE14">
        <v>6</v>
      </c>
      <c r="BF14">
        <v>115247</v>
      </c>
      <c r="BG14">
        <v>58759</v>
      </c>
      <c r="BH14" t="s">
        <v>1788</v>
      </c>
      <c r="BT14">
        <v>151853</v>
      </c>
    </row>
    <row r="15" spans="1:72" x14ac:dyDescent="0.3">
      <c r="A15">
        <v>152057</v>
      </c>
      <c r="C15">
        <v>1</v>
      </c>
      <c r="D15">
        <v>1</v>
      </c>
      <c r="E15">
        <v>1</v>
      </c>
      <c r="F15" t="s">
        <v>0</v>
      </c>
      <c r="G15" t="s">
        <v>22</v>
      </c>
      <c r="H15" t="s">
        <v>2402</v>
      </c>
      <c r="I15" t="s">
        <v>34</v>
      </c>
      <c r="K15">
        <v>1</v>
      </c>
      <c r="L15" t="s">
        <v>3</v>
      </c>
      <c r="M15">
        <v>103717</v>
      </c>
      <c r="N15" t="s">
        <v>4</v>
      </c>
      <c r="T15" t="s">
        <v>2403</v>
      </c>
      <c r="U15" s="2">
        <v>1</v>
      </c>
      <c r="V15" t="s">
        <v>2366</v>
      </c>
      <c r="W15" t="s">
        <v>2404</v>
      </c>
      <c r="X15" t="s">
        <v>2368</v>
      </c>
      <c r="Y15" s="4">
        <v>15</v>
      </c>
      <c r="Z15" s="5">
        <v>1539</v>
      </c>
      <c r="AA15" s="5" t="s">
        <v>2404</v>
      </c>
      <c r="AB15" t="s">
        <v>2405</v>
      </c>
      <c r="AC15">
        <v>2016</v>
      </c>
      <c r="AD15">
        <v>8</v>
      </c>
      <c r="AE15">
        <v>15</v>
      </c>
      <c r="AF15" t="s">
        <v>2406</v>
      </c>
      <c r="AH15">
        <v>124775</v>
      </c>
      <c r="AI15">
        <v>6960176</v>
      </c>
      <c r="AJ15" s="5">
        <v>125000</v>
      </c>
      <c r="AK15" s="5">
        <v>6961000</v>
      </c>
      <c r="AL15">
        <v>10</v>
      </c>
      <c r="AN15">
        <v>1010</v>
      </c>
      <c r="AO15" t="s">
        <v>2407</v>
      </c>
      <c r="AP15" s="7" t="s">
        <v>2408</v>
      </c>
      <c r="AQ15">
        <v>103717</v>
      </c>
      <c r="AS15" s="6" t="s">
        <v>13</v>
      </c>
      <c r="AT15">
        <v>1</v>
      </c>
      <c r="AU15" t="s">
        <v>14</v>
      </c>
      <c r="AV15" t="s">
        <v>2409</v>
      </c>
      <c r="AW15" t="s">
        <v>2410</v>
      </c>
      <c r="AX15">
        <v>1010</v>
      </c>
      <c r="AY15" t="s">
        <v>30</v>
      </c>
      <c r="AZ15" t="s">
        <v>31</v>
      </c>
      <c r="BB15" s="7">
        <v>43385.716087963003</v>
      </c>
      <c r="BC15" s="8" t="s">
        <v>19</v>
      </c>
      <c r="BE15">
        <v>6</v>
      </c>
      <c r="BF15">
        <v>168327</v>
      </c>
      <c r="BH15" t="s">
        <v>2411</v>
      </c>
      <c r="BT15">
        <v>152057</v>
      </c>
    </row>
    <row r="16" spans="1:72" x14ac:dyDescent="0.3">
      <c r="A16">
        <v>153909</v>
      </c>
      <c r="B16">
        <v>142300</v>
      </c>
      <c r="F16" t="s">
        <v>0</v>
      </c>
      <c r="G16" t="s">
        <v>1833</v>
      </c>
      <c r="H16" t="s">
        <v>3985</v>
      </c>
      <c r="I16" s="1" t="str">
        <f>HYPERLINK(AP16,"Hb")</f>
        <v>Hb</v>
      </c>
      <c r="K16">
        <v>1</v>
      </c>
      <c r="L16" t="s">
        <v>2494</v>
      </c>
      <c r="M16">
        <v>103718</v>
      </c>
      <c r="N16" t="s">
        <v>2495</v>
      </c>
      <c r="T16" t="s">
        <v>3986</v>
      </c>
      <c r="U16" s="9">
        <v>3</v>
      </c>
      <c r="V16" t="s">
        <v>2366</v>
      </c>
      <c r="W16" t="s">
        <v>3987</v>
      </c>
      <c r="X16" t="s">
        <v>2368</v>
      </c>
      <c r="Y16" s="4">
        <v>15</v>
      </c>
      <c r="Z16" s="5">
        <v>1503</v>
      </c>
      <c r="AA16" s="5" t="s">
        <v>3987</v>
      </c>
      <c r="AB16" t="s">
        <v>3988</v>
      </c>
      <c r="AC16">
        <v>1872</v>
      </c>
      <c r="AD16">
        <v>9</v>
      </c>
      <c r="AE16">
        <v>12</v>
      </c>
      <c r="AF16" t="s">
        <v>3989</v>
      </c>
      <c r="AG16" t="s">
        <v>157</v>
      </c>
      <c r="AH16">
        <v>126919</v>
      </c>
      <c r="AI16">
        <v>7032658</v>
      </c>
      <c r="AJ16" s="5">
        <v>127000</v>
      </c>
      <c r="AK16" s="5">
        <v>7033000</v>
      </c>
      <c r="AL16">
        <v>22380</v>
      </c>
      <c r="AN16">
        <v>105</v>
      </c>
      <c r="AP16" t="s">
        <v>3990</v>
      </c>
      <c r="AQ16">
        <v>103718</v>
      </c>
      <c r="AT16">
        <v>1</v>
      </c>
      <c r="AU16" t="s">
        <v>14</v>
      </c>
      <c r="AV16" t="s">
        <v>3991</v>
      </c>
      <c r="AW16" t="s">
        <v>3992</v>
      </c>
      <c r="AX16">
        <v>105</v>
      </c>
      <c r="AY16" t="s">
        <v>1842</v>
      </c>
      <c r="AZ16" t="s">
        <v>1843</v>
      </c>
      <c r="BA16">
        <v>1</v>
      </c>
      <c r="BB16" s="7">
        <v>40472</v>
      </c>
      <c r="BC16" s="8" t="s">
        <v>19</v>
      </c>
      <c r="BE16">
        <v>5</v>
      </c>
      <c r="BF16">
        <v>294148</v>
      </c>
      <c r="BG16">
        <v>58909</v>
      </c>
      <c r="BH16" t="s">
        <v>3993</v>
      </c>
      <c r="BJ16" t="s">
        <v>3994</v>
      </c>
      <c r="BT16">
        <v>153909</v>
      </c>
    </row>
    <row r="17" spans="1:72" x14ac:dyDescent="0.3">
      <c r="A17">
        <v>153965</v>
      </c>
      <c r="B17">
        <v>315559</v>
      </c>
      <c r="F17" t="s">
        <v>0</v>
      </c>
      <c r="G17" t="s">
        <v>1</v>
      </c>
      <c r="H17" t="s">
        <v>3995</v>
      </c>
      <c r="I17" s="1" t="str">
        <f>HYPERLINK(AP17,"Hb")</f>
        <v>Hb</v>
      </c>
      <c r="K17">
        <v>1</v>
      </c>
      <c r="L17" t="s">
        <v>2494</v>
      </c>
      <c r="M17">
        <v>103718</v>
      </c>
      <c r="N17" t="s">
        <v>2495</v>
      </c>
      <c r="T17" t="s">
        <v>3986</v>
      </c>
      <c r="U17" s="9">
        <v>3</v>
      </c>
      <c r="V17" t="s">
        <v>2366</v>
      </c>
      <c r="W17" t="s">
        <v>3987</v>
      </c>
      <c r="X17" t="s">
        <v>2368</v>
      </c>
      <c r="Y17" s="4">
        <v>15</v>
      </c>
      <c r="Z17" s="5">
        <v>1503</v>
      </c>
      <c r="AA17" s="5" t="s">
        <v>3987</v>
      </c>
      <c r="AB17" t="s">
        <v>3996</v>
      </c>
      <c r="AC17">
        <v>1872</v>
      </c>
      <c r="AD17">
        <v>9</v>
      </c>
      <c r="AE17">
        <v>18</v>
      </c>
      <c r="AF17" t="s">
        <v>3989</v>
      </c>
      <c r="AG17" t="s">
        <v>3989</v>
      </c>
      <c r="AH17">
        <v>126919</v>
      </c>
      <c r="AI17">
        <v>7032658</v>
      </c>
      <c r="AJ17" s="5">
        <v>127000</v>
      </c>
      <c r="AK17" s="5">
        <v>7033000</v>
      </c>
      <c r="AL17">
        <v>22380</v>
      </c>
      <c r="AN17">
        <v>8</v>
      </c>
      <c r="AP17" t="s">
        <v>3997</v>
      </c>
      <c r="AQ17">
        <v>103718</v>
      </c>
      <c r="AT17">
        <v>1</v>
      </c>
      <c r="AU17" t="s">
        <v>14</v>
      </c>
      <c r="AV17" t="s">
        <v>3991</v>
      </c>
      <c r="AW17" t="s">
        <v>3998</v>
      </c>
      <c r="AX17">
        <v>8</v>
      </c>
      <c r="AY17" t="s">
        <v>17</v>
      </c>
      <c r="AZ17" t="s">
        <v>18</v>
      </c>
      <c r="BA17">
        <v>1</v>
      </c>
      <c r="BB17" s="7">
        <v>38027</v>
      </c>
      <c r="BC17" s="8" t="s">
        <v>19</v>
      </c>
      <c r="BE17">
        <v>3</v>
      </c>
      <c r="BF17">
        <v>487346</v>
      </c>
      <c r="BG17">
        <v>58910</v>
      </c>
      <c r="BH17" t="s">
        <v>3999</v>
      </c>
      <c r="BJ17" t="s">
        <v>4000</v>
      </c>
      <c r="BT17">
        <v>153965</v>
      </c>
    </row>
    <row r="18" spans="1:72" x14ac:dyDescent="0.3">
      <c r="A18">
        <v>73917</v>
      </c>
      <c r="B18">
        <v>267094</v>
      </c>
      <c r="F18" t="s">
        <v>0</v>
      </c>
      <c r="G18" t="s">
        <v>1</v>
      </c>
      <c r="H18" t="s">
        <v>3423</v>
      </c>
      <c r="I18" s="1" t="str">
        <f>HYPERLINK(AP18,"Hb")</f>
        <v>Hb</v>
      </c>
      <c r="K18">
        <v>1</v>
      </c>
      <c r="L18" t="s">
        <v>2494</v>
      </c>
      <c r="M18">
        <v>103718</v>
      </c>
      <c r="N18" t="s">
        <v>2495</v>
      </c>
      <c r="O18" s="9" t="s">
        <v>1070</v>
      </c>
      <c r="T18" t="s">
        <v>3424</v>
      </c>
      <c r="U18" s="10">
        <v>2</v>
      </c>
      <c r="V18" t="s">
        <v>1768</v>
      </c>
      <c r="W18" t="s">
        <v>2045</v>
      </c>
      <c r="X18" t="s">
        <v>1856</v>
      </c>
      <c r="Y18" s="4">
        <v>10</v>
      </c>
      <c r="Z18" s="5">
        <v>1003</v>
      </c>
      <c r="AA18" s="5" t="s">
        <v>2045</v>
      </c>
      <c r="AB18" t="s">
        <v>3425</v>
      </c>
      <c r="AC18">
        <v>1953</v>
      </c>
      <c r="AD18">
        <v>11</v>
      </c>
      <c r="AE18">
        <v>23</v>
      </c>
      <c r="AF18" t="s">
        <v>3426</v>
      </c>
      <c r="AG18" t="s">
        <v>3426</v>
      </c>
      <c r="AH18">
        <v>12231</v>
      </c>
      <c r="AI18">
        <v>6472557</v>
      </c>
      <c r="AJ18" s="5">
        <v>13000</v>
      </c>
      <c r="AK18" s="5">
        <v>6473000</v>
      </c>
      <c r="AL18">
        <v>7071</v>
      </c>
      <c r="AN18">
        <v>8</v>
      </c>
      <c r="AO18" t="s">
        <v>11</v>
      </c>
      <c r="AP18" t="s">
        <v>3427</v>
      </c>
      <c r="AQ18">
        <v>103718</v>
      </c>
      <c r="AT18">
        <v>1</v>
      </c>
      <c r="AU18" t="s">
        <v>14</v>
      </c>
      <c r="AV18" t="s">
        <v>3428</v>
      </c>
      <c r="AW18" t="s">
        <v>3429</v>
      </c>
      <c r="AX18">
        <v>8</v>
      </c>
      <c r="AY18" t="s">
        <v>17</v>
      </c>
      <c r="AZ18" t="s">
        <v>18</v>
      </c>
      <c r="BA18">
        <v>1</v>
      </c>
      <c r="BB18" s="7">
        <v>37003</v>
      </c>
      <c r="BC18" s="8" t="s">
        <v>19</v>
      </c>
      <c r="BE18">
        <v>3</v>
      </c>
      <c r="BF18">
        <v>438385</v>
      </c>
      <c r="BG18">
        <v>58810</v>
      </c>
      <c r="BH18" t="s">
        <v>3430</v>
      </c>
      <c r="BJ18" t="s">
        <v>3431</v>
      </c>
      <c r="BT18">
        <v>73917</v>
      </c>
    </row>
    <row r="19" spans="1:72" x14ac:dyDescent="0.3">
      <c r="A19">
        <v>61805</v>
      </c>
      <c r="B19">
        <v>142283</v>
      </c>
      <c r="F19" t="s">
        <v>0</v>
      </c>
      <c r="G19" t="s">
        <v>1833</v>
      </c>
      <c r="H19" t="s">
        <v>3773</v>
      </c>
      <c r="I19" s="1" t="str">
        <f>HYPERLINK(AP19,"Hb")</f>
        <v>Hb</v>
      </c>
      <c r="K19">
        <v>1</v>
      </c>
      <c r="L19" t="s">
        <v>2494</v>
      </c>
      <c r="M19">
        <v>103718</v>
      </c>
      <c r="N19" t="s">
        <v>2495</v>
      </c>
      <c r="T19" t="s">
        <v>3774</v>
      </c>
      <c r="U19" s="2">
        <v>1</v>
      </c>
      <c r="V19" t="s">
        <v>2153</v>
      </c>
      <c r="W19" t="s">
        <v>2262</v>
      </c>
      <c r="X19" s="3" t="s">
        <v>2155</v>
      </c>
      <c r="Y19" s="4">
        <v>12</v>
      </c>
      <c r="Z19" s="5">
        <v>1241</v>
      </c>
      <c r="AA19" t="s">
        <v>3775</v>
      </c>
      <c r="AB19" t="s">
        <v>3776</v>
      </c>
      <c r="AC19">
        <v>1960</v>
      </c>
      <c r="AD19">
        <v>9</v>
      </c>
      <c r="AE19">
        <v>5</v>
      </c>
      <c r="AF19" t="s">
        <v>3777</v>
      </c>
      <c r="AG19" t="s">
        <v>3777</v>
      </c>
      <c r="AH19">
        <v>-12335</v>
      </c>
      <c r="AI19">
        <v>6707366</v>
      </c>
      <c r="AJ19" s="5">
        <v>-13000</v>
      </c>
      <c r="AK19" s="5">
        <v>6707000</v>
      </c>
      <c r="AL19">
        <v>250</v>
      </c>
      <c r="AN19">
        <v>105</v>
      </c>
      <c r="AO19" t="s">
        <v>2176</v>
      </c>
      <c r="AP19" t="s">
        <v>3778</v>
      </c>
      <c r="AQ19">
        <v>103718</v>
      </c>
      <c r="AT19">
        <v>1</v>
      </c>
      <c r="AU19" t="s">
        <v>14</v>
      </c>
      <c r="AV19" t="s">
        <v>3779</v>
      </c>
      <c r="AW19" t="s">
        <v>3780</v>
      </c>
      <c r="AX19">
        <v>105</v>
      </c>
      <c r="AY19" t="s">
        <v>1842</v>
      </c>
      <c r="AZ19" t="s">
        <v>1843</v>
      </c>
      <c r="BA19">
        <v>1</v>
      </c>
      <c r="BB19" s="7">
        <v>43266</v>
      </c>
      <c r="BC19" s="8" t="s">
        <v>19</v>
      </c>
      <c r="BE19">
        <v>5</v>
      </c>
      <c r="BF19">
        <v>294131</v>
      </c>
      <c r="BG19">
        <v>58877</v>
      </c>
      <c r="BH19" t="s">
        <v>3781</v>
      </c>
      <c r="BJ19" t="s">
        <v>3782</v>
      </c>
      <c r="BT19">
        <v>61805</v>
      </c>
    </row>
    <row r="20" spans="1:72" x14ac:dyDescent="0.3">
      <c r="A20">
        <v>75332</v>
      </c>
      <c r="B20">
        <v>142268</v>
      </c>
      <c r="F20" t="s">
        <v>0</v>
      </c>
      <c r="G20" t="s">
        <v>1833</v>
      </c>
      <c r="H20" t="s">
        <v>3747</v>
      </c>
      <c r="I20" s="1" t="str">
        <f>HYPERLINK(AP20,"Hb")</f>
        <v>Hb</v>
      </c>
      <c r="K20">
        <v>1</v>
      </c>
      <c r="L20" t="s">
        <v>2494</v>
      </c>
      <c r="M20">
        <v>103718</v>
      </c>
      <c r="N20" t="s">
        <v>2495</v>
      </c>
      <c r="T20" t="s">
        <v>3748</v>
      </c>
      <c r="U20" s="2">
        <v>1</v>
      </c>
      <c r="V20" t="s">
        <v>2153</v>
      </c>
      <c r="W20" t="s">
        <v>2226</v>
      </c>
      <c r="X20" s="3" t="s">
        <v>2155</v>
      </c>
      <c r="Y20" s="4">
        <v>12</v>
      </c>
      <c r="Z20" s="5">
        <v>1238</v>
      </c>
      <c r="AA20" s="5" t="s">
        <v>2226</v>
      </c>
      <c r="AB20" t="s">
        <v>3749</v>
      </c>
      <c r="AC20">
        <v>1968</v>
      </c>
      <c r="AD20">
        <v>9</v>
      </c>
      <c r="AE20">
        <v>8</v>
      </c>
      <c r="AF20" t="s">
        <v>2237</v>
      </c>
      <c r="AG20" t="s">
        <v>2237</v>
      </c>
      <c r="AH20">
        <v>13660</v>
      </c>
      <c r="AI20">
        <v>6716567</v>
      </c>
      <c r="AJ20" s="5">
        <v>13000</v>
      </c>
      <c r="AK20" s="5">
        <v>6717000</v>
      </c>
      <c r="AL20">
        <v>707</v>
      </c>
      <c r="AN20">
        <v>105</v>
      </c>
      <c r="AO20" t="s">
        <v>3750</v>
      </c>
      <c r="AP20" t="s">
        <v>3751</v>
      </c>
      <c r="AQ20">
        <v>103718</v>
      </c>
      <c r="AT20">
        <v>1</v>
      </c>
      <c r="AU20" t="s">
        <v>14</v>
      </c>
      <c r="AV20" t="s">
        <v>3752</v>
      </c>
      <c r="AW20" t="s">
        <v>3753</v>
      </c>
      <c r="AX20">
        <v>105</v>
      </c>
      <c r="AY20" t="s">
        <v>1842</v>
      </c>
      <c r="AZ20" t="s">
        <v>1843</v>
      </c>
      <c r="BA20">
        <v>1</v>
      </c>
      <c r="BB20" s="7">
        <v>40472</v>
      </c>
      <c r="BC20" s="8" t="s">
        <v>19</v>
      </c>
      <c r="BE20">
        <v>5</v>
      </c>
      <c r="BF20">
        <v>294116</v>
      </c>
      <c r="BG20">
        <v>58871</v>
      </c>
      <c r="BH20" t="s">
        <v>3754</v>
      </c>
      <c r="BJ20" t="s">
        <v>3755</v>
      </c>
      <c r="BT20">
        <v>75332</v>
      </c>
    </row>
    <row r="21" spans="1:72" x14ac:dyDescent="0.3">
      <c r="A21">
        <v>73354</v>
      </c>
      <c r="B21">
        <v>142270</v>
      </c>
      <c r="F21" t="s">
        <v>0</v>
      </c>
      <c r="G21" t="s">
        <v>1833</v>
      </c>
      <c r="H21" t="s">
        <v>2224</v>
      </c>
      <c r="I21" s="1" t="str">
        <f>HYPERLINK(AP21,"Hb")</f>
        <v>Hb</v>
      </c>
      <c r="K21">
        <v>1</v>
      </c>
      <c r="L21" t="s">
        <v>3</v>
      </c>
      <c r="M21">
        <v>103717</v>
      </c>
      <c r="N21" t="s">
        <v>4</v>
      </c>
      <c r="T21" t="s">
        <v>2225</v>
      </c>
      <c r="U21" s="9">
        <v>3</v>
      </c>
      <c r="V21" t="s">
        <v>2153</v>
      </c>
      <c r="W21" t="s">
        <v>2226</v>
      </c>
      <c r="X21" s="3" t="s">
        <v>2155</v>
      </c>
      <c r="Y21" s="4">
        <v>12</v>
      </c>
      <c r="Z21" s="5">
        <v>1238</v>
      </c>
      <c r="AA21" s="5" t="s">
        <v>2226</v>
      </c>
      <c r="AB21" t="s">
        <v>2227</v>
      </c>
      <c r="AC21">
        <v>1956</v>
      </c>
      <c r="AD21">
        <v>1</v>
      </c>
      <c r="AE21">
        <v>1</v>
      </c>
      <c r="AF21" t="s">
        <v>2228</v>
      </c>
      <c r="AG21" t="s">
        <v>2228</v>
      </c>
      <c r="AH21">
        <v>12068</v>
      </c>
      <c r="AI21">
        <v>6725728</v>
      </c>
      <c r="AJ21" s="5">
        <v>13000</v>
      </c>
      <c r="AK21" s="5">
        <v>6725000</v>
      </c>
      <c r="AL21">
        <v>30972</v>
      </c>
      <c r="AN21">
        <v>105</v>
      </c>
      <c r="AO21" t="s">
        <v>2229</v>
      </c>
      <c r="AP21" t="s">
        <v>2230</v>
      </c>
      <c r="AQ21">
        <v>103717</v>
      </c>
      <c r="AS21" s="6" t="s">
        <v>13</v>
      </c>
      <c r="AT21">
        <v>1</v>
      </c>
      <c r="AU21" t="s">
        <v>14</v>
      </c>
      <c r="AV21" t="s">
        <v>2231</v>
      </c>
      <c r="AW21" t="s">
        <v>2232</v>
      </c>
      <c r="AX21">
        <v>105</v>
      </c>
      <c r="AY21" t="s">
        <v>1842</v>
      </c>
      <c r="AZ21" t="s">
        <v>1843</v>
      </c>
      <c r="BA21">
        <v>1</v>
      </c>
      <c r="BB21" s="7">
        <v>40472</v>
      </c>
      <c r="BC21" s="8" t="s">
        <v>19</v>
      </c>
      <c r="BE21">
        <v>5</v>
      </c>
      <c r="BF21">
        <v>294118</v>
      </c>
      <c r="BG21">
        <v>58868</v>
      </c>
      <c r="BH21" t="s">
        <v>2233</v>
      </c>
      <c r="BJ21" t="s">
        <v>2234</v>
      </c>
      <c r="BT21">
        <v>73354</v>
      </c>
    </row>
    <row r="22" spans="1:72" x14ac:dyDescent="0.3">
      <c r="A22">
        <v>73352</v>
      </c>
      <c r="B22">
        <v>142266</v>
      </c>
      <c r="F22" t="s">
        <v>0</v>
      </c>
      <c r="G22" t="s">
        <v>1833</v>
      </c>
      <c r="H22" t="s">
        <v>2235</v>
      </c>
      <c r="I22" s="1" t="str">
        <f>HYPERLINK(AP22,"Hb")</f>
        <v>Hb</v>
      </c>
      <c r="K22">
        <v>1</v>
      </c>
      <c r="L22" t="s">
        <v>3</v>
      </c>
      <c r="M22">
        <v>103717</v>
      </c>
      <c r="N22" t="s">
        <v>4</v>
      </c>
      <c r="T22" t="s">
        <v>2225</v>
      </c>
      <c r="U22" s="9">
        <v>3</v>
      </c>
      <c r="V22" t="s">
        <v>2153</v>
      </c>
      <c r="W22" t="s">
        <v>2226</v>
      </c>
      <c r="X22" s="3" t="s">
        <v>2155</v>
      </c>
      <c r="Y22" s="4">
        <v>12</v>
      </c>
      <c r="Z22" s="5">
        <v>1238</v>
      </c>
      <c r="AA22" s="5" t="s">
        <v>2226</v>
      </c>
      <c r="AB22" t="s">
        <v>2236</v>
      </c>
      <c r="AC22">
        <v>1959</v>
      </c>
      <c r="AD22">
        <v>9</v>
      </c>
      <c r="AE22">
        <v>13</v>
      </c>
      <c r="AF22" t="s">
        <v>2237</v>
      </c>
      <c r="AG22" t="s">
        <v>2237</v>
      </c>
      <c r="AH22">
        <v>12068</v>
      </c>
      <c r="AI22">
        <v>6725728</v>
      </c>
      <c r="AJ22" s="5">
        <v>13000</v>
      </c>
      <c r="AK22" s="5">
        <v>6725000</v>
      </c>
      <c r="AL22">
        <v>30972</v>
      </c>
      <c r="AN22">
        <v>105</v>
      </c>
      <c r="AO22" t="s">
        <v>2238</v>
      </c>
      <c r="AP22" t="s">
        <v>2239</v>
      </c>
      <c r="AQ22">
        <v>103717</v>
      </c>
      <c r="AS22" s="6" t="s">
        <v>13</v>
      </c>
      <c r="AT22">
        <v>1</v>
      </c>
      <c r="AU22" t="s">
        <v>14</v>
      </c>
      <c r="AV22" t="s">
        <v>2231</v>
      </c>
      <c r="AW22" t="s">
        <v>2240</v>
      </c>
      <c r="AX22">
        <v>105</v>
      </c>
      <c r="AY22" t="s">
        <v>1842</v>
      </c>
      <c r="AZ22" t="s">
        <v>1843</v>
      </c>
      <c r="BA22">
        <v>1</v>
      </c>
      <c r="BB22" s="7">
        <v>40472</v>
      </c>
      <c r="BC22" s="8" t="s">
        <v>19</v>
      </c>
      <c r="BE22">
        <v>5</v>
      </c>
      <c r="BF22">
        <v>294114</v>
      </c>
      <c r="BG22">
        <v>58869</v>
      </c>
      <c r="BH22" t="s">
        <v>2241</v>
      </c>
      <c r="BJ22" t="s">
        <v>2242</v>
      </c>
      <c r="BT22">
        <v>73352</v>
      </c>
    </row>
    <row r="23" spans="1:72" x14ac:dyDescent="0.3">
      <c r="A23">
        <v>73355</v>
      </c>
      <c r="B23">
        <v>142271</v>
      </c>
      <c r="F23" t="s">
        <v>0</v>
      </c>
      <c r="G23" t="s">
        <v>1833</v>
      </c>
      <c r="H23" t="s">
        <v>3756</v>
      </c>
      <c r="I23" s="1" t="str">
        <f>HYPERLINK(AP23,"Hb")</f>
        <v>Hb</v>
      </c>
      <c r="K23">
        <v>1</v>
      </c>
      <c r="L23" t="s">
        <v>2494</v>
      </c>
      <c r="M23">
        <v>103718</v>
      </c>
      <c r="N23" t="s">
        <v>2495</v>
      </c>
      <c r="T23" t="s">
        <v>2225</v>
      </c>
      <c r="U23" s="9">
        <v>3</v>
      </c>
      <c r="V23" t="s">
        <v>2153</v>
      </c>
      <c r="W23" t="s">
        <v>2226</v>
      </c>
      <c r="X23" s="3" t="s">
        <v>2155</v>
      </c>
      <c r="Y23" s="4">
        <v>12</v>
      </c>
      <c r="Z23" s="5">
        <v>1238</v>
      </c>
      <c r="AA23" s="5" t="s">
        <v>2226</v>
      </c>
      <c r="AB23" t="s">
        <v>3757</v>
      </c>
      <c r="AC23">
        <v>1960</v>
      </c>
      <c r="AD23">
        <v>10</v>
      </c>
      <c r="AE23">
        <v>1</v>
      </c>
      <c r="AF23" t="s">
        <v>3758</v>
      </c>
      <c r="AG23" t="s">
        <v>3758</v>
      </c>
      <c r="AH23">
        <v>12068</v>
      </c>
      <c r="AI23">
        <v>6725728</v>
      </c>
      <c r="AJ23" s="5">
        <v>13000</v>
      </c>
      <c r="AK23" s="5">
        <v>6725000</v>
      </c>
      <c r="AL23">
        <v>30972</v>
      </c>
      <c r="AN23">
        <v>105</v>
      </c>
      <c r="AO23" t="s">
        <v>2229</v>
      </c>
      <c r="AP23" t="s">
        <v>3759</v>
      </c>
      <c r="AQ23">
        <v>103718</v>
      </c>
      <c r="AT23">
        <v>1</v>
      </c>
      <c r="AU23" t="s">
        <v>14</v>
      </c>
      <c r="AV23" t="s">
        <v>2231</v>
      </c>
      <c r="AW23" t="s">
        <v>3760</v>
      </c>
      <c r="AX23">
        <v>105</v>
      </c>
      <c r="AY23" t="s">
        <v>1842</v>
      </c>
      <c r="AZ23" t="s">
        <v>1843</v>
      </c>
      <c r="BA23">
        <v>1</v>
      </c>
      <c r="BB23" s="7">
        <v>40472</v>
      </c>
      <c r="BC23" s="8" t="s">
        <v>19</v>
      </c>
      <c r="BE23">
        <v>5</v>
      </c>
      <c r="BF23">
        <v>294119</v>
      </c>
      <c r="BG23">
        <v>58873</v>
      </c>
      <c r="BH23" t="s">
        <v>3761</v>
      </c>
      <c r="BJ23" t="s">
        <v>3762</v>
      </c>
      <c r="BT23">
        <v>73355</v>
      </c>
    </row>
    <row r="24" spans="1:72" x14ac:dyDescent="0.3">
      <c r="A24">
        <v>73353</v>
      </c>
      <c r="B24">
        <v>142267</v>
      </c>
      <c r="F24" t="s">
        <v>0</v>
      </c>
      <c r="G24" t="s">
        <v>1833</v>
      </c>
      <c r="H24" t="s">
        <v>2243</v>
      </c>
      <c r="I24" s="1" t="str">
        <f>HYPERLINK(AP24,"Hb")</f>
        <v>Hb</v>
      </c>
      <c r="K24">
        <v>1</v>
      </c>
      <c r="L24" t="s">
        <v>3</v>
      </c>
      <c r="M24">
        <v>103717</v>
      </c>
      <c r="N24" t="s">
        <v>4</v>
      </c>
      <c r="T24" t="s">
        <v>2225</v>
      </c>
      <c r="U24" s="9">
        <v>3</v>
      </c>
      <c r="V24" t="s">
        <v>2153</v>
      </c>
      <c r="W24" t="s">
        <v>2226</v>
      </c>
      <c r="X24" s="3" t="s">
        <v>2155</v>
      </c>
      <c r="Y24" s="4">
        <v>12</v>
      </c>
      <c r="Z24" s="5">
        <v>1238</v>
      </c>
      <c r="AA24" s="5" t="s">
        <v>2226</v>
      </c>
      <c r="AB24" t="s">
        <v>2244</v>
      </c>
      <c r="AC24">
        <v>1982</v>
      </c>
      <c r="AD24">
        <v>9</v>
      </c>
      <c r="AE24">
        <v>20</v>
      </c>
      <c r="AF24" t="s">
        <v>2245</v>
      </c>
      <c r="AG24" t="s">
        <v>2246</v>
      </c>
      <c r="AH24">
        <v>12068</v>
      </c>
      <c r="AI24">
        <v>6725728</v>
      </c>
      <c r="AJ24" s="5">
        <v>13000</v>
      </c>
      <c r="AK24" s="5">
        <v>6725000</v>
      </c>
      <c r="AL24">
        <v>30972</v>
      </c>
      <c r="AN24">
        <v>105</v>
      </c>
      <c r="AO24" t="s">
        <v>2247</v>
      </c>
      <c r="AP24" t="s">
        <v>2248</v>
      </c>
      <c r="AQ24">
        <v>103717</v>
      </c>
      <c r="AS24" s="6" t="s">
        <v>13</v>
      </c>
      <c r="AT24">
        <v>1</v>
      </c>
      <c r="AU24" t="s">
        <v>14</v>
      </c>
      <c r="AV24" t="s">
        <v>2231</v>
      </c>
      <c r="AW24" t="s">
        <v>2249</v>
      </c>
      <c r="AX24">
        <v>105</v>
      </c>
      <c r="AY24" t="s">
        <v>1842</v>
      </c>
      <c r="AZ24" t="s">
        <v>1843</v>
      </c>
      <c r="BA24">
        <v>1</v>
      </c>
      <c r="BB24" s="7">
        <v>40472</v>
      </c>
      <c r="BC24" s="8" t="s">
        <v>19</v>
      </c>
      <c r="BE24">
        <v>5</v>
      </c>
      <c r="BF24">
        <v>294115</v>
      </c>
      <c r="BG24">
        <v>58872</v>
      </c>
      <c r="BH24" t="s">
        <v>2250</v>
      </c>
      <c r="BJ24" t="s">
        <v>2251</v>
      </c>
      <c r="BT24">
        <v>73353</v>
      </c>
    </row>
    <row r="25" spans="1:72" x14ac:dyDescent="0.3">
      <c r="A25">
        <v>73891</v>
      </c>
      <c r="B25">
        <v>142299</v>
      </c>
      <c r="F25" t="s">
        <v>0</v>
      </c>
      <c r="G25" t="s">
        <v>1833</v>
      </c>
      <c r="H25" t="s">
        <v>4001</v>
      </c>
      <c r="I25" s="1" t="str">
        <f>HYPERLINK(AP25,"Hb")</f>
        <v>Hb</v>
      </c>
      <c r="K25">
        <v>1</v>
      </c>
      <c r="L25" t="s">
        <v>2494</v>
      </c>
      <c r="M25">
        <v>103718</v>
      </c>
      <c r="N25" t="s">
        <v>2495</v>
      </c>
      <c r="T25" t="s">
        <v>4002</v>
      </c>
      <c r="U25" s="9">
        <v>3</v>
      </c>
      <c r="V25" t="s">
        <v>2366</v>
      </c>
      <c r="W25" t="s">
        <v>4003</v>
      </c>
      <c r="X25" t="s">
        <v>2368</v>
      </c>
      <c r="Y25" s="4">
        <v>15</v>
      </c>
      <c r="Z25" s="5">
        <v>1511</v>
      </c>
      <c r="AA25" s="5" t="s">
        <v>4003</v>
      </c>
      <c r="AB25" t="s">
        <v>4004</v>
      </c>
      <c r="AC25">
        <v>1980</v>
      </c>
      <c r="AD25">
        <v>10</v>
      </c>
      <c r="AE25">
        <v>10</v>
      </c>
      <c r="AF25" t="s">
        <v>4005</v>
      </c>
      <c r="AG25" t="s">
        <v>4005</v>
      </c>
      <c r="AH25">
        <v>12190</v>
      </c>
      <c r="AI25">
        <v>6918777</v>
      </c>
      <c r="AJ25" s="5">
        <v>13000</v>
      </c>
      <c r="AK25" s="5">
        <v>6919000</v>
      </c>
      <c r="AL25">
        <v>18446</v>
      </c>
      <c r="AN25">
        <v>105</v>
      </c>
      <c r="AP25" t="s">
        <v>4006</v>
      </c>
      <c r="AQ25">
        <v>103718</v>
      </c>
      <c r="AT25">
        <v>1</v>
      </c>
      <c r="AU25" t="s">
        <v>14</v>
      </c>
      <c r="AV25" t="s">
        <v>4007</v>
      </c>
      <c r="AW25" t="s">
        <v>4008</v>
      </c>
      <c r="AX25">
        <v>105</v>
      </c>
      <c r="AY25" t="s">
        <v>1842</v>
      </c>
      <c r="AZ25" t="s">
        <v>1843</v>
      </c>
      <c r="BA25">
        <v>1</v>
      </c>
      <c r="BB25" s="7">
        <v>40683</v>
      </c>
      <c r="BC25" s="8" t="s">
        <v>19</v>
      </c>
      <c r="BE25">
        <v>5</v>
      </c>
      <c r="BF25">
        <v>294147</v>
      </c>
      <c r="BG25">
        <v>58911</v>
      </c>
      <c r="BH25" t="s">
        <v>4009</v>
      </c>
      <c r="BJ25" t="s">
        <v>4010</v>
      </c>
      <c r="BT25">
        <v>73891</v>
      </c>
    </row>
    <row r="26" spans="1:72" x14ac:dyDescent="0.3">
      <c r="A26">
        <v>159127</v>
      </c>
      <c r="B26">
        <v>270146</v>
      </c>
      <c r="F26" t="s">
        <v>0</v>
      </c>
      <c r="G26" t="s">
        <v>1</v>
      </c>
      <c r="H26" t="s">
        <v>1754</v>
      </c>
      <c r="I26" s="1" t="str">
        <f>HYPERLINK(AP26,"Hb")</f>
        <v>Hb</v>
      </c>
      <c r="K26">
        <v>1</v>
      </c>
      <c r="L26" t="s">
        <v>3</v>
      </c>
      <c r="M26">
        <v>103717</v>
      </c>
      <c r="N26" t="s">
        <v>4</v>
      </c>
      <c r="T26" t="s">
        <v>1755</v>
      </c>
      <c r="U26" s="9">
        <v>3</v>
      </c>
      <c r="V26" t="s">
        <v>1154</v>
      </c>
      <c r="W26" t="s">
        <v>1756</v>
      </c>
      <c r="X26" s="3" t="s">
        <v>1489</v>
      </c>
      <c r="Y26" s="4">
        <v>8</v>
      </c>
      <c r="Z26" s="5">
        <v>828</v>
      </c>
      <c r="AA26" s="5" t="s">
        <v>1756</v>
      </c>
      <c r="AB26" t="s">
        <v>1757</v>
      </c>
      <c r="AC26">
        <v>1960</v>
      </c>
      <c r="AD26">
        <v>9</v>
      </c>
      <c r="AE26">
        <v>27</v>
      </c>
      <c r="AF26" t="s">
        <v>1758</v>
      </c>
      <c r="AG26" t="s">
        <v>1759</v>
      </c>
      <c r="AH26">
        <v>135073</v>
      </c>
      <c r="AI26">
        <v>6620844</v>
      </c>
      <c r="AJ26" s="5">
        <v>135000</v>
      </c>
      <c r="AK26" s="5">
        <v>6621000</v>
      </c>
      <c r="AL26">
        <v>32068</v>
      </c>
      <c r="AN26">
        <v>8</v>
      </c>
      <c r="AO26" t="s">
        <v>1760</v>
      </c>
      <c r="AP26" t="s">
        <v>1761</v>
      </c>
      <c r="AQ26">
        <v>103717</v>
      </c>
      <c r="AS26" s="6" t="s">
        <v>13</v>
      </c>
      <c r="AT26">
        <v>1</v>
      </c>
      <c r="AU26" t="s">
        <v>14</v>
      </c>
      <c r="AV26" t="s">
        <v>1762</v>
      </c>
      <c r="AW26" t="s">
        <v>1763</v>
      </c>
      <c r="AX26">
        <v>8</v>
      </c>
      <c r="AY26" t="s">
        <v>17</v>
      </c>
      <c r="AZ26" t="s">
        <v>18</v>
      </c>
      <c r="BA26">
        <v>1</v>
      </c>
      <c r="BB26" s="7">
        <v>36413</v>
      </c>
      <c r="BC26" s="8" t="s">
        <v>19</v>
      </c>
      <c r="BE26">
        <v>3</v>
      </c>
      <c r="BF26">
        <v>440990</v>
      </c>
      <c r="BG26">
        <v>58757</v>
      </c>
      <c r="BH26" t="s">
        <v>1764</v>
      </c>
      <c r="BJ26" t="s">
        <v>1765</v>
      </c>
      <c r="BT26">
        <v>159127</v>
      </c>
    </row>
    <row r="27" spans="1:72" x14ac:dyDescent="0.3">
      <c r="A27">
        <v>77401</v>
      </c>
      <c r="B27">
        <v>267096</v>
      </c>
      <c r="F27" t="s">
        <v>0</v>
      </c>
      <c r="G27" t="s">
        <v>1</v>
      </c>
      <c r="H27" t="s">
        <v>2043</v>
      </c>
      <c r="I27" s="1" t="str">
        <f>HYPERLINK(AP27,"Hb")</f>
        <v>Hb</v>
      </c>
      <c r="K27">
        <v>1</v>
      </c>
      <c r="L27" t="s">
        <v>3</v>
      </c>
      <c r="M27">
        <v>103717</v>
      </c>
      <c r="N27" t="s">
        <v>4</v>
      </c>
      <c r="T27" t="s">
        <v>2044</v>
      </c>
      <c r="U27" s="2">
        <v>1</v>
      </c>
      <c r="V27" t="s">
        <v>1768</v>
      </c>
      <c r="W27" t="s">
        <v>2045</v>
      </c>
      <c r="X27" t="s">
        <v>1856</v>
      </c>
      <c r="Y27" s="4">
        <v>10</v>
      </c>
      <c r="Z27" s="5">
        <v>1003</v>
      </c>
      <c r="AA27" s="5" t="s">
        <v>2045</v>
      </c>
      <c r="AB27" t="s">
        <v>2046</v>
      </c>
      <c r="AC27">
        <v>1965</v>
      </c>
      <c r="AD27">
        <v>9</v>
      </c>
      <c r="AE27">
        <v>22</v>
      </c>
      <c r="AF27" t="s">
        <v>2047</v>
      </c>
      <c r="AG27" t="s">
        <v>2047</v>
      </c>
      <c r="AH27">
        <v>15373</v>
      </c>
      <c r="AI27">
        <v>6470726</v>
      </c>
      <c r="AJ27" s="5">
        <v>15000</v>
      </c>
      <c r="AK27" s="5">
        <v>6471000</v>
      </c>
      <c r="AL27">
        <v>658</v>
      </c>
      <c r="AN27">
        <v>8</v>
      </c>
      <c r="AO27" t="s">
        <v>11</v>
      </c>
      <c r="AP27" t="s">
        <v>2048</v>
      </c>
      <c r="AQ27">
        <v>103717</v>
      </c>
      <c r="AS27" s="6" t="s">
        <v>13</v>
      </c>
      <c r="AT27">
        <v>1</v>
      </c>
      <c r="AU27" t="s">
        <v>14</v>
      </c>
      <c r="AV27" t="s">
        <v>2049</v>
      </c>
      <c r="AW27" t="s">
        <v>2050</v>
      </c>
      <c r="AX27">
        <v>8</v>
      </c>
      <c r="AY27" t="s">
        <v>17</v>
      </c>
      <c r="AZ27" t="s">
        <v>18</v>
      </c>
      <c r="BA27">
        <v>1</v>
      </c>
      <c r="BB27" s="7">
        <v>40997</v>
      </c>
      <c r="BC27" s="8" t="s">
        <v>19</v>
      </c>
      <c r="BE27">
        <v>3</v>
      </c>
      <c r="BF27">
        <v>438387</v>
      </c>
      <c r="BG27">
        <v>58812</v>
      </c>
      <c r="BH27" t="s">
        <v>2051</v>
      </c>
      <c r="BJ27" t="s">
        <v>2052</v>
      </c>
      <c r="BT27">
        <v>77401</v>
      </c>
    </row>
    <row r="28" spans="1:72" x14ac:dyDescent="0.3">
      <c r="A28">
        <v>77400</v>
      </c>
      <c r="B28">
        <v>267095</v>
      </c>
      <c r="F28" t="s">
        <v>0</v>
      </c>
      <c r="G28" t="s">
        <v>1</v>
      </c>
      <c r="H28" t="s">
        <v>3432</v>
      </c>
      <c r="I28" s="1" t="str">
        <f>HYPERLINK(AP28,"Hb")</f>
        <v>Hb</v>
      </c>
      <c r="K28">
        <v>1</v>
      </c>
      <c r="L28" t="s">
        <v>2494</v>
      </c>
      <c r="M28">
        <v>103718</v>
      </c>
      <c r="N28" t="s">
        <v>2495</v>
      </c>
      <c r="T28" t="s">
        <v>2044</v>
      </c>
      <c r="U28" s="2">
        <v>1</v>
      </c>
      <c r="V28" t="s">
        <v>1768</v>
      </c>
      <c r="W28" t="s">
        <v>2045</v>
      </c>
      <c r="X28" t="s">
        <v>1856</v>
      </c>
      <c r="Y28" s="4">
        <v>10</v>
      </c>
      <c r="Z28" s="5">
        <v>1003</v>
      </c>
      <c r="AA28" s="5" t="s">
        <v>2045</v>
      </c>
      <c r="AB28" t="s">
        <v>2046</v>
      </c>
      <c r="AC28">
        <v>1965</v>
      </c>
      <c r="AD28">
        <v>9</v>
      </c>
      <c r="AE28">
        <v>22</v>
      </c>
      <c r="AF28" t="s">
        <v>2047</v>
      </c>
      <c r="AG28" t="s">
        <v>2047</v>
      </c>
      <c r="AH28">
        <v>15373</v>
      </c>
      <c r="AI28">
        <v>6470726</v>
      </c>
      <c r="AJ28" s="5">
        <v>15000</v>
      </c>
      <c r="AK28" s="5">
        <v>6471000</v>
      </c>
      <c r="AL28">
        <v>658</v>
      </c>
      <c r="AN28">
        <v>8</v>
      </c>
      <c r="AO28" t="s">
        <v>11</v>
      </c>
      <c r="AP28" t="s">
        <v>3433</v>
      </c>
      <c r="AQ28">
        <v>103718</v>
      </c>
      <c r="AT28">
        <v>1</v>
      </c>
      <c r="AU28" t="s">
        <v>14</v>
      </c>
      <c r="AV28" t="s">
        <v>2049</v>
      </c>
      <c r="AW28" t="s">
        <v>3434</v>
      </c>
      <c r="AX28">
        <v>8</v>
      </c>
      <c r="AY28" t="s">
        <v>17</v>
      </c>
      <c r="AZ28" t="s">
        <v>18</v>
      </c>
      <c r="BA28">
        <v>1</v>
      </c>
      <c r="BB28" s="7">
        <v>40997</v>
      </c>
      <c r="BC28" s="8" t="s">
        <v>19</v>
      </c>
      <c r="BE28">
        <v>3</v>
      </c>
      <c r="BF28">
        <v>438386</v>
      </c>
      <c r="BG28">
        <v>58811</v>
      </c>
      <c r="BH28" t="s">
        <v>3435</v>
      </c>
      <c r="BJ28" t="s">
        <v>3436</v>
      </c>
      <c r="BT28">
        <v>77400</v>
      </c>
    </row>
    <row r="29" spans="1:72" x14ac:dyDescent="0.3">
      <c r="A29">
        <v>60791</v>
      </c>
      <c r="B29">
        <v>142258</v>
      </c>
      <c r="F29" t="s">
        <v>0</v>
      </c>
      <c r="G29" t="s">
        <v>1833</v>
      </c>
      <c r="H29" t="s">
        <v>4243</v>
      </c>
      <c r="I29" s="1" t="str">
        <f>HYPERLINK(AP29,"Hb")</f>
        <v>Hb</v>
      </c>
      <c r="K29">
        <v>1</v>
      </c>
      <c r="L29" t="s">
        <v>2494</v>
      </c>
      <c r="M29">
        <v>103719</v>
      </c>
      <c r="N29" t="s">
        <v>4109</v>
      </c>
      <c r="T29" t="s">
        <v>4244</v>
      </c>
      <c r="U29" s="2">
        <v>1</v>
      </c>
      <c r="V29" t="s">
        <v>2153</v>
      </c>
      <c r="W29" t="s">
        <v>2262</v>
      </c>
      <c r="X29" s="3" t="s">
        <v>2155</v>
      </c>
      <c r="Y29" s="4">
        <v>12</v>
      </c>
      <c r="Z29" s="5">
        <v>1241</v>
      </c>
      <c r="AA29" t="s">
        <v>3775</v>
      </c>
      <c r="AB29" t="s">
        <v>4245</v>
      </c>
      <c r="AC29">
        <v>1959</v>
      </c>
      <c r="AD29">
        <v>10</v>
      </c>
      <c r="AE29">
        <v>10</v>
      </c>
      <c r="AF29" t="s">
        <v>4246</v>
      </c>
      <c r="AG29" t="s">
        <v>4246</v>
      </c>
      <c r="AH29">
        <v>-14412</v>
      </c>
      <c r="AI29">
        <v>6712761</v>
      </c>
      <c r="AJ29" s="5">
        <v>-15000</v>
      </c>
      <c r="AK29" s="5">
        <v>6713000</v>
      </c>
      <c r="AL29">
        <v>200</v>
      </c>
      <c r="AN29">
        <v>105</v>
      </c>
      <c r="AO29" t="s">
        <v>4247</v>
      </c>
      <c r="AP29" t="s">
        <v>4248</v>
      </c>
      <c r="AQ29">
        <v>103719</v>
      </c>
      <c r="AT29">
        <v>1</v>
      </c>
      <c r="AU29" t="s">
        <v>14</v>
      </c>
      <c r="AV29" t="s">
        <v>4249</v>
      </c>
      <c r="AW29" t="s">
        <v>4250</v>
      </c>
      <c r="AX29">
        <v>105</v>
      </c>
      <c r="AY29" t="s">
        <v>1842</v>
      </c>
      <c r="AZ29" t="s">
        <v>1843</v>
      </c>
      <c r="BA29">
        <v>1</v>
      </c>
      <c r="BB29" s="7">
        <v>43266</v>
      </c>
      <c r="BC29" s="8" t="s">
        <v>19</v>
      </c>
      <c r="BE29">
        <v>5</v>
      </c>
      <c r="BF29">
        <v>294106</v>
      </c>
      <c r="BG29">
        <v>58875</v>
      </c>
      <c r="BH29" t="s">
        <v>4251</v>
      </c>
      <c r="BJ29" t="s">
        <v>4252</v>
      </c>
      <c r="BT29">
        <v>60791</v>
      </c>
    </row>
    <row r="30" spans="1:72" x14ac:dyDescent="0.3">
      <c r="A30">
        <v>76830</v>
      </c>
      <c r="B30">
        <v>142269</v>
      </c>
      <c r="F30" t="s">
        <v>0</v>
      </c>
      <c r="G30" t="s">
        <v>1833</v>
      </c>
      <c r="H30" t="s">
        <v>3763</v>
      </c>
      <c r="I30" s="1" t="str">
        <f>HYPERLINK(AP30,"Hb")</f>
        <v>Hb</v>
      </c>
      <c r="K30">
        <v>1</v>
      </c>
      <c r="L30" t="s">
        <v>2494</v>
      </c>
      <c r="M30">
        <v>103718</v>
      </c>
      <c r="N30" t="s">
        <v>2495</v>
      </c>
      <c r="T30" t="s">
        <v>3764</v>
      </c>
      <c r="U30" s="10">
        <v>2</v>
      </c>
      <c r="V30" t="s">
        <v>2153</v>
      </c>
      <c r="W30" t="s">
        <v>2226</v>
      </c>
      <c r="X30" s="3" t="s">
        <v>2155</v>
      </c>
      <c r="Y30" s="4">
        <v>12</v>
      </c>
      <c r="Z30" s="5">
        <v>1238</v>
      </c>
      <c r="AA30" s="5" t="s">
        <v>2226</v>
      </c>
      <c r="AB30" t="s">
        <v>3765</v>
      </c>
      <c r="AC30">
        <v>1968</v>
      </c>
      <c r="AD30">
        <v>9</v>
      </c>
      <c r="AE30">
        <v>27</v>
      </c>
      <c r="AF30" t="s">
        <v>3766</v>
      </c>
      <c r="AG30" t="s">
        <v>3767</v>
      </c>
      <c r="AH30">
        <v>14846</v>
      </c>
      <c r="AI30">
        <v>6724004</v>
      </c>
      <c r="AJ30" s="5">
        <v>15000</v>
      </c>
      <c r="AK30" s="5">
        <v>6725000</v>
      </c>
      <c r="AL30">
        <v>7071</v>
      </c>
      <c r="AN30">
        <v>105</v>
      </c>
      <c r="AP30" t="s">
        <v>3768</v>
      </c>
      <c r="AQ30">
        <v>103718</v>
      </c>
      <c r="AT30">
        <v>1</v>
      </c>
      <c r="AU30" t="s">
        <v>14</v>
      </c>
      <c r="AV30" t="s">
        <v>3769</v>
      </c>
      <c r="AW30" t="s">
        <v>3770</v>
      </c>
      <c r="AX30">
        <v>105</v>
      </c>
      <c r="AY30" t="s">
        <v>1842</v>
      </c>
      <c r="AZ30" t="s">
        <v>1843</v>
      </c>
      <c r="BA30">
        <v>1</v>
      </c>
      <c r="BB30" s="7">
        <v>40472</v>
      </c>
      <c r="BC30" s="8" t="s">
        <v>19</v>
      </c>
      <c r="BE30">
        <v>5</v>
      </c>
      <c r="BF30">
        <v>294117</v>
      </c>
      <c r="BG30">
        <v>58874</v>
      </c>
      <c r="BH30" t="s">
        <v>3771</v>
      </c>
      <c r="BJ30" t="s">
        <v>3772</v>
      </c>
      <c r="BT30">
        <v>76830</v>
      </c>
    </row>
    <row r="31" spans="1:72" x14ac:dyDescent="0.3">
      <c r="A31">
        <v>60561</v>
      </c>
      <c r="B31">
        <v>142290</v>
      </c>
      <c r="F31" t="s">
        <v>0</v>
      </c>
      <c r="G31" t="s">
        <v>1833</v>
      </c>
      <c r="H31" t="s">
        <v>3909</v>
      </c>
      <c r="I31" s="1" t="str">
        <f>HYPERLINK(AP31,"Hb")</f>
        <v>Hb</v>
      </c>
      <c r="K31">
        <v>1</v>
      </c>
      <c r="L31" t="s">
        <v>2494</v>
      </c>
      <c r="M31">
        <v>103718</v>
      </c>
      <c r="N31" t="s">
        <v>2495</v>
      </c>
      <c r="T31" t="s">
        <v>3910</v>
      </c>
      <c r="U31" s="9">
        <v>3</v>
      </c>
      <c r="V31" t="s">
        <v>2153</v>
      </c>
      <c r="W31" t="s">
        <v>3911</v>
      </c>
      <c r="X31" s="3" t="s">
        <v>2294</v>
      </c>
      <c r="Y31" s="4">
        <v>14</v>
      </c>
      <c r="Z31" s="5">
        <v>1429</v>
      </c>
      <c r="AA31" s="5" t="s">
        <v>3911</v>
      </c>
      <c r="AB31" t="s">
        <v>3912</v>
      </c>
      <c r="AC31">
        <v>1959</v>
      </c>
      <c r="AD31">
        <v>10</v>
      </c>
      <c r="AE31">
        <v>21</v>
      </c>
      <c r="AF31" t="s">
        <v>3913</v>
      </c>
      <c r="AG31" t="s">
        <v>3913</v>
      </c>
      <c r="AH31">
        <v>-14941</v>
      </c>
      <c r="AI31">
        <v>6832670</v>
      </c>
      <c r="AJ31" s="5">
        <v>-15000</v>
      </c>
      <c r="AK31" s="5">
        <v>6833000</v>
      </c>
      <c r="AL31">
        <v>26944</v>
      </c>
      <c r="AN31">
        <v>105</v>
      </c>
      <c r="AO31" t="s">
        <v>3914</v>
      </c>
      <c r="AP31" t="s">
        <v>3915</v>
      </c>
      <c r="AQ31">
        <v>103718</v>
      </c>
      <c r="AT31">
        <v>1</v>
      </c>
      <c r="AU31" t="s">
        <v>14</v>
      </c>
      <c r="AV31" t="s">
        <v>3916</v>
      </c>
      <c r="AW31" t="s">
        <v>3917</v>
      </c>
      <c r="AX31">
        <v>105</v>
      </c>
      <c r="AY31" t="s">
        <v>1842</v>
      </c>
      <c r="AZ31" t="s">
        <v>1843</v>
      </c>
      <c r="BA31">
        <v>1</v>
      </c>
      <c r="BB31" s="7">
        <v>43144</v>
      </c>
      <c r="BC31" s="8" t="s">
        <v>19</v>
      </c>
      <c r="BE31">
        <v>5</v>
      </c>
      <c r="BF31">
        <v>294138</v>
      </c>
      <c r="BG31">
        <v>58895</v>
      </c>
      <c r="BH31" t="s">
        <v>3918</v>
      </c>
      <c r="BJ31" t="s">
        <v>3919</v>
      </c>
      <c r="BT31">
        <v>60561</v>
      </c>
    </row>
    <row r="32" spans="1:72" x14ac:dyDescent="0.3">
      <c r="A32">
        <v>176628</v>
      </c>
      <c r="B32">
        <v>270136</v>
      </c>
      <c r="F32" t="s">
        <v>0</v>
      </c>
      <c r="G32" t="s">
        <v>1</v>
      </c>
      <c r="H32" t="s">
        <v>3297</v>
      </c>
      <c r="I32" s="1" t="str">
        <f>HYPERLINK(AP32,"Hb")</f>
        <v>Hb</v>
      </c>
      <c r="K32">
        <v>1</v>
      </c>
      <c r="L32" t="s">
        <v>2494</v>
      </c>
      <c r="M32">
        <v>103718</v>
      </c>
      <c r="N32" t="s">
        <v>2495</v>
      </c>
      <c r="T32" t="s">
        <v>3298</v>
      </c>
      <c r="U32" s="9">
        <v>3</v>
      </c>
      <c r="V32" t="s">
        <v>1768</v>
      </c>
      <c r="W32" t="s">
        <v>1791</v>
      </c>
      <c r="X32" t="s">
        <v>1770</v>
      </c>
      <c r="Y32" s="4">
        <v>9</v>
      </c>
      <c r="Z32" s="5">
        <v>914</v>
      </c>
      <c r="AA32" s="5" t="s">
        <v>1791</v>
      </c>
      <c r="AB32" t="s">
        <v>3299</v>
      </c>
      <c r="AC32">
        <v>1959</v>
      </c>
      <c r="AD32">
        <v>10</v>
      </c>
      <c r="AE32">
        <v>11</v>
      </c>
      <c r="AF32" t="s">
        <v>3300</v>
      </c>
      <c r="AG32" t="s">
        <v>3300</v>
      </c>
      <c r="AH32">
        <v>159905</v>
      </c>
      <c r="AI32">
        <v>6507889</v>
      </c>
      <c r="AJ32" s="5">
        <v>159000</v>
      </c>
      <c r="AK32" s="5">
        <v>6507000</v>
      </c>
      <c r="AL32">
        <v>28214</v>
      </c>
      <c r="AN32">
        <v>8</v>
      </c>
      <c r="AO32" t="s">
        <v>3301</v>
      </c>
      <c r="AP32" t="s">
        <v>3302</v>
      </c>
      <c r="AQ32">
        <v>103718</v>
      </c>
      <c r="AT32">
        <v>1</v>
      </c>
      <c r="AU32" t="s">
        <v>14</v>
      </c>
      <c r="AV32" t="s">
        <v>3303</v>
      </c>
      <c r="AW32" t="s">
        <v>3304</v>
      </c>
      <c r="AX32">
        <v>8</v>
      </c>
      <c r="AY32" t="s">
        <v>17</v>
      </c>
      <c r="AZ32" t="s">
        <v>18</v>
      </c>
      <c r="BA32">
        <v>1</v>
      </c>
      <c r="BB32" s="7">
        <v>36406</v>
      </c>
      <c r="BC32" s="8" t="s">
        <v>19</v>
      </c>
      <c r="BE32">
        <v>3</v>
      </c>
      <c r="BF32">
        <v>440980</v>
      </c>
      <c r="BG32">
        <v>58760</v>
      </c>
      <c r="BH32" t="s">
        <v>3305</v>
      </c>
      <c r="BJ32" t="s">
        <v>3306</v>
      </c>
      <c r="BT32">
        <v>176628</v>
      </c>
    </row>
    <row r="33" spans="1:72" x14ac:dyDescent="0.3">
      <c r="A33">
        <v>175707</v>
      </c>
      <c r="B33">
        <v>192249</v>
      </c>
      <c r="F33" t="s">
        <v>0</v>
      </c>
      <c r="G33" t="s">
        <v>1093</v>
      </c>
      <c r="H33" t="s">
        <v>1789</v>
      </c>
      <c r="I33" t="s">
        <v>101</v>
      </c>
      <c r="K33">
        <v>1</v>
      </c>
      <c r="L33" t="s">
        <v>3</v>
      </c>
      <c r="M33">
        <v>103717</v>
      </c>
      <c r="N33" t="s">
        <v>4</v>
      </c>
      <c r="T33" t="s">
        <v>1790</v>
      </c>
      <c r="U33" s="2">
        <v>1</v>
      </c>
      <c r="V33" t="s">
        <v>1768</v>
      </c>
      <c r="W33" t="s">
        <v>1791</v>
      </c>
      <c r="X33" t="s">
        <v>1770</v>
      </c>
      <c r="Y33" s="4">
        <v>9</v>
      </c>
      <c r="Z33" s="5">
        <v>914</v>
      </c>
      <c r="AA33" s="5" t="s">
        <v>1791</v>
      </c>
      <c r="AB33" t="s">
        <v>1792</v>
      </c>
      <c r="AC33">
        <v>1999</v>
      </c>
      <c r="AD33">
        <v>9</v>
      </c>
      <c r="AE33">
        <v>30</v>
      </c>
      <c r="AF33" t="s">
        <v>1097</v>
      </c>
      <c r="AG33" t="s">
        <v>1097</v>
      </c>
      <c r="AH33">
        <v>158933</v>
      </c>
      <c r="AI33">
        <v>6516219</v>
      </c>
      <c r="AJ33" s="5">
        <v>159000</v>
      </c>
      <c r="AK33" s="5">
        <v>6517000</v>
      </c>
      <c r="AL33">
        <v>71</v>
      </c>
      <c r="AN33">
        <v>33</v>
      </c>
      <c r="AP33" s="7"/>
      <c r="AQ33">
        <v>103717</v>
      </c>
      <c r="AS33" s="6" t="s">
        <v>13</v>
      </c>
      <c r="AT33">
        <v>1</v>
      </c>
      <c r="AU33" t="s">
        <v>14</v>
      </c>
      <c r="AV33" t="s">
        <v>1793</v>
      </c>
      <c r="AW33" t="s">
        <v>1794</v>
      </c>
      <c r="AX33">
        <v>33</v>
      </c>
      <c r="AY33" t="s">
        <v>1100</v>
      </c>
      <c r="AZ33" t="s">
        <v>18</v>
      </c>
      <c r="BB33" s="7">
        <v>41689</v>
      </c>
      <c r="BC33" s="8" t="s">
        <v>19</v>
      </c>
      <c r="BE33">
        <v>4</v>
      </c>
      <c r="BF33">
        <v>343655</v>
      </c>
      <c r="BG33">
        <v>58761</v>
      </c>
      <c r="BH33" t="s">
        <v>1795</v>
      </c>
      <c r="BJ33" t="s">
        <v>1796</v>
      </c>
      <c r="BT33">
        <v>175707</v>
      </c>
    </row>
    <row r="34" spans="1:72" x14ac:dyDescent="0.3">
      <c r="A34">
        <v>179349</v>
      </c>
      <c r="B34">
        <v>315569</v>
      </c>
      <c r="F34" t="s">
        <v>0</v>
      </c>
      <c r="G34" t="s">
        <v>1</v>
      </c>
      <c r="H34" t="s">
        <v>3256</v>
      </c>
      <c r="I34" s="1" t="str">
        <f>HYPERLINK(AP34,"Hb")</f>
        <v>Hb</v>
      </c>
      <c r="K34">
        <v>1</v>
      </c>
      <c r="L34" t="s">
        <v>2494</v>
      </c>
      <c r="M34">
        <v>103718</v>
      </c>
      <c r="N34" t="s">
        <v>2495</v>
      </c>
      <c r="T34" t="s">
        <v>3257</v>
      </c>
      <c r="U34" s="9">
        <v>3</v>
      </c>
      <c r="V34" t="s">
        <v>1154</v>
      </c>
      <c r="W34" t="s">
        <v>3258</v>
      </c>
      <c r="X34" s="3" t="s">
        <v>1489</v>
      </c>
      <c r="Y34" s="4">
        <v>8</v>
      </c>
      <c r="Z34" s="5">
        <v>819</v>
      </c>
      <c r="AA34" s="5" t="s">
        <v>3258</v>
      </c>
      <c r="AB34" t="s">
        <v>3259</v>
      </c>
      <c r="AC34">
        <v>1958</v>
      </c>
      <c r="AD34">
        <v>10</v>
      </c>
      <c r="AE34">
        <v>22</v>
      </c>
      <c r="AF34" t="s">
        <v>3260</v>
      </c>
      <c r="AG34" t="s">
        <v>502</v>
      </c>
      <c r="AH34">
        <v>165465</v>
      </c>
      <c r="AI34">
        <v>6585368</v>
      </c>
      <c r="AJ34" s="5">
        <v>165000</v>
      </c>
      <c r="AK34" s="5">
        <v>6585000</v>
      </c>
      <c r="AL34">
        <v>22221</v>
      </c>
      <c r="AN34">
        <v>8</v>
      </c>
      <c r="AO34" t="s">
        <v>3261</v>
      </c>
      <c r="AP34" t="s">
        <v>3262</v>
      </c>
      <c r="AQ34">
        <v>103718</v>
      </c>
      <c r="AT34">
        <v>1</v>
      </c>
      <c r="AU34" t="s">
        <v>14</v>
      </c>
      <c r="AV34" t="s">
        <v>3263</v>
      </c>
      <c r="AW34" t="s">
        <v>3264</v>
      </c>
      <c r="AX34">
        <v>8</v>
      </c>
      <c r="AY34" t="s">
        <v>17</v>
      </c>
      <c r="AZ34" t="s">
        <v>18</v>
      </c>
      <c r="BA34">
        <v>1</v>
      </c>
      <c r="BB34" s="7">
        <v>38027</v>
      </c>
      <c r="BC34" s="8" t="s">
        <v>19</v>
      </c>
      <c r="BE34">
        <v>3</v>
      </c>
      <c r="BF34">
        <v>487356</v>
      </c>
      <c r="BG34">
        <v>58754</v>
      </c>
      <c r="BH34" t="s">
        <v>3265</v>
      </c>
      <c r="BJ34" t="s">
        <v>3266</v>
      </c>
      <c r="BT34">
        <v>179349</v>
      </c>
    </row>
    <row r="35" spans="1:72" x14ac:dyDescent="0.3">
      <c r="A35">
        <v>180340</v>
      </c>
      <c r="B35">
        <v>315573</v>
      </c>
      <c r="F35" t="s">
        <v>0</v>
      </c>
      <c r="G35" t="s">
        <v>1</v>
      </c>
      <c r="H35" t="s">
        <v>3267</v>
      </c>
      <c r="I35" s="1" t="str">
        <f>HYPERLINK(AP35,"Hb")</f>
        <v>Hb</v>
      </c>
      <c r="K35">
        <v>1</v>
      </c>
      <c r="L35" t="s">
        <v>2494</v>
      </c>
      <c r="M35">
        <v>103718</v>
      </c>
      <c r="N35" t="s">
        <v>2495</v>
      </c>
      <c r="T35" t="s">
        <v>3268</v>
      </c>
      <c r="U35" s="9">
        <v>3</v>
      </c>
      <c r="V35" t="s">
        <v>1154</v>
      </c>
      <c r="W35" t="s">
        <v>3269</v>
      </c>
      <c r="X35" s="3" t="s">
        <v>1489</v>
      </c>
      <c r="Y35" s="4">
        <v>8</v>
      </c>
      <c r="Z35" s="5">
        <v>822</v>
      </c>
      <c r="AA35" s="5" t="s">
        <v>3270</v>
      </c>
      <c r="AB35" t="s">
        <v>3271</v>
      </c>
      <c r="AC35">
        <v>1956</v>
      </c>
      <c r="AD35">
        <v>9</v>
      </c>
      <c r="AE35">
        <v>3</v>
      </c>
      <c r="AF35" t="s">
        <v>3272</v>
      </c>
      <c r="AG35" t="s">
        <v>2963</v>
      </c>
      <c r="AH35">
        <v>167556</v>
      </c>
      <c r="AI35">
        <v>6602585</v>
      </c>
      <c r="AJ35" s="5">
        <v>167000</v>
      </c>
      <c r="AK35" s="5">
        <v>6603000</v>
      </c>
      <c r="AL35">
        <v>22547</v>
      </c>
      <c r="AN35">
        <v>8</v>
      </c>
      <c r="AO35" t="s">
        <v>3273</v>
      </c>
      <c r="AP35" t="s">
        <v>3274</v>
      </c>
      <c r="AQ35">
        <v>103718</v>
      </c>
      <c r="AT35">
        <v>1</v>
      </c>
      <c r="AU35" t="s">
        <v>14</v>
      </c>
      <c r="AV35" t="s">
        <v>3275</v>
      </c>
      <c r="AW35" t="s">
        <v>3276</v>
      </c>
      <c r="AX35">
        <v>8</v>
      </c>
      <c r="AY35" t="s">
        <v>17</v>
      </c>
      <c r="AZ35" t="s">
        <v>18</v>
      </c>
      <c r="BA35">
        <v>1</v>
      </c>
      <c r="BB35" s="7">
        <v>38027</v>
      </c>
      <c r="BC35" s="8" t="s">
        <v>19</v>
      </c>
      <c r="BE35">
        <v>3</v>
      </c>
      <c r="BF35">
        <v>487360</v>
      </c>
      <c r="BG35">
        <v>58755</v>
      </c>
      <c r="BH35" t="s">
        <v>3277</v>
      </c>
      <c r="BJ35" t="s">
        <v>3278</v>
      </c>
      <c r="BT35">
        <v>180340</v>
      </c>
    </row>
    <row r="36" spans="1:72" x14ac:dyDescent="0.3">
      <c r="A36">
        <v>180339</v>
      </c>
      <c r="B36">
        <v>315570</v>
      </c>
      <c r="F36" t="s">
        <v>0</v>
      </c>
      <c r="G36" t="s">
        <v>1</v>
      </c>
      <c r="H36" t="s">
        <v>3279</v>
      </c>
      <c r="I36" s="1" t="str">
        <f>HYPERLINK(AP36,"Hb")</f>
        <v>Hb</v>
      </c>
      <c r="K36">
        <v>1</v>
      </c>
      <c r="L36" t="s">
        <v>2494</v>
      </c>
      <c r="M36">
        <v>103718</v>
      </c>
      <c r="N36" t="s">
        <v>2495</v>
      </c>
      <c r="T36" t="s">
        <v>3268</v>
      </c>
      <c r="U36" s="9">
        <v>3</v>
      </c>
      <c r="V36" t="s">
        <v>1154</v>
      </c>
      <c r="W36" t="s">
        <v>3269</v>
      </c>
      <c r="X36" s="3" t="s">
        <v>1489</v>
      </c>
      <c r="Y36" s="4">
        <v>8</v>
      </c>
      <c r="Z36" s="5">
        <v>822</v>
      </c>
      <c r="AA36" s="5" t="s">
        <v>3270</v>
      </c>
      <c r="AB36" t="s">
        <v>3280</v>
      </c>
      <c r="AC36">
        <v>1959</v>
      </c>
      <c r="AD36">
        <v>10</v>
      </c>
      <c r="AE36">
        <v>13</v>
      </c>
      <c r="AF36" t="s">
        <v>3281</v>
      </c>
      <c r="AG36" t="s">
        <v>3281</v>
      </c>
      <c r="AH36">
        <v>167556</v>
      </c>
      <c r="AI36">
        <v>6602585</v>
      </c>
      <c r="AJ36" s="5">
        <v>167000</v>
      </c>
      <c r="AK36" s="5">
        <v>6603000</v>
      </c>
      <c r="AL36">
        <v>22547</v>
      </c>
      <c r="AN36">
        <v>8</v>
      </c>
      <c r="AO36" t="s">
        <v>3273</v>
      </c>
      <c r="AP36" t="s">
        <v>3282</v>
      </c>
      <c r="AQ36">
        <v>103718</v>
      </c>
      <c r="AT36">
        <v>1</v>
      </c>
      <c r="AU36" t="s">
        <v>14</v>
      </c>
      <c r="AV36" t="s">
        <v>3275</v>
      </c>
      <c r="AW36" t="s">
        <v>3283</v>
      </c>
      <c r="AX36">
        <v>8</v>
      </c>
      <c r="AY36" t="s">
        <v>17</v>
      </c>
      <c r="AZ36" t="s">
        <v>18</v>
      </c>
      <c r="BA36">
        <v>1</v>
      </c>
      <c r="BB36" s="7">
        <v>38027</v>
      </c>
      <c r="BC36" s="8" t="s">
        <v>19</v>
      </c>
      <c r="BE36">
        <v>3</v>
      </c>
      <c r="BF36">
        <v>487357</v>
      </c>
      <c r="BG36">
        <v>58756</v>
      </c>
      <c r="BH36" t="s">
        <v>3284</v>
      </c>
      <c r="BJ36" t="s">
        <v>3285</v>
      </c>
      <c r="BT36">
        <v>180339</v>
      </c>
    </row>
    <row r="37" spans="1:72" x14ac:dyDescent="0.3">
      <c r="A37">
        <v>180763</v>
      </c>
      <c r="B37">
        <v>270152</v>
      </c>
      <c r="F37" t="s">
        <v>0</v>
      </c>
      <c r="G37" t="s">
        <v>1</v>
      </c>
      <c r="H37" t="s">
        <v>2412</v>
      </c>
      <c r="I37" s="1" t="str">
        <f>HYPERLINK(AP37,"Hb")</f>
        <v>Hb</v>
      </c>
      <c r="K37">
        <v>1</v>
      </c>
      <c r="L37" t="s">
        <v>3</v>
      </c>
      <c r="M37">
        <v>103717</v>
      </c>
      <c r="N37" t="s">
        <v>4</v>
      </c>
      <c r="O37" s="9" t="s">
        <v>1070</v>
      </c>
      <c r="T37" t="s">
        <v>2413</v>
      </c>
      <c r="U37" s="2">
        <v>1</v>
      </c>
      <c r="V37" t="s">
        <v>2366</v>
      </c>
      <c r="W37" t="s">
        <v>2414</v>
      </c>
      <c r="X37" t="s">
        <v>2368</v>
      </c>
      <c r="Y37" s="4">
        <v>15</v>
      </c>
      <c r="Z37" s="5">
        <v>1566</v>
      </c>
      <c r="AA37" s="5" t="s">
        <v>2414</v>
      </c>
      <c r="AB37" t="s">
        <v>2415</v>
      </c>
      <c r="AC37">
        <v>1963</v>
      </c>
      <c r="AD37">
        <v>1</v>
      </c>
      <c r="AE37">
        <v>1</v>
      </c>
      <c r="AF37" t="s">
        <v>2416</v>
      </c>
      <c r="AG37" t="s">
        <v>2417</v>
      </c>
      <c r="AH37">
        <v>168591</v>
      </c>
      <c r="AI37">
        <v>6993530</v>
      </c>
      <c r="AJ37" s="5">
        <v>169000</v>
      </c>
      <c r="AK37" s="5">
        <v>6993000</v>
      </c>
      <c r="AL37">
        <v>1414</v>
      </c>
      <c r="AN37">
        <v>8</v>
      </c>
      <c r="AO37" t="s">
        <v>11</v>
      </c>
      <c r="AP37" t="s">
        <v>2418</v>
      </c>
      <c r="AQ37">
        <v>103717</v>
      </c>
      <c r="AS37" s="6" t="s">
        <v>13</v>
      </c>
      <c r="AT37">
        <v>1</v>
      </c>
      <c r="AU37" t="s">
        <v>14</v>
      </c>
      <c r="AV37" t="s">
        <v>2419</v>
      </c>
      <c r="AW37" t="s">
        <v>2420</v>
      </c>
      <c r="AX37">
        <v>8</v>
      </c>
      <c r="AY37" t="s">
        <v>17</v>
      </c>
      <c r="AZ37" t="s">
        <v>18</v>
      </c>
      <c r="BA37">
        <v>1</v>
      </c>
      <c r="BB37" s="7">
        <v>36406</v>
      </c>
      <c r="BC37" s="8" t="s">
        <v>19</v>
      </c>
      <c r="BE37">
        <v>3</v>
      </c>
      <c r="BF37">
        <v>440996</v>
      </c>
      <c r="BG37">
        <v>58915</v>
      </c>
      <c r="BH37" t="s">
        <v>2421</v>
      </c>
      <c r="BJ37" t="s">
        <v>2422</v>
      </c>
      <c r="BT37">
        <v>180763</v>
      </c>
    </row>
    <row r="38" spans="1:72" x14ac:dyDescent="0.3">
      <c r="A38">
        <v>180820</v>
      </c>
      <c r="B38">
        <v>315557</v>
      </c>
      <c r="F38" t="s">
        <v>0</v>
      </c>
      <c r="G38" t="s">
        <v>1</v>
      </c>
      <c r="H38" t="s">
        <v>4031</v>
      </c>
      <c r="I38" s="1" t="str">
        <f>HYPERLINK(AP38,"Hb")</f>
        <v>Hb</v>
      </c>
      <c r="K38">
        <v>1</v>
      </c>
      <c r="L38" t="s">
        <v>2494</v>
      </c>
      <c r="M38">
        <v>103718</v>
      </c>
      <c r="N38" t="s">
        <v>2495</v>
      </c>
      <c r="T38" t="s">
        <v>4032</v>
      </c>
      <c r="U38" s="9">
        <v>3</v>
      </c>
      <c r="V38" t="s">
        <v>2366</v>
      </c>
      <c r="W38" t="s">
        <v>4033</v>
      </c>
      <c r="X38" t="s">
        <v>2368</v>
      </c>
      <c r="Y38" s="4">
        <v>15</v>
      </c>
      <c r="Z38" s="5">
        <v>1569</v>
      </c>
      <c r="AA38" s="5" t="s">
        <v>4033</v>
      </c>
      <c r="AB38" t="s">
        <v>4034</v>
      </c>
      <c r="AC38">
        <v>1969</v>
      </c>
      <c r="AD38">
        <v>8</v>
      </c>
      <c r="AE38">
        <v>28</v>
      </c>
      <c r="AF38" t="s">
        <v>4035</v>
      </c>
      <c r="AG38" t="s">
        <v>4035</v>
      </c>
      <c r="AH38">
        <v>168728</v>
      </c>
      <c r="AI38">
        <v>7031133</v>
      </c>
      <c r="AJ38" s="5">
        <v>169000</v>
      </c>
      <c r="AK38" s="5">
        <v>7031000</v>
      </c>
      <c r="AL38">
        <v>34194</v>
      </c>
      <c r="AN38">
        <v>8</v>
      </c>
      <c r="AP38" t="s">
        <v>4036</v>
      </c>
      <c r="AQ38">
        <v>103718</v>
      </c>
      <c r="AT38">
        <v>1</v>
      </c>
      <c r="AU38" t="s">
        <v>14</v>
      </c>
      <c r="AV38" t="s">
        <v>4037</v>
      </c>
      <c r="AW38" t="s">
        <v>4038</v>
      </c>
      <c r="AX38">
        <v>8</v>
      </c>
      <c r="AY38" t="s">
        <v>17</v>
      </c>
      <c r="AZ38" t="s">
        <v>18</v>
      </c>
      <c r="BA38">
        <v>1</v>
      </c>
      <c r="BB38" s="7">
        <v>38027</v>
      </c>
      <c r="BC38" s="8" t="s">
        <v>19</v>
      </c>
      <c r="BE38">
        <v>3</v>
      </c>
      <c r="BF38">
        <v>487344</v>
      </c>
      <c r="BG38">
        <v>58916</v>
      </c>
      <c r="BH38" t="s">
        <v>4039</v>
      </c>
      <c r="BJ38" t="s">
        <v>4040</v>
      </c>
      <c r="BT38">
        <v>180820</v>
      </c>
    </row>
    <row r="39" spans="1:72" x14ac:dyDescent="0.3">
      <c r="A39">
        <v>180821</v>
      </c>
      <c r="B39">
        <v>315558</v>
      </c>
      <c r="F39" t="s">
        <v>0</v>
      </c>
      <c r="G39" t="s">
        <v>1</v>
      </c>
      <c r="H39" t="s">
        <v>4041</v>
      </c>
      <c r="I39" s="1" t="str">
        <f>HYPERLINK(AP39,"Hb")</f>
        <v>Hb</v>
      </c>
      <c r="K39">
        <v>1</v>
      </c>
      <c r="L39" t="s">
        <v>2494</v>
      </c>
      <c r="M39">
        <v>103718</v>
      </c>
      <c r="N39" t="s">
        <v>2495</v>
      </c>
      <c r="T39" t="s">
        <v>4032</v>
      </c>
      <c r="U39" s="9">
        <v>3</v>
      </c>
      <c r="V39" t="s">
        <v>2366</v>
      </c>
      <c r="W39" t="s">
        <v>4033</v>
      </c>
      <c r="X39" t="s">
        <v>2368</v>
      </c>
      <c r="Y39" s="4">
        <v>15</v>
      </c>
      <c r="Z39" s="5">
        <v>1569</v>
      </c>
      <c r="AA39" s="5" t="s">
        <v>4033</v>
      </c>
      <c r="AB39" t="s">
        <v>4034</v>
      </c>
      <c r="AC39">
        <v>1969</v>
      </c>
      <c r="AD39">
        <v>8</v>
      </c>
      <c r="AE39">
        <v>28</v>
      </c>
      <c r="AF39" t="s">
        <v>4035</v>
      </c>
      <c r="AG39" t="s">
        <v>4035</v>
      </c>
      <c r="AH39">
        <v>168728</v>
      </c>
      <c r="AI39">
        <v>7031133</v>
      </c>
      <c r="AJ39" s="5">
        <v>169000</v>
      </c>
      <c r="AK39" s="5">
        <v>7031000</v>
      </c>
      <c r="AL39">
        <v>34194</v>
      </c>
      <c r="AN39">
        <v>8</v>
      </c>
      <c r="AP39" t="s">
        <v>4042</v>
      </c>
      <c r="AQ39">
        <v>103718</v>
      </c>
      <c r="AT39">
        <v>1</v>
      </c>
      <c r="AU39" t="s">
        <v>14</v>
      </c>
      <c r="AV39" t="s">
        <v>4037</v>
      </c>
      <c r="AW39" t="s">
        <v>4043</v>
      </c>
      <c r="AX39">
        <v>8</v>
      </c>
      <c r="AY39" t="s">
        <v>17</v>
      </c>
      <c r="AZ39" t="s">
        <v>18</v>
      </c>
      <c r="BA39">
        <v>1</v>
      </c>
      <c r="BB39" s="7">
        <v>38027</v>
      </c>
      <c r="BC39" s="8" t="s">
        <v>19</v>
      </c>
      <c r="BE39">
        <v>3</v>
      </c>
      <c r="BF39">
        <v>487345</v>
      </c>
      <c r="BG39">
        <v>58917</v>
      </c>
      <c r="BH39" t="s">
        <v>4044</v>
      </c>
      <c r="BJ39" t="s">
        <v>4045</v>
      </c>
      <c r="BT39">
        <v>180821</v>
      </c>
    </row>
    <row r="40" spans="1:72" x14ac:dyDescent="0.3">
      <c r="A40">
        <v>81314</v>
      </c>
      <c r="B40">
        <v>89938</v>
      </c>
      <c r="F40" t="s">
        <v>0</v>
      </c>
      <c r="G40" t="s">
        <v>22</v>
      </c>
      <c r="H40" t="s">
        <v>2053</v>
      </c>
      <c r="I40" s="1" t="str">
        <f>HYPERLINK(AP40,"Foto")</f>
        <v>Foto</v>
      </c>
      <c r="K40">
        <v>1</v>
      </c>
      <c r="L40" t="s">
        <v>3</v>
      </c>
      <c r="M40">
        <v>103717</v>
      </c>
      <c r="N40" t="s">
        <v>4</v>
      </c>
      <c r="T40" t="s">
        <v>2054</v>
      </c>
      <c r="U40" s="2">
        <v>1</v>
      </c>
      <c r="V40" t="s">
        <v>1768</v>
      </c>
      <c r="W40" t="s">
        <v>2045</v>
      </c>
      <c r="X40" t="s">
        <v>1856</v>
      </c>
      <c r="Y40" s="4">
        <v>10</v>
      </c>
      <c r="Z40" s="5">
        <v>1003</v>
      </c>
      <c r="AA40" s="5" t="s">
        <v>2045</v>
      </c>
      <c r="AB40" t="s">
        <v>2055</v>
      </c>
      <c r="AC40">
        <v>2006</v>
      </c>
      <c r="AD40">
        <v>9</v>
      </c>
      <c r="AE40">
        <v>1</v>
      </c>
      <c r="AF40" t="s">
        <v>2030</v>
      </c>
      <c r="AH40">
        <v>17890</v>
      </c>
      <c r="AI40">
        <v>6465175</v>
      </c>
      <c r="AJ40" s="5">
        <v>17000</v>
      </c>
      <c r="AK40" s="5">
        <v>6465000</v>
      </c>
      <c r="AL40">
        <v>50</v>
      </c>
      <c r="AN40">
        <v>1010</v>
      </c>
      <c r="AP40" s="7" t="s">
        <v>2056</v>
      </c>
      <c r="AQ40">
        <v>103717</v>
      </c>
      <c r="AS40" s="6" t="s">
        <v>13</v>
      </c>
      <c r="AT40">
        <v>1</v>
      </c>
      <c r="AU40" t="s">
        <v>14</v>
      </c>
      <c r="AV40" t="s">
        <v>2057</v>
      </c>
      <c r="AW40" t="s">
        <v>2058</v>
      </c>
      <c r="AX40">
        <v>1010</v>
      </c>
      <c r="AY40" t="s">
        <v>30</v>
      </c>
      <c r="AZ40" t="s">
        <v>31</v>
      </c>
      <c r="BA40">
        <v>1</v>
      </c>
      <c r="BB40" s="7">
        <v>43002.1027777778</v>
      </c>
      <c r="BC40" s="8" t="s">
        <v>19</v>
      </c>
      <c r="BE40">
        <v>6</v>
      </c>
      <c r="BF40">
        <v>77240</v>
      </c>
      <c r="BG40">
        <v>58813</v>
      </c>
      <c r="BH40" t="s">
        <v>2059</v>
      </c>
      <c r="BT40">
        <v>81314</v>
      </c>
    </row>
    <row r="41" spans="1:72" x14ac:dyDescent="0.3">
      <c r="A41">
        <v>59247</v>
      </c>
      <c r="B41">
        <v>315563</v>
      </c>
      <c r="F41" t="s">
        <v>0</v>
      </c>
      <c r="G41" t="s">
        <v>1</v>
      </c>
      <c r="H41" t="s">
        <v>3473</v>
      </c>
      <c r="I41" s="1" t="str">
        <f>HYPERLINK(AP41,"Hb")</f>
        <v>Hb</v>
      </c>
      <c r="K41">
        <v>1</v>
      </c>
      <c r="L41" t="s">
        <v>2494</v>
      </c>
      <c r="M41">
        <v>103718</v>
      </c>
      <c r="N41" t="s">
        <v>2495</v>
      </c>
      <c r="T41" t="s">
        <v>3474</v>
      </c>
      <c r="U41" s="9">
        <v>3</v>
      </c>
      <c r="V41" t="s">
        <v>2122</v>
      </c>
      <c r="W41" t="s">
        <v>3475</v>
      </c>
      <c r="X41" t="s">
        <v>2124</v>
      </c>
      <c r="Y41" s="4">
        <v>11</v>
      </c>
      <c r="Z41" s="5">
        <v>1101</v>
      </c>
      <c r="AA41" s="5" t="s">
        <v>3475</v>
      </c>
      <c r="AB41" t="s">
        <v>3476</v>
      </c>
      <c r="AC41">
        <v>1955</v>
      </c>
      <c r="AD41">
        <v>8</v>
      </c>
      <c r="AE41">
        <v>14</v>
      </c>
      <c r="AF41" t="s">
        <v>3477</v>
      </c>
      <c r="AG41" t="s">
        <v>3477</v>
      </c>
      <c r="AH41">
        <v>-17265</v>
      </c>
      <c r="AI41">
        <v>6514676</v>
      </c>
      <c r="AJ41" s="5">
        <v>-17000</v>
      </c>
      <c r="AK41" s="5">
        <v>6515000</v>
      </c>
      <c r="AL41">
        <v>28397</v>
      </c>
      <c r="AN41">
        <v>8</v>
      </c>
      <c r="AP41" t="s">
        <v>3478</v>
      </c>
      <c r="AQ41">
        <v>103718</v>
      </c>
      <c r="AT41">
        <v>1</v>
      </c>
      <c r="AU41" t="s">
        <v>14</v>
      </c>
      <c r="AV41" t="s">
        <v>3479</v>
      </c>
      <c r="AW41" t="s">
        <v>3480</v>
      </c>
      <c r="AX41">
        <v>8</v>
      </c>
      <c r="AY41" t="s">
        <v>17</v>
      </c>
      <c r="AZ41" t="s">
        <v>18</v>
      </c>
      <c r="BA41">
        <v>1</v>
      </c>
      <c r="BB41" s="7">
        <v>38027</v>
      </c>
      <c r="BC41" s="8" t="s">
        <v>19</v>
      </c>
      <c r="BE41">
        <v>3</v>
      </c>
      <c r="BF41">
        <v>487350</v>
      </c>
      <c r="BG41">
        <v>58825</v>
      </c>
      <c r="BH41" t="s">
        <v>3481</v>
      </c>
      <c r="BJ41" t="s">
        <v>3482</v>
      </c>
      <c r="BT41">
        <v>59247</v>
      </c>
    </row>
    <row r="42" spans="1:72" x14ac:dyDescent="0.3">
      <c r="A42">
        <v>59047</v>
      </c>
      <c r="B42">
        <v>142259</v>
      </c>
      <c r="F42" t="s">
        <v>0</v>
      </c>
      <c r="G42" t="s">
        <v>1833</v>
      </c>
      <c r="H42" t="s">
        <v>4253</v>
      </c>
      <c r="I42" s="1" t="str">
        <f>HYPERLINK(AP42,"Hb")</f>
        <v>Hb</v>
      </c>
      <c r="K42">
        <v>1</v>
      </c>
      <c r="L42" t="s">
        <v>2494</v>
      </c>
      <c r="M42">
        <v>103719</v>
      </c>
      <c r="N42" t="s">
        <v>4109</v>
      </c>
      <c r="T42" t="s">
        <v>4254</v>
      </c>
      <c r="U42" s="2">
        <v>1</v>
      </c>
      <c r="V42" t="s">
        <v>2153</v>
      </c>
      <c r="W42" t="s">
        <v>2262</v>
      </c>
      <c r="X42" s="3" t="s">
        <v>2155</v>
      </c>
      <c r="Y42" s="4">
        <v>12</v>
      </c>
      <c r="Z42" s="5">
        <v>1241</v>
      </c>
      <c r="AA42" t="s">
        <v>3775</v>
      </c>
      <c r="AB42" t="s">
        <v>4255</v>
      </c>
      <c r="AC42">
        <v>1959</v>
      </c>
      <c r="AD42">
        <v>10</v>
      </c>
      <c r="AE42">
        <v>12</v>
      </c>
      <c r="AF42" t="s">
        <v>4256</v>
      </c>
      <c r="AG42" t="s">
        <v>4256</v>
      </c>
      <c r="AH42">
        <v>-17497</v>
      </c>
      <c r="AI42">
        <v>6712118</v>
      </c>
      <c r="AJ42" s="5">
        <v>-17000</v>
      </c>
      <c r="AK42" s="5">
        <v>6713000</v>
      </c>
      <c r="AL42">
        <v>200</v>
      </c>
      <c r="AN42">
        <v>105</v>
      </c>
      <c r="AO42" t="s">
        <v>2176</v>
      </c>
      <c r="AP42" t="s">
        <v>4257</v>
      </c>
      <c r="AQ42">
        <v>103719</v>
      </c>
      <c r="AT42">
        <v>1</v>
      </c>
      <c r="AU42" t="s">
        <v>14</v>
      </c>
      <c r="AV42" t="s">
        <v>4258</v>
      </c>
      <c r="AW42" t="s">
        <v>4259</v>
      </c>
      <c r="AX42">
        <v>105</v>
      </c>
      <c r="AY42" t="s">
        <v>1842</v>
      </c>
      <c r="AZ42" t="s">
        <v>1843</v>
      </c>
      <c r="BA42">
        <v>1</v>
      </c>
      <c r="BB42" s="7">
        <v>43266</v>
      </c>
      <c r="BC42" s="8" t="s">
        <v>19</v>
      </c>
      <c r="BE42">
        <v>5</v>
      </c>
      <c r="BF42">
        <v>294107</v>
      </c>
      <c r="BG42">
        <v>58876</v>
      </c>
      <c r="BH42" t="s">
        <v>4260</v>
      </c>
      <c r="BJ42" t="s">
        <v>4261</v>
      </c>
      <c r="BT42">
        <v>59047</v>
      </c>
    </row>
    <row r="43" spans="1:72" x14ac:dyDescent="0.3">
      <c r="A43">
        <v>181803</v>
      </c>
      <c r="B43">
        <v>270915</v>
      </c>
      <c r="F43" t="s">
        <v>0</v>
      </c>
      <c r="G43" t="s">
        <v>1</v>
      </c>
      <c r="H43" t="s">
        <v>1494</v>
      </c>
      <c r="I43" s="1" t="str">
        <f>HYPERLINK(AP43,"Hb")</f>
        <v>Hb</v>
      </c>
      <c r="K43">
        <v>1</v>
      </c>
      <c r="L43" t="s">
        <v>3</v>
      </c>
      <c r="M43">
        <v>103717</v>
      </c>
      <c r="N43" t="s">
        <v>4</v>
      </c>
      <c r="T43" t="s">
        <v>1495</v>
      </c>
      <c r="U43" s="9">
        <v>3</v>
      </c>
      <c r="V43" t="s">
        <v>1154</v>
      </c>
      <c r="W43" t="s">
        <v>1496</v>
      </c>
      <c r="X43" s="3" t="s">
        <v>1489</v>
      </c>
      <c r="Y43" s="4">
        <v>8</v>
      </c>
      <c r="Z43" s="5">
        <v>807</v>
      </c>
      <c r="AA43" s="5" t="s">
        <v>1496</v>
      </c>
      <c r="AB43" t="s">
        <v>1497</v>
      </c>
      <c r="AC43">
        <v>1938</v>
      </c>
      <c r="AD43">
        <v>6</v>
      </c>
      <c r="AE43">
        <v>29</v>
      </c>
      <c r="AF43" t="s">
        <v>1498</v>
      </c>
      <c r="AG43" t="s">
        <v>1498</v>
      </c>
      <c r="AH43">
        <v>170695</v>
      </c>
      <c r="AI43">
        <v>6627275</v>
      </c>
      <c r="AJ43" s="5">
        <v>171000</v>
      </c>
      <c r="AK43" s="5">
        <v>6627000</v>
      </c>
      <c r="AL43">
        <v>32164</v>
      </c>
      <c r="AN43">
        <v>8</v>
      </c>
      <c r="AO43" t="s">
        <v>1499</v>
      </c>
      <c r="AP43" t="s">
        <v>1500</v>
      </c>
      <c r="AQ43">
        <v>103717</v>
      </c>
      <c r="AS43" s="6" t="s">
        <v>13</v>
      </c>
      <c r="AT43">
        <v>1</v>
      </c>
      <c r="AU43" t="s">
        <v>14</v>
      </c>
      <c r="AV43" t="s">
        <v>1501</v>
      </c>
      <c r="AW43" t="s">
        <v>1502</v>
      </c>
      <c r="AX43">
        <v>8</v>
      </c>
      <c r="AY43" t="s">
        <v>17</v>
      </c>
      <c r="AZ43" t="s">
        <v>18</v>
      </c>
      <c r="BA43">
        <v>1</v>
      </c>
      <c r="BB43" s="7">
        <v>33126</v>
      </c>
      <c r="BC43" s="8" t="s">
        <v>19</v>
      </c>
      <c r="BE43">
        <v>3</v>
      </c>
      <c r="BF43">
        <v>441709</v>
      </c>
      <c r="BG43">
        <v>58735</v>
      </c>
      <c r="BH43" t="s">
        <v>1503</v>
      </c>
      <c r="BJ43" t="s">
        <v>1504</v>
      </c>
      <c r="BT43">
        <v>181803</v>
      </c>
    </row>
    <row r="44" spans="1:72" x14ac:dyDescent="0.3">
      <c r="A44">
        <v>181812</v>
      </c>
      <c r="B44">
        <v>289617</v>
      </c>
      <c r="F44" t="s">
        <v>0</v>
      </c>
      <c r="G44" t="s">
        <v>1</v>
      </c>
      <c r="H44" t="s">
        <v>1505</v>
      </c>
      <c r="I44" s="1" t="str">
        <f>HYPERLINK(AP44,"Hb")</f>
        <v>Hb</v>
      </c>
      <c r="K44">
        <v>1</v>
      </c>
      <c r="L44" t="s">
        <v>3</v>
      </c>
      <c r="M44">
        <v>103717</v>
      </c>
      <c r="N44" t="s">
        <v>4</v>
      </c>
      <c r="T44" t="s">
        <v>1495</v>
      </c>
      <c r="U44" s="9">
        <v>3</v>
      </c>
      <c r="V44" t="s">
        <v>1154</v>
      </c>
      <c r="W44" t="s">
        <v>1496</v>
      </c>
      <c r="X44" s="3" t="s">
        <v>1489</v>
      </c>
      <c r="Y44" s="4">
        <v>8</v>
      </c>
      <c r="Z44" s="5">
        <v>807</v>
      </c>
      <c r="AA44" s="5" t="s">
        <v>1496</v>
      </c>
      <c r="AB44" t="s">
        <v>1506</v>
      </c>
      <c r="AC44">
        <v>1938</v>
      </c>
      <c r="AD44">
        <v>6</v>
      </c>
      <c r="AE44">
        <v>29</v>
      </c>
      <c r="AF44" t="s">
        <v>1507</v>
      </c>
      <c r="AG44" t="s">
        <v>1507</v>
      </c>
      <c r="AH44">
        <v>170695</v>
      </c>
      <c r="AI44">
        <v>6627275</v>
      </c>
      <c r="AJ44" s="5">
        <v>171000</v>
      </c>
      <c r="AK44" s="5">
        <v>6627000</v>
      </c>
      <c r="AL44">
        <v>32164</v>
      </c>
      <c r="AN44">
        <v>8</v>
      </c>
      <c r="AO44" t="s">
        <v>1499</v>
      </c>
      <c r="AP44" t="s">
        <v>1508</v>
      </c>
      <c r="AQ44">
        <v>103717</v>
      </c>
      <c r="AS44" s="6" t="s">
        <v>13</v>
      </c>
      <c r="AT44">
        <v>1</v>
      </c>
      <c r="AU44" t="s">
        <v>14</v>
      </c>
      <c r="AV44" t="s">
        <v>1501</v>
      </c>
      <c r="AW44" t="s">
        <v>1509</v>
      </c>
      <c r="AX44">
        <v>8</v>
      </c>
      <c r="AY44" t="s">
        <v>17</v>
      </c>
      <c r="AZ44" t="s">
        <v>18</v>
      </c>
      <c r="BA44">
        <v>1</v>
      </c>
      <c r="BB44" s="7">
        <v>33129</v>
      </c>
      <c r="BC44" s="8" t="s">
        <v>19</v>
      </c>
      <c r="BE44">
        <v>3</v>
      </c>
      <c r="BF44">
        <v>462253</v>
      </c>
      <c r="BG44">
        <v>58736</v>
      </c>
      <c r="BH44" t="s">
        <v>1510</v>
      </c>
      <c r="BJ44" t="s">
        <v>1511</v>
      </c>
      <c r="BT44">
        <v>181812</v>
      </c>
    </row>
    <row r="45" spans="1:72" x14ac:dyDescent="0.3">
      <c r="A45">
        <v>181837</v>
      </c>
      <c r="B45">
        <v>315572</v>
      </c>
      <c r="F45" t="s">
        <v>0</v>
      </c>
      <c r="G45" t="s">
        <v>1</v>
      </c>
      <c r="H45" t="s">
        <v>3249</v>
      </c>
      <c r="I45" s="1" t="str">
        <f>HYPERLINK(AP45,"Hb")</f>
        <v>Hb</v>
      </c>
      <c r="K45">
        <v>1</v>
      </c>
      <c r="L45" t="s">
        <v>2494</v>
      </c>
      <c r="M45">
        <v>103718</v>
      </c>
      <c r="N45" t="s">
        <v>2495</v>
      </c>
      <c r="T45" t="s">
        <v>1495</v>
      </c>
      <c r="U45" s="9">
        <v>3</v>
      </c>
      <c r="V45" t="s">
        <v>1154</v>
      </c>
      <c r="W45" t="s">
        <v>1496</v>
      </c>
      <c r="X45" s="3" t="s">
        <v>1489</v>
      </c>
      <c r="Y45" s="4">
        <v>8</v>
      </c>
      <c r="Z45" s="5">
        <v>807</v>
      </c>
      <c r="AA45" s="5" t="s">
        <v>1496</v>
      </c>
      <c r="AB45" t="s">
        <v>3250</v>
      </c>
      <c r="AC45">
        <v>1959</v>
      </c>
      <c r="AD45">
        <v>9</v>
      </c>
      <c r="AE45">
        <v>1</v>
      </c>
      <c r="AF45" t="s">
        <v>3251</v>
      </c>
      <c r="AG45" t="s">
        <v>1138</v>
      </c>
      <c r="AH45">
        <v>170695</v>
      </c>
      <c r="AI45">
        <v>6627275</v>
      </c>
      <c r="AJ45" s="5">
        <v>171000</v>
      </c>
      <c r="AK45" s="5">
        <v>6627000</v>
      </c>
      <c r="AL45">
        <v>32164</v>
      </c>
      <c r="AN45">
        <v>8</v>
      </c>
      <c r="AO45" t="s">
        <v>1499</v>
      </c>
      <c r="AP45" t="s">
        <v>3252</v>
      </c>
      <c r="AQ45">
        <v>103718</v>
      </c>
      <c r="AT45">
        <v>1</v>
      </c>
      <c r="AU45" t="s">
        <v>14</v>
      </c>
      <c r="AV45" t="s">
        <v>1501</v>
      </c>
      <c r="AW45" t="s">
        <v>3253</v>
      </c>
      <c r="AX45">
        <v>8</v>
      </c>
      <c r="AY45" t="s">
        <v>17</v>
      </c>
      <c r="AZ45" t="s">
        <v>18</v>
      </c>
      <c r="BA45">
        <v>1</v>
      </c>
      <c r="BB45" s="7">
        <v>38027</v>
      </c>
      <c r="BC45" s="8" t="s">
        <v>19</v>
      </c>
      <c r="BE45">
        <v>3</v>
      </c>
      <c r="BF45">
        <v>487359</v>
      </c>
      <c r="BG45">
        <v>58737</v>
      </c>
      <c r="BH45" t="s">
        <v>3254</v>
      </c>
      <c r="BJ45" t="s">
        <v>3255</v>
      </c>
      <c r="BT45">
        <v>181837</v>
      </c>
    </row>
    <row r="46" spans="1:72" x14ac:dyDescent="0.3">
      <c r="A46">
        <v>183982</v>
      </c>
      <c r="B46">
        <v>315592</v>
      </c>
      <c r="F46" t="s">
        <v>0</v>
      </c>
      <c r="G46" t="s">
        <v>1</v>
      </c>
      <c r="H46" t="s">
        <v>3032</v>
      </c>
      <c r="I46" s="1" t="str">
        <f>HYPERLINK(AP46,"Hb")</f>
        <v>Hb</v>
      </c>
      <c r="K46">
        <v>1</v>
      </c>
      <c r="L46" t="s">
        <v>2494</v>
      </c>
      <c r="M46">
        <v>103718</v>
      </c>
      <c r="N46" t="s">
        <v>2495</v>
      </c>
      <c r="T46" t="s">
        <v>3033</v>
      </c>
      <c r="U46" s="9">
        <v>3</v>
      </c>
      <c r="V46" t="s">
        <v>6</v>
      </c>
      <c r="W46" t="s">
        <v>3034</v>
      </c>
      <c r="X46" t="s">
        <v>1084</v>
      </c>
      <c r="Y46" s="4">
        <v>6</v>
      </c>
      <c r="Z46" s="5">
        <v>616</v>
      </c>
      <c r="AA46" s="5" t="s">
        <v>590</v>
      </c>
      <c r="AB46" t="s">
        <v>3035</v>
      </c>
      <c r="AC46">
        <v>1955</v>
      </c>
      <c r="AD46">
        <v>10</v>
      </c>
      <c r="AE46">
        <v>1</v>
      </c>
      <c r="AF46" t="s">
        <v>3036</v>
      </c>
      <c r="AG46" t="s">
        <v>3036</v>
      </c>
      <c r="AH46">
        <v>175189</v>
      </c>
      <c r="AI46">
        <v>6727471</v>
      </c>
      <c r="AJ46" s="5">
        <v>175000</v>
      </c>
      <c r="AK46" s="5">
        <v>6727000</v>
      </c>
      <c r="AL46">
        <v>26810</v>
      </c>
      <c r="AN46">
        <v>8</v>
      </c>
      <c r="AO46" t="s">
        <v>3037</v>
      </c>
      <c r="AP46" t="s">
        <v>3038</v>
      </c>
      <c r="AQ46">
        <v>103718</v>
      </c>
      <c r="AT46">
        <v>1</v>
      </c>
      <c r="AU46" t="s">
        <v>14</v>
      </c>
      <c r="AV46" t="s">
        <v>3039</v>
      </c>
      <c r="AW46" t="s">
        <v>3040</v>
      </c>
      <c r="AX46">
        <v>8</v>
      </c>
      <c r="AY46" t="s">
        <v>17</v>
      </c>
      <c r="AZ46" t="s">
        <v>18</v>
      </c>
      <c r="BA46">
        <v>1</v>
      </c>
      <c r="BB46" s="7">
        <v>38027</v>
      </c>
      <c r="BC46" s="8" t="s">
        <v>19</v>
      </c>
      <c r="BE46">
        <v>3</v>
      </c>
      <c r="BF46">
        <v>487379</v>
      </c>
      <c r="BG46">
        <v>58666</v>
      </c>
      <c r="BH46" t="s">
        <v>3041</v>
      </c>
      <c r="BJ46" t="s">
        <v>3042</v>
      </c>
      <c r="BT46">
        <v>183982</v>
      </c>
    </row>
    <row r="47" spans="1:72" x14ac:dyDescent="0.3">
      <c r="A47">
        <v>189901</v>
      </c>
      <c r="B47">
        <v>315571</v>
      </c>
      <c r="F47" t="s">
        <v>0</v>
      </c>
      <c r="G47" t="s">
        <v>1</v>
      </c>
      <c r="H47" t="s">
        <v>3224</v>
      </c>
      <c r="I47" s="1" t="str">
        <f>HYPERLINK(AP47,"Hb")</f>
        <v>Hb</v>
      </c>
      <c r="K47">
        <v>1</v>
      </c>
      <c r="L47" t="s">
        <v>2494</v>
      </c>
      <c r="M47">
        <v>103718</v>
      </c>
      <c r="N47" t="s">
        <v>2495</v>
      </c>
      <c r="T47" t="s">
        <v>3225</v>
      </c>
      <c r="U47" s="9">
        <v>3</v>
      </c>
      <c r="V47" t="s">
        <v>1154</v>
      </c>
      <c r="W47" t="s">
        <v>3226</v>
      </c>
      <c r="X47" s="3" t="s">
        <v>1489</v>
      </c>
      <c r="Y47" s="4">
        <v>8</v>
      </c>
      <c r="Z47" s="5">
        <v>806</v>
      </c>
      <c r="AA47" s="5" t="s">
        <v>3226</v>
      </c>
      <c r="AB47" t="s">
        <v>3227</v>
      </c>
      <c r="AC47">
        <v>1955</v>
      </c>
      <c r="AD47">
        <v>8</v>
      </c>
      <c r="AE47">
        <v>21</v>
      </c>
      <c r="AF47" t="s">
        <v>3228</v>
      </c>
      <c r="AG47" t="s">
        <v>3228</v>
      </c>
      <c r="AH47">
        <v>185810</v>
      </c>
      <c r="AI47">
        <v>6581392</v>
      </c>
      <c r="AJ47" s="5">
        <v>185000</v>
      </c>
      <c r="AK47" s="5">
        <v>6581000</v>
      </c>
      <c r="AL47">
        <v>29040</v>
      </c>
      <c r="AN47">
        <v>8</v>
      </c>
      <c r="AO47" t="s">
        <v>3229</v>
      </c>
      <c r="AP47" t="s">
        <v>3230</v>
      </c>
      <c r="AQ47">
        <v>103718</v>
      </c>
      <c r="AT47">
        <v>1</v>
      </c>
      <c r="AU47" t="s">
        <v>14</v>
      </c>
      <c r="AV47" t="s">
        <v>3231</v>
      </c>
      <c r="AW47" t="s">
        <v>3232</v>
      </c>
      <c r="AX47">
        <v>8</v>
      </c>
      <c r="AY47" t="s">
        <v>17</v>
      </c>
      <c r="AZ47" t="s">
        <v>18</v>
      </c>
      <c r="BA47">
        <v>1</v>
      </c>
      <c r="BB47" s="7">
        <v>38027</v>
      </c>
      <c r="BC47" s="8" t="s">
        <v>19</v>
      </c>
      <c r="BE47">
        <v>3</v>
      </c>
      <c r="BF47">
        <v>487358</v>
      </c>
      <c r="BG47">
        <v>58732</v>
      </c>
      <c r="BH47" t="s">
        <v>3233</v>
      </c>
      <c r="BJ47" t="s">
        <v>3234</v>
      </c>
      <c r="BT47">
        <v>189901</v>
      </c>
    </row>
    <row r="48" spans="1:72" x14ac:dyDescent="0.3">
      <c r="A48">
        <v>189900</v>
      </c>
      <c r="B48">
        <v>315568</v>
      </c>
      <c r="F48" t="s">
        <v>0</v>
      </c>
      <c r="G48" t="s">
        <v>1</v>
      </c>
      <c r="H48" t="s">
        <v>3235</v>
      </c>
      <c r="I48" s="1" t="str">
        <f>HYPERLINK(AP48,"Hb")</f>
        <v>Hb</v>
      </c>
      <c r="K48">
        <v>1</v>
      </c>
      <c r="L48" t="s">
        <v>2494</v>
      </c>
      <c r="M48">
        <v>103718</v>
      </c>
      <c r="N48" t="s">
        <v>2495</v>
      </c>
      <c r="T48" t="s">
        <v>3225</v>
      </c>
      <c r="U48" s="9">
        <v>3</v>
      </c>
      <c r="V48" t="s">
        <v>1154</v>
      </c>
      <c r="W48" t="s">
        <v>3226</v>
      </c>
      <c r="X48" s="3" t="s">
        <v>1489</v>
      </c>
      <c r="Y48" s="4">
        <v>8</v>
      </c>
      <c r="Z48" s="5">
        <v>806</v>
      </c>
      <c r="AA48" s="5" t="s">
        <v>3226</v>
      </c>
      <c r="AB48" t="s">
        <v>3236</v>
      </c>
      <c r="AC48">
        <v>1958</v>
      </c>
      <c r="AD48">
        <v>9</v>
      </c>
      <c r="AE48">
        <v>6</v>
      </c>
      <c r="AF48" t="s">
        <v>3237</v>
      </c>
      <c r="AG48" t="s">
        <v>502</v>
      </c>
      <c r="AH48">
        <v>185810</v>
      </c>
      <c r="AI48">
        <v>6581392</v>
      </c>
      <c r="AJ48" s="5">
        <v>185000</v>
      </c>
      <c r="AK48" s="5">
        <v>6581000</v>
      </c>
      <c r="AL48">
        <v>29040</v>
      </c>
      <c r="AN48">
        <v>8</v>
      </c>
      <c r="AO48" t="s">
        <v>3229</v>
      </c>
      <c r="AP48" t="s">
        <v>3238</v>
      </c>
      <c r="AQ48">
        <v>103718</v>
      </c>
      <c r="AT48">
        <v>1</v>
      </c>
      <c r="AU48" t="s">
        <v>14</v>
      </c>
      <c r="AV48" t="s">
        <v>3231</v>
      </c>
      <c r="AW48" t="s">
        <v>3239</v>
      </c>
      <c r="AX48">
        <v>8</v>
      </c>
      <c r="AY48" t="s">
        <v>17</v>
      </c>
      <c r="AZ48" t="s">
        <v>18</v>
      </c>
      <c r="BA48">
        <v>1</v>
      </c>
      <c r="BB48" s="7">
        <v>38027</v>
      </c>
      <c r="BC48" s="8" t="s">
        <v>19</v>
      </c>
      <c r="BE48">
        <v>3</v>
      </c>
      <c r="BF48">
        <v>487355</v>
      </c>
      <c r="BG48">
        <v>58733</v>
      </c>
      <c r="BH48" t="s">
        <v>3240</v>
      </c>
      <c r="BJ48" t="s">
        <v>3241</v>
      </c>
      <c r="BT48">
        <v>189900</v>
      </c>
    </row>
    <row r="49" spans="1:72" x14ac:dyDescent="0.3">
      <c r="A49">
        <v>189902</v>
      </c>
      <c r="B49">
        <v>315575</v>
      </c>
      <c r="F49" t="s">
        <v>0</v>
      </c>
      <c r="G49" t="s">
        <v>1</v>
      </c>
      <c r="H49" t="s">
        <v>3242</v>
      </c>
      <c r="I49" s="1" t="str">
        <f>HYPERLINK(AP49,"Hb")</f>
        <v>Hb</v>
      </c>
      <c r="K49">
        <v>1</v>
      </c>
      <c r="L49" t="s">
        <v>2494</v>
      </c>
      <c r="M49">
        <v>103718</v>
      </c>
      <c r="N49" t="s">
        <v>2495</v>
      </c>
      <c r="T49" t="s">
        <v>3225</v>
      </c>
      <c r="U49" s="9">
        <v>3</v>
      </c>
      <c r="V49" t="s">
        <v>1154</v>
      </c>
      <c r="W49" t="s">
        <v>3226</v>
      </c>
      <c r="X49" s="3" t="s">
        <v>1489</v>
      </c>
      <c r="Y49" s="4">
        <v>8</v>
      </c>
      <c r="Z49" s="5">
        <v>806</v>
      </c>
      <c r="AA49" s="5" t="s">
        <v>3226</v>
      </c>
      <c r="AB49" t="s">
        <v>3243</v>
      </c>
      <c r="AC49">
        <v>1958</v>
      </c>
      <c r="AD49">
        <v>9</v>
      </c>
      <c r="AE49">
        <v>15</v>
      </c>
      <c r="AF49" t="s">
        <v>3244</v>
      </c>
      <c r="AG49" t="s">
        <v>3244</v>
      </c>
      <c r="AH49">
        <v>185810</v>
      </c>
      <c r="AI49">
        <v>6581392</v>
      </c>
      <c r="AJ49" s="5">
        <v>185000</v>
      </c>
      <c r="AK49" s="5">
        <v>6581000</v>
      </c>
      <c r="AL49">
        <v>29040</v>
      </c>
      <c r="AN49">
        <v>8</v>
      </c>
      <c r="AO49" t="s">
        <v>3229</v>
      </c>
      <c r="AP49" t="s">
        <v>3245</v>
      </c>
      <c r="AQ49">
        <v>103718</v>
      </c>
      <c r="AT49">
        <v>1</v>
      </c>
      <c r="AU49" t="s">
        <v>14</v>
      </c>
      <c r="AV49" t="s">
        <v>3231</v>
      </c>
      <c r="AW49" t="s">
        <v>3246</v>
      </c>
      <c r="AX49">
        <v>8</v>
      </c>
      <c r="AY49" t="s">
        <v>17</v>
      </c>
      <c r="AZ49" t="s">
        <v>18</v>
      </c>
      <c r="BA49">
        <v>1</v>
      </c>
      <c r="BB49" s="7">
        <v>38027</v>
      </c>
      <c r="BC49" s="8" t="s">
        <v>19</v>
      </c>
      <c r="BE49">
        <v>3</v>
      </c>
      <c r="BF49">
        <v>487362</v>
      </c>
      <c r="BG49">
        <v>58734</v>
      </c>
      <c r="BH49" t="s">
        <v>3247</v>
      </c>
      <c r="BJ49" t="s">
        <v>3248</v>
      </c>
      <c r="BT49">
        <v>189902</v>
      </c>
    </row>
    <row r="50" spans="1:72" x14ac:dyDescent="0.3">
      <c r="A50">
        <v>189334</v>
      </c>
      <c r="B50">
        <v>142302</v>
      </c>
      <c r="F50" t="s">
        <v>0</v>
      </c>
      <c r="G50" t="s">
        <v>1833</v>
      </c>
      <c r="H50" t="s">
        <v>4021</v>
      </c>
      <c r="I50" s="1" t="str">
        <f>HYPERLINK(AP50,"Hb")</f>
        <v>Hb</v>
      </c>
      <c r="K50">
        <v>1</v>
      </c>
      <c r="L50" t="s">
        <v>2494</v>
      </c>
      <c r="M50">
        <v>103718</v>
      </c>
      <c r="N50" t="s">
        <v>2495</v>
      </c>
      <c r="T50" t="s">
        <v>4022</v>
      </c>
      <c r="U50" s="9">
        <v>3</v>
      </c>
      <c r="V50" t="s">
        <v>2366</v>
      </c>
      <c r="W50" t="s">
        <v>2414</v>
      </c>
      <c r="X50" t="s">
        <v>2368</v>
      </c>
      <c r="Y50" s="4">
        <v>15</v>
      </c>
      <c r="Z50" s="5">
        <v>1566</v>
      </c>
      <c r="AA50" s="5" t="s">
        <v>2414</v>
      </c>
      <c r="AB50" t="s">
        <v>4023</v>
      </c>
      <c r="AC50">
        <v>1959</v>
      </c>
      <c r="AD50">
        <v>10</v>
      </c>
      <c r="AE50">
        <v>5</v>
      </c>
      <c r="AF50" t="s">
        <v>4024</v>
      </c>
      <c r="AG50" t="s">
        <v>4024</v>
      </c>
      <c r="AH50">
        <v>185490</v>
      </c>
      <c r="AI50">
        <v>6991808</v>
      </c>
      <c r="AJ50" s="5">
        <v>185000</v>
      </c>
      <c r="AK50" s="5">
        <v>6991000</v>
      </c>
      <c r="AL50">
        <v>31973</v>
      </c>
      <c r="AN50">
        <v>105</v>
      </c>
      <c r="AO50" t="s">
        <v>4025</v>
      </c>
      <c r="AP50" t="s">
        <v>4026</v>
      </c>
      <c r="AQ50">
        <v>103718</v>
      </c>
      <c r="AT50">
        <v>1</v>
      </c>
      <c r="AU50" t="s">
        <v>14</v>
      </c>
      <c r="AV50" t="s">
        <v>4027</v>
      </c>
      <c r="AW50" t="s">
        <v>4028</v>
      </c>
      <c r="AX50">
        <v>105</v>
      </c>
      <c r="AY50" t="s">
        <v>1842</v>
      </c>
      <c r="AZ50" t="s">
        <v>1843</v>
      </c>
      <c r="BA50">
        <v>1</v>
      </c>
      <c r="BB50" s="7">
        <v>40472</v>
      </c>
      <c r="BC50" s="8" t="s">
        <v>19</v>
      </c>
      <c r="BE50">
        <v>5</v>
      </c>
      <c r="BF50">
        <v>294150</v>
      </c>
      <c r="BG50">
        <v>58914</v>
      </c>
      <c r="BH50" t="s">
        <v>4029</v>
      </c>
      <c r="BJ50" t="s">
        <v>4030</v>
      </c>
      <c r="BT50">
        <v>189334</v>
      </c>
    </row>
    <row r="51" spans="1:72" x14ac:dyDescent="0.3">
      <c r="A51">
        <v>190378</v>
      </c>
      <c r="B51">
        <v>195942</v>
      </c>
      <c r="F51" t="s">
        <v>0</v>
      </c>
      <c r="G51" t="s">
        <v>1093</v>
      </c>
      <c r="H51" t="s">
        <v>1521</v>
      </c>
      <c r="I51" t="s">
        <v>101</v>
      </c>
      <c r="K51">
        <v>1</v>
      </c>
      <c r="L51" t="s">
        <v>3</v>
      </c>
      <c r="M51">
        <v>103717</v>
      </c>
      <c r="N51" t="s">
        <v>4</v>
      </c>
      <c r="T51" t="s">
        <v>1522</v>
      </c>
      <c r="U51" s="9">
        <v>3</v>
      </c>
      <c r="V51" t="s">
        <v>1154</v>
      </c>
      <c r="W51" t="s">
        <v>1514</v>
      </c>
      <c r="X51" s="3" t="s">
        <v>1489</v>
      </c>
      <c r="Y51" s="4">
        <v>8</v>
      </c>
      <c r="Z51" s="5">
        <v>815</v>
      </c>
      <c r="AA51" t="s">
        <v>1514</v>
      </c>
      <c r="AB51" t="s">
        <v>1523</v>
      </c>
      <c r="AC51">
        <v>1971</v>
      </c>
      <c r="AD51">
        <v>7</v>
      </c>
      <c r="AE51">
        <v>28</v>
      </c>
      <c r="AF51" t="s">
        <v>1524</v>
      </c>
      <c r="AG51" t="s">
        <v>1524</v>
      </c>
      <c r="AH51">
        <v>186303</v>
      </c>
      <c r="AI51">
        <v>6531846</v>
      </c>
      <c r="AJ51" s="5">
        <v>187000</v>
      </c>
      <c r="AK51" s="5">
        <v>6531000</v>
      </c>
      <c r="AL51">
        <v>32208</v>
      </c>
      <c r="AN51">
        <v>33</v>
      </c>
      <c r="AP51" s="7"/>
      <c r="AQ51">
        <v>103717</v>
      </c>
      <c r="AS51" s="6" t="s">
        <v>13</v>
      </c>
      <c r="AT51">
        <v>1</v>
      </c>
      <c r="AU51" t="s">
        <v>14</v>
      </c>
      <c r="AV51" t="s">
        <v>1525</v>
      </c>
      <c r="AW51" t="s">
        <v>1526</v>
      </c>
      <c r="AX51">
        <v>33</v>
      </c>
      <c r="AY51" t="s">
        <v>1100</v>
      </c>
      <c r="AZ51" t="s">
        <v>18</v>
      </c>
      <c r="BB51" s="7">
        <v>41689</v>
      </c>
      <c r="BC51" s="8" t="s">
        <v>19</v>
      </c>
      <c r="BE51">
        <v>4</v>
      </c>
      <c r="BF51">
        <v>347180</v>
      </c>
      <c r="BG51">
        <v>58739</v>
      </c>
      <c r="BH51" t="s">
        <v>1527</v>
      </c>
      <c r="BJ51" t="s">
        <v>1528</v>
      </c>
      <c r="BT51">
        <v>190378</v>
      </c>
    </row>
    <row r="52" spans="1:72" x14ac:dyDescent="0.3">
      <c r="A52">
        <v>192489</v>
      </c>
      <c r="C52">
        <v>1</v>
      </c>
      <c r="F52" t="s">
        <v>0</v>
      </c>
      <c r="G52" t="s">
        <v>22</v>
      </c>
      <c r="H52" t="s">
        <v>1537</v>
      </c>
      <c r="I52" t="s">
        <v>34</v>
      </c>
      <c r="K52">
        <v>1</v>
      </c>
      <c r="L52" t="s">
        <v>3</v>
      </c>
      <c r="M52">
        <v>103717</v>
      </c>
      <c r="N52" t="s">
        <v>4</v>
      </c>
      <c r="T52" t="s">
        <v>1530</v>
      </c>
      <c r="U52" s="2">
        <v>1</v>
      </c>
      <c r="V52" t="s">
        <v>1154</v>
      </c>
      <c r="W52" t="s">
        <v>1514</v>
      </c>
      <c r="X52" s="3" t="s">
        <v>1489</v>
      </c>
      <c r="Y52" s="4">
        <v>8</v>
      </c>
      <c r="Z52" s="5">
        <v>815</v>
      </c>
      <c r="AA52" t="s">
        <v>1514</v>
      </c>
      <c r="AB52" t="s">
        <v>1538</v>
      </c>
      <c r="AC52">
        <v>2015</v>
      </c>
      <c r="AD52">
        <v>9</v>
      </c>
      <c r="AE52">
        <v>7</v>
      </c>
      <c r="AF52" t="s">
        <v>1539</v>
      </c>
      <c r="AH52">
        <v>189472</v>
      </c>
      <c r="AI52">
        <v>6539446</v>
      </c>
      <c r="AJ52" s="5">
        <v>189000</v>
      </c>
      <c r="AK52" s="5">
        <v>6539000</v>
      </c>
      <c r="AL52">
        <v>250</v>
      </c>
      <c r="AN52">
        <v>1010</v>
      </c>
      <c r="AP52" s="7" t="s">
        <v>1540</v>
      </c>
      <c r="AQ52">
        <v>103717</v>
      </c>
      <c r="AS52" s="6" t="s">
        <v>13</v>
      </c>
      <c r="AT52">
        <v>1</v>
      </c>
      <c r="AU52" t="s">
        <v>14</v>
      </c>
      <c r="AV52" t="s">
        <v>1541</v>
      </c>
      <c r="AW52" t="s">
        <v>1542</v>
      </c>
      <c r="AX52">
        <v>1010</v>
      </c>
      <c r="AY52" t="s">
        <v>30</v>
      </c>
      <c r="AZ52" t="s">
        <v>31</v>
      </c>
      <c r="BB52" s="7">
        <v>42254.651770833298</v>
      </c>
      <c r="BC52" s="8" t="s">
        <v>19</v>
      </c>
      <c r="BE52">
        <v>6</v>
      </c>
      <c r="BF52">
        <v>87089</v>
      </c>
      <c r="BH52" t="s">
        <v>1543</v>
      </c>
      <c r="BT52">
        <v>192489</v>
      </c>
    </row>
    <row r="53" spans="1:72" x14ac:dyDescent="0.3">
      <c r="A53">
        <v>192506</v>
      </c>
      <c r="C53">
        <v>1</v>
      </c>
      <c r="F53" t="s">
        <v>0</v>
      </c>
      <c r="G53" t="s">
        <v>22</v>
      </c>
      <c r="H53" t="s">
        <v>1544</v>
      </c>
      <c r="I53" t="s">
        <v>34</v>
      </c>
      <c r="K53">
        <v>1</v>
      </c>
      <c r="L53" t="s">
        <v>3</v>
      </c>
      <c r="M53">
        <v>103717</v>
      </c>
      <c r="N53" t="s">
        <v>4</v>
      </c>
      <c r="T53" t="s">
        <v>1530</v>
      </c>
      <c r="U53" s="2">
        <v>1</v>
      </c>
      <c r="V53" t="s">
        <v>1154</v>
      </c>
      <c r="W53" t="s">
        <v>1514</v>
      </c>
      <c r="X53" s="3" t="s">
        <v>1489</v>
      </c>
      <c r="Y53" s="4">
        <v>8</v>
      </c>
      <c r="Z53" s="5">
        <v>815</v>
      </c>
      <c r="AA53" t="s">
        <v>1514</v>
      </c>
      <c r="AB53" t="s">
        <v>1545</v>
      </c>
      <c r="AC53">
        <v>2015</v>
      </c>
      <c r="AD53">
        <v>10</v>
      </c>
      <c r="AE53">
        <v>31</v>
      </c>
      <c r="AF53" t="s">
        <v>1546</v>
      </c>
      <c r="AH53">
        <v>189508</v>
      </c>
      <c r="AI53">
        <v>6539649</v>
      </c>
      <c r="AJ53" s="5">
        <v>189000</v>
      </c>
      <c r="AK53" s="5">
        <v>6539000</v>
      </c>
      <c r="AL53">
        <v>5</v>
      </c>
      <c r="AN53">
        <v>1010</v>
      </c>
      <c r="AO53" t="s">
        <v>727</v>
      </c>
      <c r="AP53" s="7" t="s">
        <v>1547</v>
      </c>
      <c r="AQ53">
        <v>103717</v>
      </c>
      <c r="AS53" s="6" t="s">
        <v>13</v>
      </c>
      <c r="AT53">
        <v>1</v>
      </c>
      <c r="AU53" t="s">
        <v>14</v>
      </c>
      <c r="AV53" t="s">
        <v>1548</v>
      </c>
      <c r="AW53" t="s">
        <v>1549</v>
      </c>
      <c r="AX53">
        <v>1010</v>
      </c>
      <c r="AY53" t="s">
        <v>30</v>
      </c>
      <c r="AZ53" t="s">
        <v>31</v>
      </c>
      <c r="BB53" s="7">
        <v>43710.332638888904</v>
      </c>
      <c r="BC53" s="8" t="s">
        <v>19</v>
      </c>
      <c r="BE53">
        <v>6</v>
      </c>
      <c r="BF53">
        <v>88985</v>
      </c>
      <c r="BH53" t="s">
        <v>1550</v>
      </c>
      <c r="BT53">
        <v>192506</v>
      </c>
    </row>
    <row r="54" spans="1:72" x14ac:dyDescent="0.3">
      <c r="A54">
        <v>192508</v>
      </c>
      <c r="B54">
        <v>99491</v>
      </c>
      <c r="F54" t="s">
        <v>0</v>
      </c>
      <c r="G54" t="s">
        <v>22</v>
      </c>
      <c r="H54" t="s">
        <v>1529</v>
      </c>
      <c r="I54" s="1" t="str">
        <f>HYPERLINK(AP54,"Foto")</f>
        <v>Foto</v>
      </c>
      <c r="K54">
        <v>1</v>
      </c>
      <c r="L54" t="s">
        <v>3</v>
      </c>
      <c r="M54">
        <v>103717</v>
      </c>
      <c r="N54" t="s">
        <v>4</v>
      </c>
      <c r="T54" t="s">
        <v>1530</v>
      </c>
      <c r="U54" s="2">
        <v>1</v>
      </c>
      <c r="V54" t="s">
        <v>1154</v>
      </c>
      <c r="W54" t="s">
        <v>1514</v>
      </c>
      <c r="X54" s="3" t="s">
        <v>1489</v>
      </c>
      <c r="Y54" s="4">
        <v>8</v>
      </c>
      <c r="Z54" s="5">
        <v>815</v>
      </c>
      <c r="AA54" t="s">
        <v>1514</v>
      </c>
      <c r="AB54" t="s">
        <v>1531</v>
      </c>
      <c r="AC54">
        <v>2015</v>
      </c>
      <c r="AD54">
        <v>8</v>
      </c>
      <c r="AE54">
        <v>21</v>
      </c>
      <c r="AF54" t="s">
        <v>1532</v>
      </c>
      <c r="AH54">
        <v>189511</v>
      </c>
      <c r="AI54">
        <v>6539648</v>
      </c>
      <c r="AJ54" s="5">
        <v>189000</v>
      </c>
      <c r="AK54" s="5">
        <v>6539000</v>
      </c>
      <c r="AL54">
        <v>5</v>
      </c>
      <c r="AN54">
        <v>1010</v>
      </c>
      <c r="AP54" s="7" t="s">
        <v>1533</v>
      </c>
      <c r="AQ54">
        <v>103717</v>
      </c>
      <c r="AS54" s="6" t="s">
        <v>13</v>
      </c>
      <c r="AT54">
        <v>1</v>
      </c>
      <c r="AU54" t="s">
        <v>14</v>
      </c>
      <c r="AV54" t="s">
        <v>1534</v>
      </c>
      <c r="AW54" t="s">
        <v>1535</v>
      </c>
      <c r="AX54">
        <v>1010</v>
      </c>
      <c r="AY54" t="s">
        <v>30</v>
      </c>
      <c r="AZ54" t="s">
        <v>31</v>
      </c>
      <c r="BA54">
        <v>1</v>
      </c>
      <c r="BB54" s="7">
        <v>43710.332638888904</v>
      </c>
      <c r="BC54" s="8" t="s">
        <v>19</v>
      </c>
      <c r="BE54">
        <v>6</v>
      </c>
      <c r="BF54">
        <v>86444</v>
      </c>
      <c r="BG54">
        <v>58750</v>
      </c>
      <c r="BH54" t="s">
        <v>1536</v>
      </c>
      <c r="BT54">
        <v>192508</v>
      </c>
    </row>
    <row r="55" spans="1:72" x14ac:dyDescent="0.3">
      <c r="A55">
        <v>192464</v>
      </c>
      <c r="C55">
        <v>1</v>
      </c>
      <c r="F55" t="s">
        <v>0</v>
      </c>
      <c r="G55" t="s">
        <v>22</v>
      </c>
      <c r="H55" t="s">
        <v>1558</v>
      </c>
      <c r="I55" s="1" t="str">
        <f>HYPERLINK(AP55,"Foto")</f>
        <v>Foto</v>
      </c>
      <c r="K55">
        <v>1</v>
      </c>
      <c r="L55" t="s">
        <v>3</v>
      </c>
      <c r="M55">
        <v>103717</v>
      </c>
      <c r="N55" t="s">
        <v>4</v>
      </c>
      <c r="T55" t="s">
        <v>1530</v>
      </c>
      <c r="U55" s="2">
        <v>1</v>
      </c>
      <c r="V55" t="s">
        <v>1154</v>
      </c>
      <c r="W55" t="s">
        <v>1514</v>
      </c>
      <c r="X55" s="3" t="s">
        <v>1489</v>
      </c>
      <c r="Y55" s="4">
        <v>8</v>
      </c>
      <c r="Z55" s="5">
        <v>815</v>
      </c>
      <c r="AA55" t="s">
        <v>1514</v>
      </c>
      <c r="AB55" t="s">
        <v>1559</v>
      </c>
      <c r="AC55">
        <v>2016</v>
      </c>
      <c r="AD55">
        <v>7</v>
      </c>
      <c r="AE55">
        <v>14</v>
      </c>
      <c r="AF55" t="s">
        <v>1560</v>
      </c>
      <c r="AH55">
        <v>189439</v>
      </c>
      <c r="AI55">
        <v>6539506</v>
      </c>
      <c r="AJ55" s="5">
        <v>189000</v>
      </c>
      <c r="AK55" s="5">
        <v>6539000</v>
      </c>
      <c r="AL55">
        <v>50</v>
      </c>
      <c r="AN55">
        <v>1010</v>
      </c>
      <c r="AO55" t="s">
        <v>1561</v>
      </c>
      <c r="AP55" s="7" t="s">
        <v>1562</v>
      </c>
      <c r="AQ55">
        <v>103717</v>
      </c>
      <c r="AS55" s="6" t="s">
        <v>13</v>
      </c>
      <c r="AT55">
        <v>1</v>
      </c>
      <c r="AU55" t="s">
        <v>14</v>
      </c>
      <c r="AV55" t="s">
        <v>1563</v>
      </c>
      <c r="AW55" t="s">
        <v>1564</v>
      </c>
      <c r="AX55">
        <v>1010</v>
      </c>
      <c r="AY55" t="s">
        <v>30</v>
      </c>
      <c r="AZ55" t="s">
        <v>31</v>
      </c>
      <c r="BA55">
        <v>1</v>
      </c>
      <c r="BB55" s="7">
        <v>43002.120138888902</v>
      </c>
      <c r="BC55" s="8" t="s">
        <v>19</v>
      </c>
      <c r="BE55">
        <v>6</v>
      </c>
      <c r="BF55">
        <v>108250</v>
      </c>
      <c r="BH55" t="s">
        <v>1565</v>
      </c>
      <c r="BT55">
        <v>192464</v>
      </c>
    </row>
    <row r="56" spans="1:72" x14ac:dyDescent="0.3">
      <c r="A56">
        <v>192461</v>
      </c>
      <c r="C56">
        <v>1</v>
      </c>
      <c r="F56" t="s">
        <v>0</v>
      </c>
      <c r="G56" t="s">
        <v>22</v>
      </c>
      <c r="H56" t="s">
        <v>1566</v>
      </c>
      <c r="I56" s="1" t="str">
        <f>HYPERLINK(AP56,"Foto")</f>
        <v>Foto</v>
      </c>
      <c r="K56">
        <v>1</v>
      </c>
      <c r="L56" t="s">
        <v>3</v>
      </c>
      <c r="M56">
        <v>103717</v>
      </c>
      <c r="N56" t="s">
        <v>4</v>
      </c>
      <c r="T56" t="s">
        <v>1530</v>
      </c>
      <c r="U56" s="2">
        <v>1</v>
      </c>
      <c r="V56" t="s">
        <v>1154</v>
      </c>
      <c r="W56" t="s">
        <v>1514</v>
      </c>
      <c r="X56" s="3" t="s">
        <v>1489</v>
      </c>
      <c r="Y56" s="4">
        <v>8</v>
      </c>
      <c r="Z56" s="5">
        <v>815</v>
      </c>
      <c r="AA56" t="s">
        <v>1514</v>
      </c>
      <c r="AB56" t="s">
        <v>1567</v>
      </c>
      <c r="AC56">
        <v>2016</v>
      </c>
      <c r="AD56">
        <v>8</v>
      </c>
      <c r="AE56">
        <v>20</v>
      </c>
      <c r="AF56" t="s">
        <v>1568</v>
      </c>
      <c r="AH56">
        <v>189426</v>
      </c>
      <c r="AI56">
        <v>6539497</v>
      </c>
      <c r="AJ56" s="5">
        <v>189000</v>
      </c>
      <c r="AK56" s="5">
        <v>6539000</v>
      </c>
      <c r="AL56">
        <v>5</v>
      </c>
      <c r="AN56">
        <v>1010</v>
      </c>
      <c r="AO56" t="s">
        <v>1569</v>
      </c>
      <c r="AP56" s="7" t="s">
        <v>1570</v>
      </c>
      <c r="AQ56">
        <v>103717</v>
      </c>
      <c r="AS56" s="6" t="s">
        <v>13</v>
      </c>
      <c r="AT56">
        <v>1</v>
      </c>
      <c r="AU56" t="s">
        <v>14</v>
      </c>
      <c r="AV56" t="s">
        <v>1571</v>
      </c>
      <c r="AW56" t="s">
        <v>1572</v>
      </c>
      <c r="AX56">
        <v>1010</v>
      </c>
      <c r="AY56" t="s">
        <v>30</v>
      </c>
      <c r="AZ56" t="s">
        <v>31</v>
      </c>
      <c r="BA56">
        <v>1</v>
      </c>
      <c r="BB56" s="7">
        <v>43002.093055555597</v>
      </c>
      <c r="BC56" s="8" t="s">
        <v>19</v>
      </c>
      <c r="BE56">
        <v>6</v>
      </c>
      <c r="BF56">
        <v>111155</v>
      </c>
      <c r="BH56" t="s">
        <v>1573</v>
      </c>
      <c r="BT56">
        <v>192461</v>
      </c>
    </row>
    <row r="57" spans="1:72" x14ac:dyDescent="0.3">
      <c r="A57">
        <v>192315</v>
      </c>
      <c r="C57">
        <v>1</v>
      </c>
      <c r="F57" t="s">
        <v>0</v>
      </c>
      <c r="G57" t="s">
        <v>22</v>
      </c>
      <c r="H57" t="s">
        <v>1574</v>
      </c>
      <c r="I57" t="s">
        <v>34</v>
      </c>
      <c r="K57">
        <v>1</v>
      </c>
      <c r="L57" t="s">
        <v>3</v>
      </c>
      <c r="M57">
        <v>103717</v>
      </c>
      <c r="N57" t="s">
        <v>4</v>
      </c>
      <c r="T57" t="s">
        <v>1530</v>
      </c>
      <c r="U57" s="2">
        <v>1</v>
      </c>
      <c r="V57" t="s">
        <v>1154</v>
      </c>
      <c r="W57" t="s">
        <v>1514</v>
      </c>
      <c r="X57" s="3" t="s">
        <v>1489</v>
      </c>
      <c r="Y57" s="4">
        <v>8</v>
      </c>
      <c r="Z57" s="5">
        <v>815</v>
      </c>
      <c r="AA57" t="s">
        <v>1514</v>
      </c>
      <c r="AB57" t="s">
        <v>1575</v>
      </c>
      <c r="AC57">
        <v>2016</v>
      </c>
      <c r="AD57">
        <v>8</v>
      </c>
      <c r="AE57">
        <v>20</v>
      </c>
      <c r="AF57" t="s">
        <v>1576</v>
      </c>
      <c r="AH57">
        <v>189188</v>
      </c>
      <c r="AI57">
        <v>6539193</v>
      </c>
      <c r="AJ57" s="5">
        <v>189000</v>
      </c>
      <c r="AK57" s="5">
        <v>6539000</v>
      </c>
      <c r="AL57">
        <v>378</v>
      </c>
      <c r="AN57">
        <v>1010</v>
      </c>
      <c r="AP57" s="7" t="s">
        <v>1577</v>
      </c>
      <c r="AQ57">
        <v>103717</v>
      </c>
      <c r="AS57" s="6" t="s">
        <v>13</v>
      </c>
      <c r="AT57">
        <v>1</v>
      </c>
      <c r="AU57" t="s">
        <v>14</v>
      </c>
      <c r="AV57" t="s">
        <v>1578</v>
      </c>
      <c r="AW57" t="s">
        <v>1579</v>
      </c>
      <c r="AX57">
        <v>1010</v>
      </c>
      <c r="AY57" t="s">
        <v>30</v>
      </c>
      <c r="AZ57" t="s">
        <v>31</v>
      </c>
      <c r="BB57" s="7">
        <v>42603.965775463003</v>
      </c>
      <c r="BC57" s="8" t="s">
        <v>19</v>
      </c>
      <c r="BE57">
        <v>6</v>
      </c>
      <c r="BF57">
        <v>111249</v>
      </c>
      <c r="BH57" t="s">
        <v>1580</v>
      </c>
      <c r="BT57">
        <v>192315</v>
      </c>
    </row>
    <row r="58" spans="1:72" x14ac:dyDescent="0.3">
      <c r="A58">
        <v>192453</v>
      </c>
      <c r="B58">
        <v>122008</v>
      </c>
      <c r="F58" t="s">
        <v>0</v>
      </c>
      <c r="G58" t="s">
        <v>22</v>
      </c>
      <c r="H58" t="s">
        <v>1551</v>
      </c>
      <c r="I58" s="1" t="str">
        <f>HYPERLINK(AP58,"Foto")</f>
        <v>Foto</v>
      </c>
      <c r="K58">
        <v>1</v>
      </c>
      <c r="L58" t="s">
        <v>3</v>
      </c>
      <c r="M58">
        <v>103717</v>
      </c>
      <c r="N58" t="s">
        <v>4</v>
      </c>
      <c r="T58" t="s">
        <v>1530</v>
      </c>
      <c r="U58" s="2">
        <v>1</v>
      </c>
      <c r="V58" t="s">
        <v>1154</v>
      </c>
      <c r="W58" t="s">
        <v>1514</v>
      </c>
      <c r="X58" s="3" t="s">
        <v>1489</v>
      </c>
      <c r="Y58" s="4">
        <v>8</v>
      </c>
      <c r="Z58" s="5">
        <v>815</v>
      </c>
      <c r="AA58" t="s">
        <v>1514</v>
      </c>
      <c r="AB58" t="s">
        <v>1552</v>
      </c>
      <c r="AC58">
        <v>2016</v>
      </c>
      <c r="AD58">
        <v>6</v>
      </c>
      <c r="AE58">
        <v>24</v>
      </c>
      <c r="AF58" t="s">
        <v>406</v>
      </c>
      <c r="AH58">
        <v>189419</v>
      </c>
      <c r="AI58">
        <v>6539488</v>
      </c>
      <c r="AJ58" s="5">
        <v>189000</v>
      </c>
      <c r="AK58" s="5">
        <v>6539000</v>
      </c>
      <c r="AL58">
        <v>5</v>
      </c>
      <c r="AN58">
        <v>1010</v>
      </c>
      <c r="AO58" t="s">
        <v>1553</v>
      </c>
      <c r="AP58" s="7" t="s">
        <v>1554</v>
      </c>
      <c r="AQ58">
        <v>103717</v>
      </c>
      <c r="AS58" s="6" t="s">
        <v>13</v>
      </c>
      <c r="AT58">
        <v>1</v>
      </c>
      <c r="AU58" t="s">
        <v>14</v>
      </c>
      <c r="AV58" t="s">
        <v>1555</v>
      </c>
      <c r="AW58" t="s">
        <v>1556</v>
      </c>
      <c r="AX58">
        <v>1010</v>
      </c>
      <c r="AY58" t="s">
        <v>30</v>
      </c>
      <c r="AZ58" t="s">
        <v>31</v>
      </c>
      <c r="BA58">
        <v>1</v>
      </c>
      <c r="BB58" s="7">
        <v>43710.332638888904</v>
      </c>
      <c r="BC58" s="8" t="s">
        <v>19</v>
      </c>
      <c r="BE58">
        <v>6</v>
      </c>
      <c r="BF58">
        <v>106144</v>
      </c>
      <c r="BG58">
        <v>58752</v>
      </c>
      <c r="BH58" t="s">
        <v>1557</v>
      </c>
      <c r="BT58">
        <v>192453</v>
      </c>
    </row>
    <row r="59" spans="1:72" x14ac:dyDescent="0.3">
      <c r="A59">
        <v>192450</v>
      </c>
      <c r="C59">
        <v>1</v>
      </c>
      <c r="F59" t="s">
        <v>0</v>
      </c>
      <c r="G59" t="s">
        <v>22</v>
      </c>
      <c r="H59" t="s">
        <v>1581</v>
      </c>
      <c r="I59" t="s">
        <v>34</v>
      </c>
      <c r="K59">
        <v>1</v>
      </c>
      <c r="L59" t="s">
        <v>3</v>
      </c>
      <c r="M59">
        <v>103717</v>
      </c>
      <c r="N59" t="s">
        <v>4</v>
      </c>
      <c r="T59" t="s">
        <v>1530</v>
      </c>
      <c r="U59" s="2">
        <v>1</v>
      </c>
      <c r="V59" t="s">
        <v>1154</v>
      </c>
      <c r="W59" t="s">
        <v>1514</v>
      </c>
      <c r="X59" s="3" t="s">
        <v>1489</v>
      </c>
      <c r="Y59" s="4">
        <v>8</v>
      </c>
      <c r="Z59" s="5">
        <v>815</v>
      </c>
      <c r="AA59" t="s">
        <v>1514</v>
      </c>
      <c r="AB59" t="s">
        <v>1582</v>
      </c>
      <c r="AC59">
        <v>2017</v>
      </c>
      <c r="AD59">
        <v>8</v>
      </c>
      <c r="AE59">
        <v>20</v>
      </c>
      <c r="AF59" t="s">
        <v>1583</v>
      </c>
      <c r="AH59">
        <v>189417</v>
      </c>
      <c r="AI59">
        <v>6539495</v>
      </c>
      <c r="AJ59" s="5">
        <v>189000</v>
      </c>
      <c r="AK59" s="5">
        <v>6539000</v>
      </c>
      <c r="AL59">
        <v>10</v>
      </c>
      <c r="AN59">
        <v>1010</v>
      </c>
      <c r="AP59" s="7" t="s">
        <v>1584</v>
      </c>
      <c r="AQ59">
        <v>103717</v>
      </c>
      <c r="AS59" s="6" t="s">
        <v>13</v>
      </c>
      <c r="AT59">
        <v>1</v>
      </c>
      <c r="AU59" t="s">
        <v>14</v>
      </c>
      <c r="AV59" t="s">
        <v>1585</v>
      </c>
      <c r="AW59" t="s">
        <v>1586</v>
      </c>
      <c r="AX59">
        <v>1010</v>
      </c>
      <c r="AY59" t="s">
        <v>30</v>
      </c>
      <c r="AZ59" t="s">
        <v>31</v>
      </c>
      <c r="BB59" s="7">
        <v>43191.933773148201</v>
      </c>
      <c r="BC59" s="8" t="s">
        <v>19</v>
      </c>
      <c r="BE59">
        <v>6</v>
      </c>
      <c r="BF59">
        <v>152958</v>
      </c>
      <c r="BH59" t="s">
        <v>1587</v>
      </c>
      <c r="BT59">
        <v>192450</v>
      </c>
    </row>
    <row r="60" spans="1:72" x14ac:dyDescent="0.3">
      <c r="A60">
        <v>192452</v>
      </c>
      <c r="C60">
        <v>1</v>
      </c>
      <c r="F60" t="s">
        <v>0</v>
      </c>
      <c r="G60" t="s">
        <v>22</v>
      </c>
      <c r="H60" t="s">
        <v>4193</v>
      </c>
      <c r="I60" t="s">
        <v>34</v>
      </c>
      <c r="K60">
        <v>1</v>
      </c>
      <c r="L60" t="s">
        <v>2494</v>
      </c>
      <c r="M60">
        <v>103719</v>
      </c>
      <c r="N60" t="s">
        <v>4109</v>
      </c>
      <c r="T60" t="s">
        <v>1530</v>
      </c>
      <c r="U60" s="2">
        <v>1</v>
      </c>
      <c r="V60" t="s">
        <v>1154</v>
      </c>
      <c r="W60" t="s">
        <v>1514</v>
      </c>
      <c r="X60" s="3" t="s">
        <v>1489</v>
      </c>
      <c r="Y60" s="4">
        <v>8</v>
      </c>
      <c r="Z60" s="5">
        <v>815</v>
      </c>
      <c r="AA60" t="s">
        <v>1514</v>
      </c>
      <c r="AB60" t="s">
        <v>4194</v>
      </c>
      <c r="AC60">
        <v>2017</v>
      </c>
      <c r="AD60">
        <v>8</v>
      </c>
      <c r="AE60">
        <v>20</v>
      </c>
      <c r="AF60" t="s">
        <v>4195</v>
      </c>
      <c r="AH60">
        <v>189418</v>
      </c>
      <c r="AI60">
        <v>6539486</v>
      </c>
      <c r="AJ60" s="5">
        <v>189000</v>
      </c>
      <c r="AK60" s="5">
        <v>6539000</v>
      </c>
      <c r="AL60">
        <v>10</v>
      </c>
      <c r="AN60">
        <v>1010</v>
      </c>
      <c r="AO60" t="s">
        <v>4196</v>
      </c>
      <c r="AP60" s="7" t="s">
        <v>4197</v>
      </c>
      <c r="AQ60">
        <v>103719</v>
      </c>
      <c r="AT60">
        <v>1</v>
      </c>
      <c r="AU60" t="s">
        <v>14</v>
      </c>
      <c r="AV60" t="s">
        <v>4198</v>
      </c>
      <c r="AW60" t="s">
        <v>4199</v>
      </c>
      <c r="AX60">
        <v>1010</v>
      </c>
      <c r="AY60" t="s">
        <v>30</v>
      </c>
      <c r="AZ60" t="s">
        <v>31</v>
      </c>
      <c r="BB60" s="7">
        <v>43710.333333333299</v>
      </c>
      <c r="BC60" s="8" t="s">
        <v>19</v>
      </c>
      <c r="BE60">
        <v>6</v>
      </c>
      <c r="BF60">
        <v>135010</v>
      </c>
      <c r="BH60" t="s">
        <v>4200</v>
      </c>
      <c r="BT60">
        <v>192452</v>
      </c>
    </row>
    <row r="61" spans="1:72" x14ac:dyDescent="0.3">
      <c r="A61">
        <v>192581</v>
      </c>
      <c r="C61">
        <v>1</v>
      </c>
      <c r="F61" t="s">
        <v>0</v>
      </c>
      <c r="G61" t="s">
        <v>22</v>
      </c>
      <c r="H61" t="s">
        <v>1588</v>
      </c>
      <c r="I61" s="1" t="str">
        <f>HYPERLINK(AP61,"Foto")</f>
        <v>Foto</v>
      </c>
      <c r="K61">
        <v>1</v>
      </c>
      <c r="L61" t="s">
        <v>3</v>
      </c>
      <c r="M61">
        <v>103717</v>
      </c>
      <c r="N61" t="s">
        <v>4</v>
      </c>
      <c r="T61" t="s">
        <v>1530</v>
      </c>
      <c r="U61" s="2">
        <v>1</v>
      </c>
      <c r="V61" t="s">
        <v>1154</v>
      </c>
      <c r="W61" t="s">
        <v>1514</v>
      </c>
      <c r="X61" s="3" t="s">
        <v>1489</v>
      </c>
      <c r="Y61" s="4">
        <v>8</v>
      </c>
      <c r="Z61" s="5">
        <v>815</v>
      </c>
      <c r="AA61" t="s">
        <v>1514</v>
      </c>
      <c r="AB61" t="s">
        <v>1589</v>
      </c>
      <c r="AC61">
        <v>2019</v>
      </c>
      <c r="AD61">
        <v>7</v>
      </c>
      <c r="AE61">
        <v>21</v>
      </c>
      <c r="AF61" t="s">
        <v>1590</v>
      </c>
      <c r="AH61">
        <v>189662</v>
      </c>
      <c r="AI61">
        <v>6539787</v>
      </c>
      <c r="AJ61" s="5">
        <v>189000</v>
      </c>
      <c r="AK61" s="5">
        <v>6539000</v>
      </c>
      <c r="AL61">
        <v>50</v>
      </c>
      <c r="AN61">
        <v>1010</v>
      </c>
      <c r="AP61" s="7" t="s">
        <v>1591</v>
      </c>
      <c r="AQ61">
        <v>103717</v>
      </c>
      <c r="AS61" s="6" t="s">
        <v>13</v>
      </c>
      <c r="AT61">
        <v>1</v>
      </c>
      <c r="AU61" t="s">
        <v>14</v>
      </c>
      <c r="AV61" t="s">
        <v>1592</v>
      </c>
      <c r="AW61" t="s">
        <v>1593</v>
      </c>
      <c r="AX61">
        <v>1010</v>
      </c>
      <c r="AY61" t="s">
        <v>30</v>
      </c>
      <c r="AZ61" t="s">
        <v>31</v>
      </c>
      <c r="BA61">
        <v>1</v>
      </c>
      <c r="BB61" s="7">
        <v>43667.881400462997</v>
      </c>
      <c r="BC61" s="8" t="s">
        <v>19</v>
      </c>
      <c r="BE61">
        <v>6</v>
      </c>
      <c r="BF61">
        <v>209755</v>
      </c>
      <c r="BH61" t="s">
        <v>1594</v>
      </c>
      <c r="BT61">
        <v>192581</v>
      </c>
    </row>
    <row r="62" spans="1:72" x14ac:dyDescent="0.3">
      <c r="A62">
        <v>81990</v>
      </c>
      <c r="B62">
        <v>142245</v>
      </c>
      <c r="F62" t="s">
        <v>0</v>
      </c>
      <c r="G62" t="s">
        <v>1833</v>
      </c>
      <c r="H62" t="s">
        <v>3584</v>
      </c>
      <c r="I62" s="1" t="str">
        <f>HYPERLINK(AP62,"Hb")</f>
        <v>Hb</v>
      </c>
      <c r="K62">
        <v>1</v>
      </c>
      <c r="L62" t="s">
        <v>2494</v>
      </c>
      <c r="M62">
        <v>103718</v>
      </c>
      <c r="N62" t="s">
        <v>2495</v>
      </c>
      <c r="T62" t="s">
        <v>3585</v>
      </c>
      <c r="U62" s="9">
        <v>3</v>
      </c>
      <c r="V62" t="s">
        <v>2122</v>
      </c>
      <c r="W62" t="s">
        <v>3586</v>
      </c>
      <c r="X62" t="s">
        <v>2124</v>
      </c>
      <c r="Y62" s="4">
        <v>11</v>
      </c>
      <c r="Z62" s="5">
        <v>1135</v>
      </c>
      <c r="AA62" s="5" t="s">
        <v>3586</v>
      </c>
      <c r="AB62" t="s">
        <v>3587</v>
      </c>
      <c r="AC62">
        <v>1959</v>
      </c>
      <c r="AD62">
        <v>10</v>
      </c>
      <c r="AE62">
        <v>20</v>
      </c>
      <c r="AF62" t="s">
        <v>3588</v>
      </c>
      <c r="AG62" t="s">
        <v>3588</v>
      </c>
      <c r="AH62">
        <v>19000</v>
      </c>
      <c r="AI62">
        <v>6649450</v>
      </c>
      <c r="AJ62" s="5">
        <v>19000</v>
      </c>
      <c r="AK62" s="5">
        <v>6649000</v>
      </c>
      <c r="AL62">
        <v>20053</v>
      </c>
      <c r="AN62">
        <v>105</v>
      </c>
      <c r="AO62" t="s">
        <v>2176</v>
      </c>
      <c r="AP62" t="s">
        <v>3589</v>
      </c>
      <c r="AQ62">
        <v>103718</v>
      </c>
      <c r="AT62">
        <v>1</v>
      </c>
      <c r="AU62" t="s">
        <v>14</v>
      </c>
      <c r="AV62" t="s">
        <v>3590</v>
      </c>
      <c r="AW62" t="s">
        <v>3591</v>
      </c>
      <c r="AX62">
        <v>105</v>
      </c>
      <c r="AY62" t="s">
        <v>1842</v>
      </c>
      <c r="AZ62" t="s">
        <v>1843</v>
      </c>
      <c r="BA62">
        <v>1</v>
      </c>
      <c r="BB62" s="7">
        <v>40472</v>
      </c>
      <c r="BC62" s="8" t="s">
        <v>19</v>
      </c>
      <c r="BE62">
        <v>5</v>
      </c>
      <c r="BF62">
        <v>294093</v>
      </c>
      <c r="BG62">
        <v>58838</v>
      </c>
      <c r="BH62" t="s">
        <v>3592</v>
      </c>
      <c r="BJ62" t="s">
        <v>3593</v>
      </c>
      <c r="BT62">
        <v>81990</v>
      </c>
    </row>
    <row r="63" spans="1:72" x14ac:dyDescent="0.3">
      <c r="A63">
        <v>55950</v>
      </c>
      <c r="B63">
        <v>142257</v>
      </c>
      <c r="F63" t="s">
        <v>0</v>
      </c>
      <c r="G63" t="s">
        <v>1833</v>
      </c>
      <c r="H63" t="s">
        <v>3783</v>
      </c>
      <c r="I63" s="1" t="str">
        <f>HYPERLINK(AP63,"Hb")</f>
        <v>Hb</v>
      </c>
      <c r="K63">
        <v>1</v>
      </c>
      <c r="L63" t="s">
        <v>2494</v>
      </c>
      <c r="M63">
        <v>103718</v>
      </c>
      <c r="N63" t="s">
        <v>2495</v>
      </c>
      <c r="T63" t="s">
        <v>3784</v>
      </c>
      <c r="U63" s="2">
        <v>1</v>
      </c>
      <c r="V63" t="s">
        <v>2153</v>
      </c>
      <c r="W63" t="s">
        <v>2262</v>
      </c>
      <c r="X63" s="3" t="s">
        <v>2155</v>
      </c>
      <c r="Y63" s="4">
        <v>12</v>
      </c>
      <c r="Z63" s="5">
        <v>1241</v>
      </c>
      <c r="AA63" t="s">
        <v>3775</v>
      </c>
      <c r="AB63" t="s">
        <v>3785</v>
      </c>
      <c r="AC63">
        <v>1955</v>
      </c>
      <c r="AD63">
        <v>9</v>
      </c>
      <c r="AE63">
        <v>19</v>
      </c>
      <c r="AF63" t="s">
        <v>3786</v>
      </c>
      <c r="AG63" t="s">
        <v>3786</v>
      </c>
      <c r="AH63">
        <v>-18623</v>
      </c>
      <c r="AI63">
        <v>6711116</v>
      </c>
      <c r="AJ63" s="5">
        <v>-19000</v>
      </c>
      <c r="AK63" s="5">
        <v>6711000</v>
      </c>
      <c r="AL63">
        <v>50</v>
      </c>
      <c r="AN63">
        <v>105</v>
      </c>
      <c r="AO63" t="s">
        <v>2176</v>
      </c>
      <c r="AP63" t="s">
        <v>3787</v>
      </c>
      <c r="AQ63">
        <v>103718</v>
      </c>
      <c r="AT63">
        <v>1</v>
      </c>
      <c r="AU63" t="s">
        <v>14</v>
      </c>
      <c r="AV63" t="s">
        <v>3788</v>
      </c>
      <c r="AW63" t="s">
        <v>3789</v>
      </c>
      <c r="AX63">
        <v>105</v>
      </c>
      <c r="AY63" t="s">
        <v>1842</v>
      </c>
      <c r="AZ63" t="s">
        <v>1843</v>
      </c>
      <c r="BA63">
        <v>1</v>
      </c>
      <c r="BB63" s="7">
        <v>43266</v>
      </c>
      <c r="BC63" s="8" t="s">
        <v>19</v>
      </c>
      <c r="BE63">
        <v>5</v>
      </c>
      <c r="BF63">
        <v>294105</v>
      </c>
      <c r="BG63">
        <v>58878</v>
      </c>
      <c r="BH63" t="s">
        <v>3790</v>
      </c>
      <c r="BJ63" t="s">
        <v>3791</v>
      </c>
      <c r="BT63">
        <v>55950</v>
      </c>
    </row>
    <row r="64" spans="1:72" x14ac:dyDescent="0.3">
      <c r="A64">
        <v>81812</v>
      </c>
      <c r="B64">
        <v>90016</v>
      </c>
      <c r="F64" t="s">
        <v>0</v>
      </c>
      <c r="G64" t="s">
        <v>22</v>
      </c>
      <c r="H64" t="s">
        <v>2252</v>
      </c>
      <c r="I64" t="s">
        <v>34</v>
      </c>
      <c r="K64">
        <v>1</v>
      </c>
      <c r="L64" t="s">
        <v>3</v>
      </c>
      <c r="M64">
        <v>103717</v>
      </c>
      <c r="N64" t="s">
        <v>4</v>
      </c>
      <c r="T64" t="s">
        <v>2253</v>
      </c>
      <c r="U64" s="2">
        <v>1</v>
      </c>
      <c r="V64" t="s">
        <v>2153</v>
      </c>
      <c r="W64" t="s">
        <v>2226</v>
      </c>
      <c r="X64" s="3" t="s">
        <v>2155</v>
      </c>
      <c r="Y64" s="4">
        <v>12</v>
      </c>
      <c r="Z64" s="5">
        <v>1238</v>
      </c>
      <c r="AA64" s="5" t="s">
        <v>2226</v>
      </c>
      <c r="AB64" t="s">
        <v>2254</v>
      </c>
      <c r="AC64">
        <v>1959</v>
      </c>
      <c r="AD64">
        <v>8</v>
      </c>
      <c r="AE64">
        <v>15</v>
      </c>
      <c r="AF64" t="s">
        <v>2255</v>
      </c>
      <c r="AH64">
        <v>18545</v>
      </c>
      <c r="AI64">
        <v>6726757</v>
      </c>
      <c r="AJ64" s="5">
        <v>19000</v>
      </c>
      <c r="AK64" s="5">
        <v>6727000</v>
      </c>
      <c r="AL64">
        <v>250</v>
      </c>
      <c r="AN64">
        <v>1010</v>
      </c>
      <c r="AP64" s="7" t="s">
        <v>2256</v>
      </c>
      <c r="AQ64">
        <v>103717</v>
      </c>
      <c r="AS64" s="6" t="s">
        <v>13</v>
      </c>
      <c r="AT64">
        <v>1</v>
      </c>
      <c r="AU64" t="s">
        <v>14</v>
      </c>
      <c r="AV64" t="s">
        <v>2257</v>
      </c>
      <c r="AW64" t="s">
        <v>2258</v>
      </c>
      <c r="AX64">
        <v>1010</v>
      </c>
      <c r="AY64" t="s">
        <v>30</v>
      </c>
      <c r="AZ64" t="s">
        <v>31</v>
      </c>
      <c r="BB64" s="7">
        <v>43508.452777777798</v>
      </c>
      <c r="BC64" s="8" t="s">
        <v>19</v>
      </c>
      <c r="BE64">
        <v>6</v>
      </c>
      <c r="BF64">
        <v>77569</v>
      </c>
      <c r="BG64">
        <v>58870</v>
      </c>
      <c r="BH64" t="s">
        <v>2259</v>
      </c>
      <c r="BT64">
        <v>81812</v>
      </c>
    </row>
    <row r="65" spans="1:72" x14ac:dyDescent="0.3">
      <c r="A65">
        <v>55705</v>
      </c>
      <c r="B65">
        <v>142634</v>
      </c>
      <c r="F65" t="s">
        <v>0</v>
      </c>
      <c r="G65" t="s">
        <v>1833</v>
      </c>
      <c r="H65" t="s">
        <v>3803</v>
      </c>
      <c r="I65" s="1" t="str">
        <f>HYPERLINK(AP65,"Hb")</f>
        <v>Hb</v>
      </c>
      <c r="K65">
        <v>1</v>
      </c>
      <c r="L65" t="s">
        <v>2494</v>
      </c>
      <c r="M65">
        <v>103718</v>
      </c>
      <c r="N65" t="s">
        <v>2495</v>
      </c>
      <c r="T65" t="s">
        <v>3804</v>
      </c>
      <c r="U65" s="2">
        <v>1</v>
      </c>
      <c r="V65" t="s">
        <v>2153</v>
      </c>
      <c r="W65" t="s">
        <v>3805</v>
      </c>
      <c r="X65" s="3" t="s">
        <v>2155</v>
      </c>
      <c r="Y65" s="4">
        <v>12</v>
      </c>
      <c r="Z65" s="5">
        <v>1253</v>
      </c>
      <c r="AA65" t="s">
        <v>3805</v>
      </c>
      <c r="AB65" t="s">
        <v>3806</v>
      </c>
      <c r="AC65">
        <v>1955</v>
      </c>
      <c r="AD65">
        <v>10</v>
      </c>
      <c r="AE65">
        <v>13</v>
      </c>
      <c r="AF65" t="s">
        <v>3807</v>
      </c>
      <c r="AG65" t="s">
        <v>3807</v>
      </c>
      <c r="AH65">
        <v>-19123</v>
      </c>
      <c r="AI65">
        <v>6739378</v>
      </c>
      <c r="AJ65" s="5">
        <v>-19000</v>
      </c>
      <c r="AK65" s="5">
        <v>6739000</v>
      </c>
      <c r="AL65">
        <v>200</v>
      </c>
      <c r="AN65">
        <v>105</v>
      </c>
      <c r="AO65" t="s">
        <v>2176</v>
      </c>
      <c r="AP65" t="s">
        <v>3808</v>
      </c>
      <c r="AQ65">
        <v>103718</v>
      </c>
      <c r="AT65">
        <v>1</v>
      </c>
      <c r="AU65" t="s">
        <v>14</v>
      </c>
      <c r="AV65" t="s">
        <v>3809</v>
      </c>
      <c r="AW65" t="s">
        <v>3810</v>
      </c>
      <c r="AX65">
        <v>105</v>
      </c>
      <c r="AY65" t="s">
        <v>1842</v>
      </c>
      <c r="AZ65" t="s">
        <v>1843</v>
      </c>
      <c r="BA65">
        <v>1</v>
      </c>
      <c r="BB65" s="7">
        <v>44200</v>
      </c>
      <c r="BC65" s="8" t="s">
        <v>19</v>
      </c>
      <c r="BE65">
        <v>5</v>
      </c>
      <c r="BF65">
        <v>294256</v>
      </c>
      <c r="BG65">
        <v>58881</v>
      </c>
      <c r="BH65" t="s">
        <v>3811</v>
      </c>
      <c r="BJ65" t="s">
        <v>3812</v>
      </c>
      <c r="BT65">
        <v>55705</v>
      </c>
    </row>
    <row r="66" spans="1:72" x14ac:dyDescent="0.3">
      <c r="A66">
        <v>535599</v>
      </c>
      <c r="C66">
        <v>1</v>
      </c>
      <c r="D66">
        <v>1</v>
      </c>
      <c r="E66">
        <v>1</v>
      </c>
      <c r="F66" t="s">
        <v>174</v>
      </c>
      <c r="G66" t="s">
        <v>175</v>
      </c>
      <c r="H66" t="s">
        <v>3813</v>
      </c>
      <c r="I66" t="s">
        <v>101</v>
      </c>
      <c r="K66">
        <v>1</v>
      </c>
      <c r="L66" t="s">
        <v>2494</v>
      </c>
      <c r="M66">
        <v>103718</v>
      </c>
      <c r="N66" t="s">
        <v>2495</v>
      </c>
      <c r="T66" t="s">
        <v>3814</v>
      </c>
      <c r="U66" s="2">
        <v>1</v>
      </c>
      <c r="V66" t="s">
        <v>2153</v>
      </c>
      <c r="X66" t="s">
        <v>2155</v>
      </c>
      <c r="Y66" s="4">
        <v>12</v>
      </c>
      <c r="Z66" s="5">
        <v>1253</v>
      </c>
      <c r="AA66" t="s">
        <v>3805</v>
      </c>
      <c r="AB66" t="s">
        <v>3815</v>
      </c>
      <c r="AC66">
        <v>1955</v>
      </c>
      <c r="AD66">
        <v>10</v>
      </c>
      <c r="AE66">
        <v>13</v>
      </c>
      <c r="AF66" t="s">
        <v>3807</v>
      </c>
      <c r="AH66">
        <v>-18775.898212100001</v>
      </c>
      <c r="AI66">
        <v>6752313.3132800004</v>
      </c>
      <c r="AJ66" s="5">
        <v>-19000</v>
      </c>
      <c r="AK66" s="5">
        <v>6753000</v>
      </c>
      <c r="AL66">
        <v>500</v>
      </c>
      <c r="AQ66">
        <v>163569</v>
      </c>
      <c r="AY66" t="s">
        <v>175</v>
      </c>
      <c r="BC66" s="10" t="s">
        <v>183</v>
      </c>
      <c r="BE66">
        <v>4</v>
      </c>
      <c r="BF66">
        <v>531</v>
      </c>
      <c r="BH66" t="s">
        <v>3816</v>
      </c>
      <c r="BI66">
        <v>2</v>
      </c>
      <c r="BJ66" t="s">
        <v>3816</v>
      </c>
      <c r="BK66" s="10">
        <v>9</v>
      </c>
      <c r="BP66" t="s">
        <v>3817</v>
      </c>
      <c r="BQ66" t="s">
        <v>3818</v>
      </c>
      <c r="BR66" t="s">
        <v>187</v>
      </c>
      <c r="BT66">
        <v>535599</v>
      </c>
    </row>
    <row r="67" spans="1:72" x14ac:dyDescent="0.3">
      <c r="A67">
        <v>193726</v>
      </c>
      <c r="B67">
        <v>90210</v>
      </c>
      <c r="F67" t="s">
        <v>0</v>
      </c>
      <c r="G67" t="s">
        <v>22</v>
      </c>
      <c r="H67" t="s">
        <v>1595</v>
      </c>
      <c r="I67" s="1" t="str">
        <f>HYPERLINK(AP67,"Foto")</f>
        <v>Foto</v>
      </c>
      <c r="K67">
        <v>1</v>
      </c>
      <c r="L67" t="s">
        <v>3</v>
      </c>
      <c r="M67">
        <v>103717</v>
      </c>
      <c r="N67" t="s">
        <v>4</v>
      </c>
      <c r="T67" t="s">
        <v>1596</v>
      </c>
      <c r="U67" s="2">
        <v>1</v>
      </c>
      <c r="V67" t="s">
        <v>1154</v>
      </c>
      <c r="W67" t="s">
        <v>1514</v>
      </c>
      <c r="X67" s="3" t="s">
        <v>1489</v>
      </c>
      <c r="Y67" s="4">
        <v>8</v>
      </c>
      <c r="Z67" s="5">
        <v>815</v>
      </c>
      <c r="AA67" t="s">
        <v>1514</v>
      </c>
      <c r="AB67" t="s">
        <v>1597</v>
      </c>
      <c r="AC67">
        <v>2008</v>
      </c>
      <c r="AD67">
        <v>8</v>
      </c>
      <c r="AE67">
        <v>31</v>
      </c>
      <c r="AF67" t="s">
        <v>1598</v>
      </c>
      <c r="AH67">
        <v>191820</v>
      </c>
      <c r="AI67">
        <v>6541470</v>
      </c>
      <c r="AJ67" s="5">
        <v>191000</v>
      </c>
      <c r="AK67" s="5">
        <v>6541000</v>
      </c>
      <c r="AL67">
        <v>50</v>
      </c>
      <c r="AN67">
        <v>1010</v>
      </c>
      <c r="AO67" t="s">
        <v>1599</v>
      </c>
      <c r="AP67" s="7" t="s">
        <v>1600</v>
      </c>
      <c r="AQ67">
        <v>103717</v>
      </c>
      <c r="AS67" s="6" t="s">
        <v>13</v>
      </c>
      <c r="AT67">
        <v>1</v>
      </c>
      <c r="AU67" t="s">
        <v>14</v>
      </c>
      <c r="AV67" t="s">
        <v>1601</v>
      </c>
      <c r="AW67" t="s">
        <v>1602</v>
      </c>
      <c r="AX67">
        <v>1010</v>
      </c>
      <c r="AY67" t="s">
        <v>30</v>
      </c>
      <c r="AZ67" t="s">
        <v>31</v>
      </c>
      <c r="BA67">
        <v>1</v>
      </c>
      <c r="BB67" s="7">
        <v>43710.332638888904</v>
      </c>
      <c r="BC67" s="8" t="s">
        <v>19</v>
      </c>
      <c r="BE67">
        <v>6</v>
      </c>
      <c r="BF67">
        <v>77809</v>
      </c>
      <c r="BG67">
        <v>58740</v>
      </c>
      <c r="BH67" t="s">
        <v>1603</v>
      </c>
      <c r="BT67">
        <v>193726</v>
      </c>
    </row>
    <row r="68" spans="1:72" x14ac:dyDescent="0.3">
      <c r="A68">
        <v>193869</v>
      </c>
      <c r="B68">
        <v>89979</v>
      </c>
      <c r="F68" t="s">
        <v>0</v>
      </c>
      <c r="G68" t="s">
        <v>22</v>
      </c>
      <c r="H68" t="s">
        <v>1604</v>
      </c>
      <c r="I68" s="1" t="str">
        <f>HYPERLINK(AP68,"Foto")</f>
        <v>Foto</v>
      </c>
      <c r="K68">
        <v>1</v>
      </c>
      <c r="L68" t="s">
        <v>3</v>
      </c>
      <c r="M68">
        <v>103717</v>
      </c>
      <c r="N68" t="s">
        <v>4</v>
      </c>
      <c r="T68" t="s">
        <v>1596</v>
      </c>
      <c r="U68" s="2">
        <v>1</v>
      </c>
      <c r="V68" t="s">
        <v>1154</v>
      </c>
      <c r="W68" t="s">
        <v>1514</v>
      </c>
      <c r="X68" s="3" t="s">
        <v>1489</v>
      </c>
      <c r="Y68" s="4">
        <v>8</v>
      </c>
      <c r="Z68" s="5">
        <v>815</v>
      </c>
      <c r="AA68" t="s">
        <v>1514</v>
      </c>
      <c r="AB68" t="s">
        <v>1605</v>
      </c>
      <c r="AC68">
        <v>2009</v>
      </c>
      <c r="AD68">
        <v>7</v>
      </c>
      <c r="AE68">
        <v>21</v>
      </c>
      <c r="AF68" t="s">
        <v>1560</v>
      </c>
      <c r="AH68">
        <v>191915</v>
      </c>
      <c r="AI68">
        <v>6541475</v>
      </c>
      <c r="AJ68" s="5">
        <v>191000</v>
      </c>
      <c r="AK68" s="5">
        <v>6541000</v>
      </c>
      <c r="AL68">
        <v>50</v>
      </c>
      <c r="AN68">
        <v>1010</v>
      </c>
      <c r="AO68" t="s">
        <v>1606</v>
      </c>
      <c r="AP68" s="7" t="s">
        <v>1607</v>
      </c>
      <c r="AQ68">
        <v>103717</v>
      </c>
      <c r="AS68" s="6" t="s">
        <v>13</v>
      </c>
      <c r="AT68">
        <v>1</v>
      </c>
      <c r="AU68" t="s">
        <v>14</v>
      </c>
      <c r="AV68" t="s">
        <v>1608</v>
      </c>
      <c r="AW68" t="s">
        <v>1609</v>
      </c>
      <c r="AX68">
        <v>1010</v>
      </c>
      <c r="AY68" t="s">
        <v>30</v>
      </c>
      <c r="AZ68" t="s">
        <v>31</v>
      </c>
      <c r="BA68">
        <v>1</v>
      </c>
      <c r="BB68" s="7">
        <v>43710.332638888904</v>
      </c>
      <c r="BC68" s="8" t="s">
        <v>19</v>
      </c>
      <c r="BE68">
        <v>6</v>
      </c>
      <c r="BF68">
        <v>77469</v>
      </c>
      <c r="BG68">
        <v>58741</v>
      </c>
      <c r="BH68" t="s">
        <v>1610</v>
      </c>
      <c r="BT68">
        <v>193869</v>
      </c>
    </row>
    <row r="69" spans="1:72" x14ac:dyDescent="0.3">
      <c r="A69">
        <v>193855</v>
      </c>
      <c r="C69">
        <v>1</v>
      </c>
      <c r="F69" t="s">
        <v>0</v>
      </c>
      <c r="G69" t="s">
        <v>1</v>
      </c>
      <c r="H69" t="s">
        <v>1620</v>
      </c>
      <c r="I69" t="s">
        <v>34</v>
      </c>
      <c r="K69">
        <v>1</v>
      </c>
      <c r="L69" t="s">
        <v>3</v>
      </c>
      <c r="M69">
        <v>103717</v>
      </c>
      <c r="N69" t="s">
        <v>4</v>
      </c>
      <c r="T69" t="s">
        <v>1596</v>
      </c>
      <c r="U69" s="2">
        <v>1</v>
      </c>
      <c r="V69" t="s">
        <v>1154</v>
      </c>
      <c r="W69" t="s">
        <v>1514</v>
      </c>
      <c r="X69" s="3" t="s">
        <v>1489</v>
      </c>
      <c r="Y69" s="4">
        <v>8</v>
      </c>
      <c r="Z69" s="5">
        <v>815</v>
      </c>
      <c r="AA69" t="s">
        <v>1514</v>
      </c>
      <c r="AB69" t="s">
        <v>1613</v>
      </c>
      <c r="AC69">
        <v>2012</v>
      </c>
      <c r="AD69">
        <v>9</v>
      </c>
      <c r="AE69">
        <v>29</v>
      </c>
      <c r="AF69" t="s">
        <v>1614</v>
      </c>
      <c r="AH69">
        <v>191898</v>
      </c>
      <c r="AI69">
        <v>6541467</v>
      </c>
      <c r="AJ69" s="5">
        <v>191000</v>
      </c>
      <c r="AK69" s="5">
        <v>6541000</v>
      </c>
      <c r="AL69">
        <v>3</v>
      </c>
      <c r="AN69">
        <v>66</v>
      </c>
      <c r="AO69" t="s">
        <v>1615</v>
      </c>
      <c r="AQ69">
        <v>103717</v>
      </c>
      <c r="AS69" s="6" t="s">
        <v>13</v>
      </c>
      <c r="AT69">
        <v>1</v>
      </c>
      <c r="AU69" t="s">
        <v>14</v>
      </c>
      <c r="AV69" t="s">
        <v>1621</v>
      </c>
      <c r="AW69" t="s">
        <v>1622</v>
      </c>
      <c r="AX69">
        <v>66</v>
      </c>
      <c r="AY69" t="s">
        <v>17</v>
      </c>
      <c r="AZ69" t="s">
        <v>1618</v>
      </c>
      <c r="BB69" s="7">
        <v>41662</v>
      </c>
      <c r="BC69" s="8" t="s">
        <v>19</v>
      </c>
      <c r="BE69">
        <v>4</v>
      </c>
      <c r="BF69">
        <v>430207</v>
      </c>
      <c r="BH69" t="s">
        <v>1623</v>
      </c>
      <c r="BT69">
        <v>193855</v>
      </c>
    </row>
    <row r="70" spans="1:72" x14ac:dyDescent="0.3">
      <c r="A70">
        <v>193861</v>
      </c>
      <c r="C70">
        <v>1</v>
      </c>
      <c r="F70" t="s">
        <v>0</v>
      </c>
      <c r="G70" t="s">
        <v>1</v>
      </c>
      <c r="H70" t="s">
        <v>1624</v>
      </c>
      <c r="I70" t="s">
        <v>34</v>
      </c>
      <c r="K70">
        <v>1</v>
      </c>
      <c r="L70" t="s">
        <v>3</v>
      </c>
      <c r="M70">
        <v>103717</v>
      </c>
      <c r="N70" t="s">
        <v>4</v>
      </c>
      <c r="T70" t="s">
        <v>1596</v>
      </c>
      <c r="U70" s="2">
        <v>1</v>
      </c>
      <c r="V70" t="s">
        <v>1154</v>
      </c>
      <c r="W70" t="s">
        <v>1514</v>
      </c>
      <c r="X70" s="3" t="s">
        <v>1489</v>
      </c>
      <c r="Y70" s="4">
        <v>8</v>
      </c>
      <c r="Z70" s="5">
        <v>815</v>
      </c>
      <c r="AA70" t="s">
        <v>1514</v>
      </c>
      <c r="AB70" t="s">
        <v>1613</v>
      </c>
      <c r="AC70">
        <v>2012</v>
      </c>
      <c r="AD70">
        <v>9</v>
      </c>
      <c r="AE70">
        <v>29</v>
      </c>
      <c r="AF70" t="s">
        <v>1614</v>
      </c>
      <c r="AH70">
        <v>191907</v>
      </c>
      <c r="AI70">
        <v>6541466</v>
      </c>
      <c r="AJ70" s="5">
        <v>191000</v>
      </c>
      <c r="AK70" s="5">
        <v>6541000</v>
      </c>
      <c r="AL70">
        <v>3</v>
      </c>
      <c r="AN70">
        <v>66</v>
      </c>
      <c r="AO70" t="s">
        <v>1615</v>
      </c>
      <c r="AQ70">
        <v>103717</v>
      </c>
      <c r="AS70" s="6" t="s">
        <v>13</v>
      </c>
      <c r="AT70">
        <v>1</v>
      </c>
      <c r="AU70" t="s">
        <v>14</v>
      </c>
      <c r="AV70" t="s">
        <v>1625</v>
      </c>
      <c r="AW70" t="s">
        <v>1626</v>
      </c>
      <c r="AX70">
        <v>66</v>
      </c>
      <c r="AY70" t="s">
        <v>17</v>
      </c>
      <c r="AZ70" t="s">
        <v>1618</v>
      </c>
      <c r="BB70" s="7">
        <v>41662</v>
      </c>
      <c r="BC70" s="8" t="s">
        <v>19</v>
      </c>
      <c r="BE70">
        <v>4</v>
      </c>
      <c r="BF70">
        <v>430208</v>
      </c>
      <c r="BH70" t="s">
        <v>1627</v>
      </c>
      <c r="BT70">
        <v>193861</v>
      </c>
    </row>
    <row r="71" spans="1:72" x14ac:dyDescent="0.3">
      <c r="A71">
        <v>193872</v>
      </c>
      <c r="C71">
        <v>1</v>
      </c>
      <c r="F71" t="s">
        <v>0</v>
      </c>
      <c r="G71" t="s">
        <v>1</v>
      </c>
      <c r="H71" t="s">
        <v>1628</v>
      </c>
      <c r="I71" t="s">
        <v>34</v>
      </c>
      <c r="K71">
        <v>1</v>
      </c>
      <c r="L71" t="s">
        <v>3</v>
      </c>
      <c r="M71">
        <v>103717</v>
      </c>
      <c r="N71" t="s">
        <v>4</v>
      </c>
      <c r="T71" t="s">
        <v>1596</v>
      </c>
      <c r="U71" s="2">
        <v>1</v>
      </c>
      <c r="V71" t="s">
        <v>1154</v>
      </c>
      <c r="W71" t="s">
        <v>1514</v>
      </c>
      <c r="X71" s="3" t="s">
        <v>1489</v>
      </c>
      <c r="Y71" s="4">
        <v>8</v>
      </c>
      <c r="Z71" s="5">
        <v>815</v>
      </c>
      <c r="AA71" t="s">
        <v>1514</v>
      </c>
      <c r="AB71" t="s">
        <v>1613</v>
      </c>
      <c r="AC71">
        <v>2012</v>
      </c>
      <c r="AD71">
        <v>9</v>
      </c>
      <c r="AE71">
        <v>29</v>
      </c>
      <c r="AF71" t="s">
        <v>1614</v>
      </c>
      <c r="AH71">
        <v>191916</v>
      </c>
      <c r="AI71">
        <v>6541467</v>
      </c>
      <c r="AJ71" s="5">
        <v>191000</v>
      </c>
      <c r="AK71" s="5">
        <v>6541000</v>
      </c>
      <c r="AL71">
        <v>3</v>
      </c>
      <c r="AN71">
        <v>66</v>
      </c>
      <c r="AO71" t="s">
        <v>1615</v>
      </c>
      <c r="AQ71">
        <v>103717</v>
      </c>
      <c r="AS71" s="6" t="s">
        <v>13</v>
      </c>
      <c r="AT71">
        <v>1</v>
      </c>
      <c r="AU71" t="s">
        <v>14</v>
      </c>
      <c r="AV71" t="s">
        <v>1629</v>
      </c>
      <c r="AW71" t="s">
        <v>1630</v>
      </c>
      <c r="AX71">
        <v>66</v>
      </c>
      <c r="AY71" t="s">
        <v>17</v>
      </c>
      <c r="AZ71" t="s">
        <v>1618</v>
      </c>
      <c r="BB71" s="7">
        <v>41662</v>
      </c>
      <c r="BC71" s="8" t="s">
        <v>19</v>
      </c>
      <c r="BE71">
        <v>4</v>
      </c>
      <c r="BF71">
        <v>430209</v>
      </c>
      <c r="BH71" t="s">
        <v>1631</v>
      </c>
      <c r="BT71">
        <v>193872</v>
      </c>
    </row>
    <row r="72" spans="1:72" x14ac:dyDescent="0.3">
      <c r="A72">
        <v>193883</v>
      </c>
      <c r="C72">
        <v>1</v>
      </c>
      <c r="F72" t="s">
        <v>0</v>
      </c>
      <c r="G72" t="s">
        <v>1</v>
      </c>
      <c r="H72" t="s">
        <v>1632</v>
      </c>
      <c r="I72" t="s">
        <v>34</v>
      </c>
      <c r="K72">
        <v>1</v>
      </c>
      <c r="L72" t="s">
        <v>3</v>
      </c>
      <c r="M72">
        <v>103717</v>
      </c>
      <c r="N72" t="s">
        <v>4</v>
      </c>
      <c r="T72" t="s">
        <v>1596</v>
      </c>
      <c r="U72" s="2">
        <v>1</v>
      </c>
      <c r="V72" t="s">
        <v>1154</v>
      </c>
      <c r="W72" t="s">
        <v>1514</v>
      </c>
      <c r="X72" s="3" t="s">
        <v>1489</v>
      </c>
      <c r="Y72" s="4">
        <v>8</v>
      </c>
      <c r="Z72" s="5">
        <v>815</v>
      </c>
      <c r="AA72" t="s">
        <v>1514</v>
      </c>
      <c r="AB72" t="s">
        <v>1613</v>
      </c>
      <c r="AC72">
        <v>2012</v>
      </c>
      <c r="AD72">
        <v>9</v>
      </c>
      <c r="AE72">
        <v>29</v>
      </c>
      <c r="AF72" t="s">
        <v>1614</v>
      </c>
      <c r="AH72">
        <v>191922</v>
      </c>
      <c r="AI72">
        <v>6541470</v>
      </c>
      <c r="AJ72" s="5">
        <v>191000</v>
      </c>
      <c r="AK72" s="5">
        <v>6541000</v>
      </c>
      <c r="AL72">
        <v>3</v>
      </c>
      <c r="AN72">
        <v>66</v>
      </c>
      <c r="AO72" t="s">
        <v>1615</v>
      </c>
      <c r="AQ72">
        <v>103717</v>
      </c>
      <c r="AS72" s="6" t="s">
        <v>13</v>
      </c>
      <c r="AT72">
        <v>1</v>
      </c>
      <c r="AU72" t="s">
        <v>14</v>
      </c>
      <c r="AV72" t="s">
        <v>1633</v>
      </c>
      <c r="AW72" t="s">
        <v>1634</v>
      </c>
      <c r="AX72">
        <v>66</v>
      </c>
      <c r="AY72" t="s">
        <v>17</v>
      </c>
      <c r="AZ72" t="s">
        <v>1618</v>
      </c>
      <c r="BB72" s="7">
        <v>41662</v>
      </c>
      <c r="BC72" s="8" t="s">
        <v>19</v>
      </c>
      <c r="BE72">
        <v>4</v>
      </c>
      <c r="BF72">
        <v>430210</v>
      </c>
      <c r="BH72" t="s">
        <v>1635</v>
      </c>
      <c r="BT72">
        <v>193883</v>
      </c>
    </row>
    <row r="73" spans="1:72" x14ac:dyDescent="0.3">
      <c r="A73">
        <v>193840</v>
      </c>
      <c r="B73">
        <v>313190</v>
      </c>
      <c r="F73" t="s">
        <v>0</v>
      </c>
      <c r="G73" t="s">
        <v>1</v>
      </c>
      <c r="H73" t="s">
        <v>4201</v>
      </c>
      <c r="I73" s="1" t="str">
        <f>HYPERLINK(AP73,"Hb")</f>
        <v>Hb</v>
      </c>
      <c r="K73">
        <v>1</v>
      </c>
      <c r="L73" t="s">
        <v>2494</v>
      </c>
      <c r="M73">
        <v>103719</v>
      </c>
      <c r="N73" t="s">
        <v>4109</v>
      </c>
      <c r="T73" t="s">
        <v>1596</v>
      </c>
      <c r="U73" s="2">
        <v>1</v>
      </c>
      <c r="V73" t="s">
        <v>1154</v>
      </c>
      <c r="W73" t="s">
        <v>1514</v>
      </c>
      <c r="X73" s="3" t="s">
        <v>1489</v>
      </c>
      <c r="Y73" s="4">
        <v>8</v>
      </c>
      <c r="Z73" s="5">
        <v>815</v>
      </c>
      <c r="AA73" t="s">
        <v>1514</v>
      </c>
      <c r="AB73" t="s">
        <v>4202</v>
      </c>
      <c r="AC73">
        <v>2012</v>
      </c>
      <c r="AD73">
        <v>9</v>
      </c>
      <c r="AE73">
        <v>29</v>
      </c>
      <c r="AF73" t="s">
        <v>4203</v>
      </c>
      <c r="AG73" t="s">
        <v>4203</v>
      </c>
      <c r="AH73">
        <v>191891</v>
      </c>
      <c r="AI73">
        <v>6541463</v>
      </c>
      <c r="AJ73" s="5">
        <v>191000</v>
      </c>
      <c r="AK73" s="5">
        <v>6541000</v>
      </c>
      <c r="AL73">
        <v>3</v>
      </c>
      <c r="AN73">
        <v>8</v>
      </c>
      <c r="AO73" t="s">
        <v>78</v>
      </c>
      <c r="AP73" t="s">
        <v>4204</v>
      </c>
      <c r="AQ73">
        <v>103719</v>
      </c>
      <c r="AT73">
        <v>1</v>
      </c>
      <c r="AU73" t="s">
        <v>14</v>
      </c>
      <c r="AV73" t="s">
        <v>4205</v>
      </c>
      <c r="AW73" t="s">
        <v>4206</v>
      </c>
      <c r="AX73">
        <v>8</v>
      </c>
      <c r="AY73" t="s">
        <v>17</v>
      </c>
      <c r="AZ73" t="s">
        <v>18</v>
      </c>
      <c r="BA73">
        <v>1</v>
      </c>
      <c r="BB73" s="7">
        <v>42373</v>
      </c>
      <c r="BC73" s="8" t="s">
        <v>19</v>
      </c>
      <c r="BE73">
        <v>3</v>
      </c>
      <c r="BF73">
        <v>485299</v>
      </c>
      <c r="BG73">
        <v>58744</v>
      </c>
      <c r="BH73" t="s">
        <v>4207</v>
      </c>
      <c r="BJ73" t="s">
        <v>4208</v>
      </c>
      <c r="BT73">
        <v>193840</v>
      </c>
    </row>
    <row r="74" spans="1:72" x14ac:dyDescent="0.3">
      <c r="A74">
        <v>193859</v>
      </c>
      <c r="B74">
        <v>90227</v>
      </c>
      <c r="F74" t="s">
        <v>0</v>
      </c>
      <c r="G74" t="s">
        <v>22</v>
      </c>
      <c r="H74" t="s">
        <v>1644</v>
      </c>
      <c r="I74" t="s">
        <v>34</v>
      </c>
      <c r="K74">
        <v>1</v>
      </c>
      <c r="L74" t="s">
        <v>3</v>
      </c>
      <c r="M74">
        <v>103717</v>
      </c>
      <c r="N74" t="s">
        <v>4</v>
      </c>
      <c r="T74" t="s">
        <v>1596</v>
      </c>
      <c r="U74" s="2">
        <v>1</v>
      </c>
      <c r="V74" t="s">
        <v>1154</v>
      </c>
      <c r="W74" t="s">
        <v>1514</v>
      </c>
      <c r="X74" s="3" t="s">
        <v>1489</v>
      </c>
      <c r="Y74" s="4">
        <v>8</v>
      </c>
      <c r="Z74" s="5">
        <v>815</v>
      </c>
      <c r="AA74" t="s">
        <v>1514</v>
      </c>
      <c r="AB74" t="s">
        <v>1645</v>
      </c>
      <c r="AC74">
        <v>2013</v>
      </c>
      <c r="AD74">
        <v>8</v>
      </c>
      <c r="AE74">
        <v>17</v>
      </c>
      <c r="AF74" t="s">
        <v>1646</v>
      </c>
      <c r="AH74">
        <v>191902</v>
      </c>
      <c r="AI74">
        <v>6541466</v>
      </c>
      <c r="AJ74" s="5">
        <v>191000</v>
      </c>
      <c r="AK74" s="5">
        <v>6541000</v>
      </c>
      <c r="AL74">
        <v>10</v>
      </c>
      <c r="AN74">
        <v>1010</v>
      </c>
      <c r="AP74" s="7" t="s">
        <v>1647</v>
      </c>
      <c r="AQ74">
        <v>103717</v>
      </c>
      <c r="AS74" s="6" t="s">
        <v>13</v>
      </c>
      <c r="AT74">
        <v>1</v>
      </c>
      <c r="AU74" t="s">
        <v>14</v>
      </c>
      <c r="AV74" t="s">
        <v>1648</v>
      </c>
      <c r="AW74" t="s">
        <v>1649</v>
      </c>
      <c r="AX74">
        <v>1010</v>
      </c>
      <c r="AY74" t="s">
        <v>30</v>
      </c>
      <c r="AZ74" t="s">
        <v>31</v>
      </c>
      <c r="BB74" s="7">
        <v>43710.332638888904</v>
      </c>
      <c r="BC74" s="8" t="s">
        <v>19</v>
      </c>
      <c r="BE74">
        <v>6</v>
      </c>
      <c r="BF74">
        <v>77829</v>
      </c>
      <c r="BG74">
        <v>58747</v>
      </c>
      <c r="BH74" t="s">
        <v>1650</v>
      </c>
      <c r="BT74">
        <v>193859</v>
      </c>
    </row>
    <row r="75" spans="1:72" x14ac:dyDescent="0.3">
      <c r="A75">
        <v>193849</v>
      </c>
      <c r="B75">
        <v>280844</v>
      </c>
      <c r="F75" t="s">
        <v>0</v>
      </c>
      <c r="G75" t="s">
        <v>1</v>
      </c>
      <c r="H75" t="s">
        <v>1651</v>
      </c>
      <c r="I75" t="s">
        <v>101</v>
      </c>
      <c r="K75">
        <v>1</v>
      </c>
      <c r="L75" t="s">
        <v>3</v>
      </c>
      <c r="M75">
        <v>103717</v>
      </c>
      <c r="N75" t="s">
        <v>4</v>
      </c>
      <c r="T75" t="s">
        <v>1596</v>
      </c>
      <c r="U75" s="2">
        <v>1</v>
      </c>
      <c r="V75" t="s">
        <v>1154</v>
      </c>
      <c r="W75" t="s">
        <v>1514</v>
      </c>
      <c r="X75" s="3" t="s">
        <v>1489</v>
      </c>
      <c r="Y75" s="4">
        <v>8</v>
      </c>
      <c r="Z75" s="5">
        <v>815</v>
      </c>
      <c r="AA75" t="s">
        <v>1514</v>
      </c>
      <c r="AB75" t="s">
        <v>1652</v>
      </c>
      <c r="AC75">
        <v>2013</v>
      </c>
      <c r="AD75">
        <v>9</v>
      </c>
      <c r="AE75">
        <v>18</v>
      </c>
      <c r="AF75" t="s">
        <v>190</v>
      </c>
      <c r="AG75" t="s">
        <v>190</v>
      </c>
      <c r="AH75">
        <v>191892</v>
      </c>
      <c r="AI75">
        <v>6541474</v>
      </c>
      <c r="AJ75" s="5">
        <v>191000</v>
      </c>
      <c r="AK75" s="5">
        <v>6541000</v>
      </c>
      <c r="AL75">
        <v>7</v>
      </c>
      <c r="AN75">
        <v>8</v>
      </c>
      <c r="AO75" t="s">
        <v>78</v>
      </c>
      <c r="AQ75">
        <v>103717</v>
      </c>
      <c r="AS75" s="6" t="s">
        <v>13</v>
      </c>
      <c r="AT75">
        <v>1</v>
      </c>
      <c r="AU75" t="s">
        <v>14</v>
      </c>
      <c r="AV75" t="s">
        <v>1653</v>
      </c>
      <c r="AW75" t="s">
        <v>1654</v>
      </c>
      <c r="AX75">
        <v>8</v>
      </c>
      <c r="AY75" t="s">
        <v>17</v>
      </c>
      <c r="AZ75" t="s">
        <v>18</v>
      </c>
      <c r="BB75" s="7">
        <v>42384</v>
      </c>
      <c r="BC75" s="8" t="s">
        <v>19</v>
      </c>
      <c r="BE75">
        <v>3</v>
      </c>
      <c r="BF75">
        <v>453711</v>
      </c>
      <c r="BG75">
        <v>58748</v>
      </c>
      <c r="BH75" t="s">
        <v>1655</v>
      </c>
      <c r="BJ75" t="s">
        <v>1656</v>
      </c>
      <c r="BT75">
        <v>193849</v>
      </c>
    </row>
    <row r="76" spans="1:72" x14ac:dyDescent="0.3">
      <c r="A76">
        <v>193870</v>
      </c>
      <c r="C76">
        <v>1</v>
      </c>
      <c r="F76" t="s">
        <v>0</v>
      </c>
      <c r="G76" t="s">
        <v>22</v>
      </c>
      <c r="H76" t="s">
        <v>1657</v>
      </c>
      <c r="I76" s="1" t="str">
        <f>HYPERLINK(AP76,"Foto")</f>
        <v>Foto</v>
      </c>
      <c r="K76">
        <v>1</v>
      </c>
      <c r="L76" t="s">
        <v>3</v>
      </c>
      <c r="M76">
        <v>103717</v>
      </c>
      <c r="N76" t="s">
        <v>4</v>
      </c>
      <c r="T76" t="s">
        <v>1596</v>
      </c>
      <c r="U76" s="2">
        <v>1</v>
      </c>
      <c r="V76" t="s">
        <v>1154</v>
      </c>
      <c r="W76" t="s">
        <v>1514</v>
      </c>
      <c r="X76" s="3" t="s">
        <v>1489</v>
      </c>
      <c r="Y76" s="4">
        <v>8</v>
      </c>
      <c r="Z76" s="5">
        <v>815</v>
      </c>
      <c r="AA76" t="s">
        <v>1514</v>
      </c>
      <c r="AB76" t="s">
        <v>1658</v>
      </c>
      <c r="AC76">
        <v>2014</v>
      </c>
      <c r="AD76">
        <v>8</v>
      </c>
      <c r="AE76">
        <v>8</v>
      </c>
      <c r="AF76" t="s">
        <v>1560</v>
      </c>
      <c r="AH76">
        <v>191915</v>
      </c>
      <c r="AI76">
        <v>6541475</v>
      </c>
      <c r="AJ76" s="5">
        <v>191000</v>
      </c>
      <c r="AK76" s="5">
        <v>6541000</v>
      </c>
      <c r="AL76">
        <v>250</v>
      </c>
      <c r="AN76">
        <v>1010</v>
      </c>
      <c r="AO76" t="s">
        <v>1659</v>
      </c>
      <c r="AP76" s="7" t="s">
        <v>1660</v>
      </c>
      <c r="AQ76">
        <v>103717</v>
      </c>
      <c r="AS76" s="6" t="s">
        <v>13</v>
      </c>
      <c r="AT76">
        <v>1</v>
      </c>
      <c r="AU76" t="s">
        <v>14</v>
      </c>
      <c r="AV76" t="s">
        <v>1608</v>
      </c>
      <c r="AW76" t="s">
        <v>1661</v>
      </c>
      <c r="AX76">
        <v>1010</v>
      </c>
      <c r="AY76" t="s">
        <v>30</v>
      </c>
      <c r="AZ76" t="s">
        <v>31</v>
      </c>
      <c r="BA76">
        <v>1</v>
      </c>
      <c r="BB76" s="7">
        <v>43710.332638888904</v>
      </c>
      <c r="BC76" s="8" t="s">
        <v>19</v>
      </c>
      <c r="BE76">
        <v>6</v>
      </c>
      <c r="BF76">
        <v>77844</v>
      </c>
      <c r="BH76" t="s">
        <v>1662</v>
      </c>
      <c r="BT76">
        <v>193870</v>
      </c>
    </row>
    <row r="77" spans="1:72" x14ac:dyDescent="0.3">
      <c r="A77">
        <v>193857</v>
      </c>
      <c r="B77">
        <v>90001</v>
      </c>
      <c r="F77" t="s">
        <v>0</v>
      </c>
      <c r="G77" t="s">
        <v>22</v>
      </c>
      <c r="H77" t="s">
        <v>4209</v>
      </c>
      <c r="I77" s="1" t="str">
        <f>HYPERLINK(AP77,"Foto")</f>
        <v>Foto</v>
      </c>
      <c r="K77">
        <v>1</v>
      </c>
      <c r="L77" t="s">
        <v>2494</v>
      </c>
      <c r="M77">
        <v>103719</v>
      </c>
      <c r="N77" t="s">
        <v>4109</v>
      </c>
      <c r="T77" t="s">
        <v>1596</v>
      </c>
      <c r="U77" s="2">
        <v>1</v>
      </c>
      <c r="V77" t="s">
        <v>1154</v>
      </c>
      <c r="W77" t="s">
        <v>1514</v>
      </c>
      <c r="X77" s="3" t="s">
        <v>1489</v>
      </c>
      <c r="Y77" s="4">
        <v>8</v>
      </c>
      <c r="Z77" s="5">
        <v>815</v>
      </c>
      <c r="AA77" t="s">
        <v>1514</v>
      </c>
      <c r="AB77" t="s">
        <v>4210</v>
      </c>
      <c r="AC77">
        <v>2014</v>
      </c>
      <c r="AD77">
        <v>8</v>
      </c>
      <c r="AE77">
        <v>28</v>
      </c>
      <c r="AF77" t="s">
        <v>4211</v>
      </c>
      <c r="AH77">
        <v>191901</v>
      </c>
      <c r="AI77">
        <v>6541467</v>
      </c>
      <c r="AJ77" s="5">
        <v>191000</v>
      </c>
      <c r="AK77" s="5">
        <v>6541000</v>
      </c>
      <c r="AL77">
        <v>5</v>
      </c>
      <c r="AN77">
        <v>1010</v>
      </c>
      <c r="AP77" s="7" t="s">
        <v>4212</v>
      </c>
      <c r="AQ77">
        <v>103719</v>
      </c>
      <c r="AT77">
        <v>1</v>
      </c>
      <c r="AU77" t="s">
        <v>14</v>
      </c>
      <c r="AV77" t="s">
        <v>4213</v>
      </c>
      <c r="AW77" t="s">
        <v>4214</v>
      </c>
      <c r="AX77">
        <v>1010</v>
      </c>
      <c r="AY77" t="s">
        <v>30</v>
      </c>
      <c r="AZ77" t="s">
        <v>31</v>
      </c>
      <c r="BA77">
        <v>1</v>
      </c>
      <c r="BB77" s="7">
        <v>43710.332638888904</v>
      </c>
      <c r="BC77" s="8" t="s">
        <v>19</v>
      </c>
      <c r="BE77">
        <v>6</v>
      </c>
      <c r="BF77">
        <v>77527</v>
      </c>
      <c r="BG77">
        <v>58749</v>
      </c>
      <c r="BH77" t="s">
        <v>4215</v>
      </c>
      <c r="BT77">
        <v>193857</v>
      </c>
    </row>
    <row r="78" spans="1:72" x14ac:dyDescent="0.3">
      <c r="A78">
        <v>193885</v>
      </c>
      <c r="B78">
        <v>98713</v>
      </c>
      <c r="F78" t="s">
        <v>0</v>
      </c>
      <c r="G78" t="s">
        <v>22</v>
      </c>
      <c r="H78" t="s">
        <v>1663</v>
      </c>
      <c r="I78" t="s">
        <v>34</v>
      </c>
      <c r="K78">
        <v>1</v>
      </c>
      <c r="L78" t="s">
        <v>3</v>
      </c>
      <c r="M78">
        <v>103717</v>
      </c>
      <c r="N78" t="s">
        <v>4</v>
      </c>
      <c r="T78" t="s">
        <v>1596</v>
      </c>
      <c r="U78" s="2">
        <v>1</v>
      </c>
      <c r="V78" t="s">
        <v>1154</v>
      </c>
      <c r="W78" t="s">
        <v>1514</v>
      </c>
      <c r="X78" s="3" t="s">
        <v>1489</v>
      </c>
      <c r="Y78" s="4">
        <v>8</v>
      </c>
      <c r="Z78" s="5">
        <v>815</v>
      </c>
      <c r="AA78" t="s">
        <v>1514</v>
      </c>
      <c r="AB78" t="s">
        <v>1664</v>
      </c>
      <c r="AC78">
        <v>2015</v>
      </c>
      <c r="AD78">
        <v>8</v>
      </c>
      <c r="AE78">
        <v>13</v>
      </c>
      <c r="AF78" t="s">
        <v>1665</v>
      </c>
      <c r="AH78">
        <v>191927</v>
      </c>
      <c r="AI78">
        <v>6541481</v>
      </c>
      <c r="AJ78" s="5">
        <v>191000</v>
      </c>
      <c r="AK78" s="5">
        <v>6541000</v>
      </c>
      <c r="AL78">
        <v>200</v>
      </c>
      <c r="AN78">
        <v>1010</v>
      </c>
      <c r="AP78" s="7" t="s">
        <v>1666</v>
      </c>
      <c r="AQ78">
        <v>103717</v>
      </c>
      <c r="AS78" s="6" t="s">
        <v>13</v>
      </c>
      <c r="AT78">
        <v>1</v>
      </c>
      <c r="AU78" t="s">
        <v>14</v>
      </c>
      <c r="AV78" t="s">
        <v>1667</v>
      </c>
      <c r="AW78" t="s">
        <v>1668</v>
      </c>
      <c r="AX78">
        <v>1010</v>
      </c>
      <c r="AY78" t="s">
        <v>30</v>
      </c>
      <c r="AZ78" t="s">
        <v>31</v>
      </c>
      <c r="BB78" s="7">
        <v>42229.756516203699</v>
      </c>
      <c r="BC78" s="8" t="s">
        <v>19</v>
      </c>
      <c r="BE78">
        <v>6</v>
      </c>
      <c r="BF78">
        <v>85758</v>
      </c>
      <c r="BG78">
        <v>58751</v>
      </c>
      <c r="BH78" t="s">
        <v>1669</v>
      </c>
      <c r="BT78">
        <v>193885</v>
      </c>
    </row>
    <row r="79" spans="1:72" x14ac:dyDescent="0.3">
      <c r="A79">
        <v>193796</v>
      </c>
      <c r="C79">
        <v>1</v>
      </c>
      <c r="F79" t="s">
        <v>0</v>
      </c>
      <c r="G79" t="s">
        <v>22</v>
      </c>
      <c r="H79" t="s">
        <v>1670</v>
      </c>
      <c r="I79" s="1" t="str">
        <f>HYPERLINK(AP79,"Foto")</f>
        <v>Foto</v>
      </c>
      <c r="K79">
        <v>1</v>
      </c>
      <c r="L79" t="s">
        <v>3</v>
      </c>
      <c r="M79">
        <v>103717</v>
      </c>
      <c r="N79" t="s">
        <v>4</v>
      </c>
      <c r="T79" t="s">
        <v>1596</v>
      </c>
      <c r="U79" s="2">
        <v>1</v>
      </c>
      <c r="V79" t="s">
        <v>1154</v>
      </c>
      <c r="W79" t="s">
        <v>1514</v>
      </c>
      <c r="X79" s="3" t="s">
        <v>1489</v>
      </c>
      <c r="Y79" s="4">
        <v>8</v>
      </c>
      <c r="Z79" s="5">
        <v>815</v>
      </c>
      <c r="AA79" t="s">
        <v>1514</v>
      </c>
      <c r="AB79" t="s">
        <v>1671</v>
      </c>
      <c r="AC79">
        <v>2017</v>
      </c>
      <c r="AD79">
        <v>8</v>
      </c>
      <c r="AE79">
        <v>12</v>
      </c>
      <c r="AF79" t="s">
        <v>1672</v>
      </c>
      <c r="AH79">
        <v>191867</v>
      </c>
      <c r="AI79">
        <v>6541475</v>
      </c>
      <c r="AJ79" s="5">
        <v>191000</v>
      </c>
      <c r="AK79" s="5">
        <v>6541000</v>
      </c>
      <c r="AL79">
        <v>10</v>
      </c>
      <c r="AN79">
        <v>1010</v>
      </c>
      <c r="AO79" t="s">
        <v>1673</v>
      </c>
      <c r="AP79" s="7" t="s">
        <v>1674</v>
      </c>
      <c r="AQ79">
        <v>103717</v>
      </c>
      <c r="AS79" s="6" t="s">
        <v>13</v>
      </c>
      <c r="AT79">
        <v>1</v>
      </c>
      <c r="AU79" t="s">
        <v>14</v>
      </c>
      <c r="AV79" t="s">
        <v>1675</v>
      </c>
      <c r="AW79" t="s">
        <v>1676</v>
      </c>
      <c r="AX79">
        <v>1010</v>
      </c>
      <c r="AY79" t="s">
        <v>30</v>
      </c>
      <c r="AZ79" t="s">
        <v>31</v>
      </c>
      <c r="BA79">
        <v>1</v>
      </c>
      <c r="BB79" s="7">
        <v>43710.333333333299</v>
      </c>
      <c r="BC79" s="8" t="s">
        <v>19</v>
      </c>
      <c r="BE79">
        <v>6</v>
      </c>
      <c r="BF79">
        <v>133999</v>
      </c>
      <c r="BH79" t="s">
        <v>1677</v>
      </c>
      <c r="BT79">
        <v>193796</v>
      </c>
    </row>
    <row r="80" spans="1:72" x14ac:dyDescent="0.3">
      <c r="A80">
        <v>193887</v>
      </c>
      <c r="C80">
        <v>1</v>
      </c>
      <c r="F80" t="s">
        <v>0</v>
      </c>
      <c r="G80" t="s">
        <v>22</v>
      </c>
      <c r="H80" t="s">
        <v>1678</v>
      </c>
      <c r="I80" t="s">
        <v>34</v>
      </c>
      <c r="K80">
        <v>1</v>
      </c>
      <c r="L80" t="s">
        <v>3</v>
      </c>
      <c r="M80">
        <v>103717</v>
      </c>
      <c r="N80" t="s">
        <v>4</v>
      </c>
      <c r="T80" t="s">
        <v>1596</v>
      </c>
      <c r="U80" s="2">
        <v>1</v>
      </c>
      <c r="V80" t="s">
        <v>1154</v>
      </c>
      <c r="W80" t="s">
        <v>1514</v>
      </c>
      <c r="X80" s="3" t="s">
        <v>1489</v>
      </c>
      <c r="Y80" s="4">
        <v>8</v>
      </c>
      <c r="Z80" s="5">
        <v>815</v>
      </c>
      <c r="AA80" t="s">
        <v>1514</v>
      </c>
      <c r="AB80" t="s">
        <v>1679</v>
      </c>
      <c r="AC80">
        <v>2017</v>
      </c>
      <c r="AD80">
        <v>9</v>
      </c>
      <c r="AE80">
        <v>9</v>
      </c>
      <c r="AF80" t="s">
        <v>1665</v>
      </c>
      <c r="AH80">
        <v>191927</v>
      </c>
      <c r="AI80">
        <v>6541481</v>
      </c>
      <c r="AJ80" s="5">
        <v>191000</v>
      </c>
      <c r="AK80" s="5">
        <v>6541000</v>
      </c>
      <c r="AL80">
        <v>200</v>
      </c>
      <c r="AN80">
        <v>1010</v>
      </c>
      <c r="AP80" s="7" t="s">
        <v>1680</v>
      </c>
      <c r="AQ80">
        <v>103717</v>
      </c>
      <c r="AS80" s="6" t="s">
        <v>13</v>
      </c>
      <c r="AT80">
        <v>1</v>
      </c>
      <c r="AU80" t="s">
        <v>14</v>
      </c>
      <c r="AV80" t="s">
        <v>1667</v>
      </c>
      <c r="AW80" t="s">
        <v>1681</v>
      </c>
      <c r="AX80">
        <v>1010</v>
      </c>
      <c r="AY80" t="s">
        <v>30</v>
      </c>
      <c r="AZ80" t="s">
        <v>31</v>
      </c>
      <c r="BB80" s="7">
        <v>42987.844398148103</v>
      </c>
      <c r="BC80" s="8" t="s">
        <v>19</v>
      </c>
      <c r="BE80">
        <v>6</v>
      </c>
      <c r="BF80">
        <v>138715</v>
      </c>
      <c r="BH80" t="s">
        <v>1682</v>
      </c>
      <c r="BT80">
        <v>193887</v>
      </c>
    </row>
    <row r="81" spans="1:72" x14ac:dyDescent="0.3">
      <c r="A81">
        <v>193889</v>
      </c>
      <c r="C81">
        <v>1</v>
      </c>
      <c r="F81" t="s">
        <v>0</v>
      </c>
      <c r="G81" t="s">
        <v>22</v>
      </c>
      <c r="H81" t="s">
        <v>1683</v>
      </c>
      <c r="I81" t="s">
        <v>34</v>
      </c>
      <c r="K81">
        <v>1</v>
      </c>
      <c r="L81" t="s">
        <v>3</v>
      </c>
      <c r="M81">
        <v>103717</v>
      </c>
      <c r="N81" t="s">
        <v>4</v>
      </c>
      <c r="T81" t="s">
        <v>1596</v>
      </c>
      <c r="U81" s="2">
        <v>1</v>
      </c>
      <c r="V81" t="s">
        <v>1154</v>
      </c>
      <c r="W81" t="s">
        <v>1514</v>
      </c>
      <c r="X81" s="3" t="s">
        <v>1489</v>
      </c>
      <c r="Y81" s="4">
        <v>8</v>
      </c>
      <c r="Z81" s="5">
        <v>815</v>
      </c>
      <c r="AA81" t="s">
        <v>1514</v>
      </c>
      <c r="AB81" t="s">
        <v>1684</v>
      </c>
      <c r="AC81">
        <v>2018</v>
      </c>
      <c r="AD81">
        <v>10</v>
      </c>
      <c r="AE81">
        <v>4</v>
      </c>
      <c r="AF81" t="s">
        <v>1665</v>
      </c>
      <c r="AH81">
        <v>191927</v>
      </c>
      <c r="AI81">
        <v>6541481</v>
      </c>
      <c r="AJ81" s="5">
        <v>191000</v>
      </c>
      <c r="AK81" s="5">
        <v>6541000</v>
      </c>
      <c r="AL81">
        <v>200</v>
      </c>
      <c r="AN81">
        <v>1010</v>
      </c>
      <c r="AP81" s="7" t="s">
        <v>1685</v>
      </c>
      <c r="AQ81">
        <v>103717</v>
      </c>
      <c r="AS81" s="6" t="s">
        <v>13</v>
      </c>
      <c r="AT81">
        <v>1</v>
      </c>
      <c r="AU81" t="s">
        <v>14</v>
      </c>
      <c r="AV81" t="s">
        <v>1667</v>
      </c>
      <c r="AW81" t="s">
        <v>1686</v>
      </c>
      <c r="AX81">
        <v>1010</v>
      </c>
      <c r="AY81" t="s">
        <v>30</v>
      </c>
      <c r="AZ81" t="s">
        <v>31</v>
      </c>
      <c r="BB81" s="7">
        <v>43379.682627314804</v>
      </c>
      <c r="BC81" s="8" t="s">
        <v>19</v>
      </c>
      <c r="BE81">
        <v>6</v>
      </c>
      <c r="BF81">
        <v>168017</v>
      </c>
      <c r="BH81" t="s">
        <v>1687</v>
      </c>
      <c r="BT81">
        <v>193889</v>
      </c>
    </row>
    <row r="82" spans="1:72" x14ac:dyDescent="0.3">
      <c r="A82">
        <v>193890</v>
      </c>
      <c r="C82">
        <v>1</v>
      </c>
      <c r="F82" t="s">
        <v>0</v>
      </c>
      <c r="G82" t="s">
        <v>22</v>
      </c>
      <c r="H82" t="s">
        <v>1688</v>
      </c>
      <c r="I82" t="s">
        <v>34</v>
      </c>
      <c r="K82">
        <v>1</v>
      </c>
      <c r="L82" t="s">
        <v>3</v>
      </c>
      <c r="M82">
        <v>103717</v>
      </c>
      <c r="N82" t="s">
        <v>4</v>
      </c>
      <c r="T82" t="s">
        <v>1596</v>
      </c>
      <c r="U82" s="2">
        <v>1</v>
      </c>
      <c r="V82" t="s">
        <v>1154</v>
      </c>
      <c r="W82" t="s">
        <v>1514</v>
      </c>
      <c r="X82" s="3" t="s">
        <v>1489</v>
      </c>
      <c r="Y82" s="4">
        <v>8</v>
      </c>
      <c r="Z82" s="5">
        <v>815</v>
      </c>
      <c r="AA82" t="s">
        <v>1514</v>
      </c>
      <c r="AB82" t="s">
        <v>1664</v>
      </c>
      <c r="AC82">
        <v>2019</v>
      </c>
      <c r="AD82">
        <v>7</v>
      </c>
      <c r="AE82">
        <v>24</v>
      </c>
      <c r="AF82" t="s">
        <v>1665</v>
      </c>
      <c r="AH82">
        <v>191927</v>
      </c>
      <c r="AI82">
        <v>6541481</v>
      </c>
      <c r="AJ82" s="5">
        <v>191000</v>
      </c>
      <c r="AK82" s="5">
        <v>6541000</v>
      </c>
      <c r="AL82">
        <v>200</v>
      </c>
      <c r="AN82">
        <v>1010</v>
      </c>
      <c r="AP82" s="7" t="s">
        <v>1689</v>
      </c>
      <c r="AQ82">
        <v>103717</v>
      </c>
      <c r="AS82" s="6" t="s">
        <v>13</v>
      </c>
      <c r="AT82">
        <v>1</v>
      </c>
      <c r="AU82" t="s">
        <v>14</v>
      </c>
      <c r="AV82" t="s">
        <v>1667</v>
      </c>
      <c r="AW82" t="s">
        <v>1690</v>
      </c>
      <c r="AX82">
        <v>1010</v>
      </c>
      <c r="AY82" t="s">
        <v>30</v>
      </c>
      <c r="AZ82" t="s">
        <v>31</v>
      </c>
      <c r="BB82" s="7">
        <v>43670.560983796298</v>
      </c>
      <c r="BC82" s="8" t="s">
        <v>19</v>
      </c>
      <c r="BE82">
        <v>6</v>
      </c>
      <c r="BF82">
        <v>210773</v>
      </c>
      <c r="BH82" t="s">
        <v>1691</v>
      </c>
      <c r="BT82">
        <v>193890</v>
      </c>
    </row>
    <row r="83" spans="1:72" x14ac:dyDescent="0.3">
      <c r="A83">
        <v>193922</v>
      </c>
      <c r="C83">
        <v>1</v>
      </c>
      <c r="F83" t="s">
        <v>0</v>
      </c>
      <c r="G83" t="s">
        <v>22</v>
      </c>
      <c r="H83" t="s">
        <v>1692</v>
      </c>
      <c r="I83" t="s">
        <v>34</v>
      </c>
      <c r="K83">
        <v>1</v>
      </c>
      <c r="L83" t="s">
        <v>3</v>
      </c>
      <c r="M83">
        <v>103717</v>
      </c>
      <c r="N83" t="s">
        <v>4</v>
      </c>
      <c r="T83" t="s">
        <v>1596</v>
      </c>
      <c r="U83" s="2">
        <v>1</v>
      </c>
      <c r="V83" t="s">
        <v>1154</v>
      </c>
      <c r="W83" t="s">
        <v>1514</v>
      </c>
      <c r="X83" s="3" t="s">
        <v>1489</v>
      </c>
      <c r="Y83" s="4">
        <v>8</v>
      </c>
      <c r="Z83" s="5">
        <v>815</v>
      </c>
      <c r="AA83" t="s">
        <v>1514</v>
      </c>
      <c r="AB83" t="s">
        <v>1679</v>
      </c>
      <c r="AC83">
        <v>2020</v>
      </c>
      <c r="AD83">
        <v>7</v>
      </c>
      <c r="AE83">
        <v>9</v>
      </c>
      <c r="AF83" t="s">
        <v>1693</v>
      </c>
      <c r="AH83">
        <v>191972</v>
      </c>
      <c r="AI83">
        <v>6541522</v>
      </c>
      <c r="AJ83" s="5">
        <v>191000</v>
      </c>
      <c r="AK83" s="5">
        <v>6541000</v>
      </c>
      <c r="AL83">
        <v>562</v>
      </c>
      <c r="AN83">
        <v>1010</v>
      </c>
      <c r="AP83" s="7" t="s">
        <v>1694</v>
      </c>
      <c r="AQ83">
        <v>103717</v>
      </c>
      <c r="AS83" s="6" t="s">
        <v>13</v>
      </c>
      <c r="AT83">
        <v>1</v>
      </c>
      <c r="AU83" t="s">
        <v>14</v>
      </c>
      <c r="AV83" t="s">
        <v>1695</v>
      </c>
      <c r="AW83" t="s">
        <v>1696</v>
      </c>
      <c r="AX83">
        <v>1010</v>
      </c>
      <c r="AY83" t="s">
        <v>30</v>
      </c>
      <c r="AZ83" t="s">
        <v>31</v>
      </c>
      <c r="BB83" s="7">
        <v>44021.880289351902</v>
      </c>
      <c r="BC83" s="8" t="s">
        <v>19</v>
      </c>
      <c r="BE83">
        <v>6</v>
      </c>
      <c r="BF83">
        <v>241913</v>
      </c>
      <c r="BH83" t="s">
        <v>1697</v>
      </c>
      <c r="BT83">
        <v>193922</v>
      </c>
    </row>
    <row r="84" spans="1:72" x14ac:dyDescent="0.3">
      <c r="A84">
        <v>192993</v>
      </c>
      <c r="B84">
        <v>316934</v>
      </c>
      <c r="F84" t="s">
        <v>0</v>
      </c>
      <c r="G84" t="s">
        <v>1</v>
      </c>
      <c r="H84" t="s">
        <v>1069</v>
      </c>
      <c r="I84" s="1" t="str">
        <f>HYPERLINK(AP84,"Hb")</f>
        <v>Hb</v>
      </c>
      <c r="K84">
        <v>1</v>
      </c>
      <c r="L84" t="s">
        <v>3</v>
      </c>
      <c r="M84">
        <v>103717</v>
      </c>
      <c r="N84" t="s">
        <v>4</v>
      </c>
      <c r="O84" s="9" t="s">
        <v>1070</v>
      </c>
      <c r="T84" t="s">
        <v>1071</v>
      </c>
      <c r="U84" s="9">
        <v>3</v>
      </c>
      <c r="V84" t="s">
        <v>928</v>
      </c>
      <c r="W84" t="s">
        <v>1072</v>
      </c>
      <c r="X84" t="s">
        <v>999</v>
      </c>
      <c r="Y84" s="4">
        <v>5</v>
      </c>
      <c r="Z84" s="5">
        <v>542</v>
      </c>
      <c r="AA84" s="5" t="s">
        <v>1072</v>
      </c>
      <c r="AB84" t="s">
        <v>1073</v>
      </c>
      <c r="AC84">
        <v>1953</v>
      </c>
      <c r="AD84">
        <v>11</v>
      </c>
      <c r="AE84">
        <v>12</v>
      </c>
      <c r="AF84" t="s">
        <v>1074</v>
      </c>
      <c r="AG84" t="s">
        <v>1074</v>
      </c>
      <c r="AH84">
        <v>190694</v>
      </c>
      <c r="AI84">
        <v>6772534</v>
      </c>
      <c r="AJ84" s="5">
        <v>191000</v>
      </c>
      <c r="AK84" s="5">
        <v>6773000</v>
      </c>
      <c r="AL84">
        <v>34375</v>
      </c>
      <c r="AN84">
        <v>8</v>
      </c>
      <c r="AO84" t="s">
        <v>1075</v>
      </c>
      <c r="AP84" t="s">
        <v>1076</v>
      </c>
      <c r="AQ84">
        <v>103717</v>
      </c>
      <c r="AS84" s="6" t="s">
        <v>13</v>
      </c>
      <c r="AT84">
        <v>1</v>
      </c>
      <c r="AU84" t="s">
        <v>14</v>
      </c>
      <c r="AV84" t="s">
        <v>1077</v>
      </c>
      <c r="AW84" t="s">
        <v>1078</v>
      </c>
      <c r="AX84">
        <v>8</v>
      </c>
      <c r="AY84" t="s">
        <v>17</v>
      </c>
      <c r="AZ84" t="s">
        <v>18</v>
      </c>
      <c r="BA84">
        <v>1</v>
      </c>
      <c r="BB84" s="7">
        <v>37972</v>
      </c>
      <c r="BC84" s="8" t="s">
        <v>19</v>
      </c>
      <c r="BE84">
        <v>3</v>
      </c>
      <c r="BF84">
        <v>488462</v>
      </c>
      <c r="BG84">
        <v>58663</v>
      </c>
      <c r="BH84" t="s">
        <v>1079</v>
      </c>
      <c r="BJ84" t="s">
        <v>1080</v>
      </c>
      <c r="BT84">
        <v>192993</v>
      </c>
    </row>
    <row r="85" spans="1:72" x14ac:dyDescent="0.3">
      <c r="A85">
        <v>194066</v>
      </c>
      <c r="C85">
        <v>1</v>
      </c>
      <c r="F85" t="s">
        <v>0</v>
      </c>
      <c r="G85" t="s">
        <v>22</v>
      </c>
      <c r="H85" t="s">
        <v>1707</v>
      </c>
      <c r="I85" t="s">
        <v>34</v>
      </c>
      <c r="K85">
        <v>1</v>
      </c>
      <c r="L85" t="s">
        <v>3</v>
      </c>
      <c r="M85">
        <v>103717</v>
      </c>
      <c r="N85" t="s">
        <v>4</v>
      </c>
      <c r="T85" t="s">
        <v>1699</v>
      </c>
      <c r="U85" s="2">
        <v>1</v>
      </c>
      <c r="V85" t="s">
        <v>1154</v>
      </c>
      <c r="W85" t="s">
        <v>1514</v>
      </c>
      <c r="X85" s="3" t="s">
        <v>1489</v>
      </c>
      <c r="Y85" s="4">
        <v>8</v>
      </c>
      <c r="Z85" s="5">
        <v>815</v>
      </c>
      <c r="AA85" t="s">
        <v>1514</v>
      </c>
      <c r="AB85" t="s">
        <v>1708</v>
      </c>
      <c r="AC85">
        <v>2012</v>
      </c>
      <c r="AD85">
        <v>8</v>
      </c>
      <c r="AE85">
        <v>23</v>
      </c>
      <c r="AF85" t="s">
        <v>1701</v>
      </c>
      <c r="AH85">
        <v>192060</v>
      </c>
      <c r="AI85">
        <v>6541553</v>
      </c>
      <c r="AJ85" s="5">
        <v>193000</v>
      </c>
      <c r="AK85" s="5">
        <v>6541000</v>
      </c>
      <c r="AL85">
        <v>5</v>
      </c>
      <c r="AN85">
        <v>1010</v>
      </c>
      <c r="AP85" s="7" t="s">
        <v>1709</v>
      </c>
      <c r="AQ85">
        <v>103717</v>
      </c>
      <c r="AS85" s="6" t="s">
        <v>13</v>
      </c>
      <c r="AT85">
        <v>1</v>
      </c>
      <c r="AU85" t="s">
        <v>14</v>
      </c>
      <c r="AV85" t="s">
        <v>1710</v>
      </c>
      <c r="AW85" t="s">
        <v>1711</v>
      </c>
      <c r="AX85">
        <v>1010</v>
      </c>
      <c r="AY85" t="s">
        <v>30</v>
      </c>
      <c r="AZ85" t="s">
        <v>31</v>
      </c>
      <c r="BB85" s="7">
        <v>43710.332638888904</v>
      </c>
      <c r="BC85" s="8" t="s">
        <v>19</v>
      </c>
      <c r="BE85">
        <v>6</v>
      </c>
      <c r="BF85">
        <v>77233</v>
      </c>
      <c r="BH85" t="s">
        <v>1712</v>
      </c>
      <c r="BT85">
        <v>194066</v>
      </c>
    </row>
    <row r="86" spans="1:72" x14ac:dyDescent="0.3">
      <c r="A86">
        <v>193994</v>
      </c>
      <c r="C86">
        <v>1</v>
      </c>
      <c r="F86" t="s">
        <v>0</v>
      </c>
      <c r="G86" t="s">
        <v>1</v>
      </c>
      <c r="H86" t="s">
        <v>1718</v>
      </c>
      <c r="I86" t="s">
        <v>34</v>
      </c>
      <c r="K86">
        <v>1</v>
      </c>
      <c r="L86" t="s">
        <v>3</v>
      </c>
      <c r="M86">
        <v>103717</v>
      </c>
      <c r="N86" t="s">
        <v>4</v>
      </c>
      <c r="T86" t="s">
        <v>1699</v>
      </c>
      <c r="U86" s="2">
        <v>1</v>
      </c>
      <c r="V86" t="s">
        <v>1154</v>
      </c>
      <c r="W86" t="s">
        <v>1514</v>
      </c>
      <c r="X86" s="3" t="s">
        <v>1489</v>
      </c>
      <c r="Y86" s="4">
        <v>8</v>
      </c>
      <c r="Z86" s="5">
        <v>815</v>
      </c>
      <c r="AA86" t="s">
        <v>1514</v>
      </c>
      <c r="AB86" t="s">
        <v>1714</v>
      </c>
      <c r="AC86">
        <v>2012</v>
      </c>
      <c r="AD86">
        <v>9</v>
      </c>
      <c r="AE86">
        <v>29</v>
      </c>
      <c r="AF86" t="s">
        <v>1614</v>
      </c>
      <c r="AH86">
        <v>192006</v>
      </c>
      <c r="AI86">
        <v>6541539</v>
      </c>
      <c r="AJ86" s="5">
        <v>193000</v>
      </c>
      <c r="AK86" s="5">
        <v>6541000</v>
      </c>
      <c r="AL86">
        <v>3</v>
      </c>
      <c r="AN86">
        <v>66</v>
      </c>
      <c r="AO86" t="s">
        <v>1615</v>
      </c>
      <c r="AQ86">
        <v>103717</v>
      </c>
      <c r="AS86" s="6" t="s">
        <v>13</v>
      </c>
      <c r="AT86">
        <v>1</v>
      </c>
      <c r="AU86" t="s">
        <v>14</v>
      </c>
      <c r="AV86" t="s">
        <v>1719</v>
      </c>
      <c r="AW86" t="s">
        <v>1720</v>
      </c>
      <c r="AX86">
        <v>66</v>
      </c>
      <c r="AY86" t="s">
        <v>17</v>
      </c>
      <c r="AZ86" t="s">
        <v>1618</v>
      </c>
      <c r="BB86" s="7">
        <v>41662</v>
      </c>
      <c r="BC86" s="8" t="s">
        <v>19</v>
      </c>
      <c r="BE86">
        <v>4</v>
      </c>
      <c r="BF86">
        <v>430212</v>
      </c>
      <c r="BH86" t="s">
        <v>1721</v>
      </c>
      <c r="BT86">
        <v>193994</v>
      </c>
    </row>
    <row r="87" spans="1:72" x14ac:dyDescent="0.3">
      <c r="A87">
        <v>194043</v>
      </c>
      <c r="C87">
        <v>1</v>
      </c>
      <c r="F87" t="s">
        <v>0</v>
      </c>
      <c r="G87" t="s">
        <v>1</v>
      </c>
      <c r="H87" t="s">
        <v>1722</v>
      </c>
      <c r="I87" t="s">
        <v>34</v>
      </c>
      <c r="K87">
        <v>1</v>
      </c>
      <c r="L87" t="s">
        <v>3</v>
      </c>
      <c r="M87">
        <v>103717</v>
      </c>
      <c r="N87" t="s">
        <v>4</v>
      </c>
      <c r="T87" t="s">
        <v>1699</v>
      </c>
      <c r="U87" s="2">
        <v>1</v>
      </c>
      <c r="V87" t="s">
        <v>1154</v>
      </c>
      <c r="W87" t="s">
        <v>1514</v>
      </c>
      <c r="X87" s="3" t="s">
        <v>1489</v>
      </c>
      <c r="Y87" s="4">
        <v>8</v>
      </c>
      <c r="Z87" s="5">
        <v>815</v>
      </c>
      <c r="AA87" t="s">
        <v>1514</v>
      </c>
      <c r="AB87" t="s">
        <v>1714</v>
      </c>
      <c r="AC87">
        <v>2012</v>
      </c>
      <c r="AD87">
        <v>9</v>
      </c>
      <c r="AE87">
        <v>29</v>
      </c>
      <c r="AF87" t="s">
        <v>1614</v>
      </c>
      <c r="AH87">
        <v>192015</v>
      </c>
      <c r="AI87">
        <v>6541539</v>
      </c>
      <c r="AJ87" s="5">
        <v>193000</v>
      </c>
      <c r="AK87" s="5">
        <v>6541000</v>
      </c>
      <c r="AL87">
        <v>3</v>
      </c>
      <c r="AN87">
        <v>66</v>
      </c>
      <c r="AO87" t="s">
        <v>1615</v>
      </c>
      <c r="AQ87">
        <v>103717</v>
      </c>
      <c r="AS87" s="6" t="s">
        <v>13</v>
      </c>
      <c r="AT87">
        <v>1</v>
      </c>
      <c r="AU87" t="s">
        <v>14</v>
      </c>
      <c r="AV87" t="s">
        <v>1723</v>
      </c>
      <c r="AW87" t="s">
        <v>1724</v>
      </c>
      <c r="AX87">
        <v>66</v>
      </c>
      <c r="AY87" t="s">
        <v>17</v>
      </c>
      <c r="AZ87" t="s">
        <v>1618</v>
      </c>
      <c r="BB87" s="7">
        <v>41662</v>
      </c>
      <c r="BC87" s="8" t="s">
        <v>19</v>
      </c>
      <c r="BE87">
        <v>4</v>
      </c>
      <c r="BF87">
        <v>430213</v>
      </c>
      <c r="BH87" t="s">
        <v>1725</v>
      </c>
      <c r="BT87">
        <v>194043</v>
      </c>
    </row>
    <row r="88" spans="1:72" x14ac:dyDescent="0.3">
      <c r="A88">
        <v>194067</v>
      </c>
      <c r="C88">
        <v>1</v>
      </c>
      <c r="F88" t="s">
        <v>0</v>
      </c>
      <c r="G88" t="s">
        <v>1</v>
      </c>
      <c r="H88" t="s">
        <v>1726</v>
      </c>
      <c r="I88" t="s">
        <v>34</v>
      </c>
      <c r="K88">
        <v>1</v>
      </c>
      <c r="L88" t="s">
        <v>3</v>
      </c>
      <c r="M88">
        <v>103717</v>
      </c>
      <c r="N88" t="s">
        <v>4</v>
      </c>
      <c r="T88" t="s">
        <v>1699</v>
      </c>
      <c r="U88" s="2">
        <v>1</v>
      </c>
      <c r="V88" t="s">
        <v>1154</v>
      </c>
      <c r="W88" t="s">
        <v>1514</v>
      </c>
      <c r="X88" s="3" t="s">
        <v>1489</v>
      </c>
      <c r="Y88" s="4">
        <v>8</v>
      </c>
      <c r="Z88" s="5">
        <v>815</v>
      </c>
      <c r="AA88" t="s">
        <v>1514</v>
      </c>
      <c r="AB88" t="s">
        <v>1727</v>
      </c>
      <c r="AC88">
        <v>2012</v>
      </c>
      <c r="AD88">
        <v>9</v>
      </c>
      <c r="AE88">
        <v>29</v>
      </c>
      <c r="AF88" t="s">
        <v>1614</v>
      </c>
      <c r="AH88">
        <v>192061</v>
      </c>
      <c r="AI88">
        <v>6541555</v>
      </c>
      <c r="AJ88" s="5">
        <v>193000</v>
      </c>
      <c r="AK88" s="5">
        <v>6541000</v>
      </c>
      <c r="AL88">
        <v>3</v>
      </c>
      <c r="AN88">
        <v>66</v>
      </c>
      <c r="AO88" t="s">
        <v>1615</v>
      </c>
      <c r="AQ88">
        <v>103717</v>
      </c>
      <c r="AS88" s="6" t="s">
        <v>13</v>
      </c>
      <c r="AT88">
        <v>1</v>
      </c>
      <c r="AU88" t="s">
        <v>14</v>
      </c>
      <c r="AV88" t="s">
        <v>1728</v>
      </c>
      <c r="AW88" t="s">
        <v>1729</v>
      </c>
      <c r="AX88">
        <v>66</v>
      </c>
      <c r="AY88" t="s">
        <v>17</v>
      </c>
      <c r="AZ88" t="s">
        <v>1618</v>
      </c>
      <c r="BB88" s="7">
        <v>41662</v>
      </c>
      <c r="BC88" s="8" t="s">
        <v>19</v>
      </c>
      <c r="BE88">
        <v>4</v>
      </c>
      <c r="BF88">
        <v>430214</v>
      </c>
      <c r="BH88" t="s">
        <v>1730</v>
      </c>
      <c r="BT88">
        <v>194067</v>
      </c>
    </row>
    <row r="89" spans="1:72" x14ac:dyDescent="0.3">
      <c r="A89">
        <v>194133</v>
      </c>
      <c r="C89">
        <v>1</v>
      </c>
      <c r="F89" t="s">
        <v>0</v>
      </c>
      <c r="G89" t="s">
        <v>1</v>
      </c>
      <c r="H89" t="s">
        <v>1731</v>
      </c>
      <c r="I89" t="s">
        <v>34</v>
      </c>
      <c r="K89">
        <v>1</v>
      </c>
      <c r="L89" t="s">
        <v>3</v>
      </c>
      <c r="M89">
        <v>103717</v>
      </c>
      <c r="N89" t="s">
        <v>4</v>
      </c>
      <c r="T89" t="s">
        <v>1699</v>
      </c>
      <c r="U89" s="2">
        <v>1</v>
      </c>
      <c r="V89" t="s">
        <v>1154</v>
      </c>
      <c r="W89" t="s">
        <v>1514</v>
      </c>
      <c r="X89" s="3" t="s">
        <v>1489</v>
      </c>
      <c r="Y89" s="4">
        <v>8</v>
      </c>
      <c r="Z89" s="5">
        <v>815</v>
      </c>
      <c r="AA89" t="s">
        <v>1514</v>
      </c>
      <c r="AB89" t="s">
        <v>1727</v>
      </c>
      <c r="AC89">
        <v>2012</v>
      </c>
      <c r="AD89">
        <v>9</v>
      </c>
      <c r="AE89">
        <v>29</v>
      </c>
      <c r="AF89" t="s">
        <v>1614</v>
      </c>
      <c r="AH89">
        <v>192130</v>
      </c>
      <c r="AI89">
        <v>6541594</v>
      </c>
      <c r="AJ89" s="5">
        <v>193000</v>
      </c>
      <c r="AK89" s="5">
        <v>6541000</v>
      </c>
      <c r="AL89">
        <v>3</v>
      </c>
      <c r="AN89">
        <v>66</v>
      </c>
      <c r="AO89" t="s">
        <v>1615</v>
      </c>
      <c r="AQ89">
        <v>103717</v>
      </c>
      <c r="AS89" s="6" t="s">
        <v>13</v>
      </c>
      <c r="AT89">
        <v>1</v>
      </c>
      <c r="AU89" t="s">
        <v>14</v>
      </c>
      <c r="AV89" t="s">
        <v>1732</v>
      </c>
      <c r="AW89" t="s">
        <v>1733</v>
      </c>
      <c r="AX89">
        <v>66</v>
      </c>
      <c r="AY89" t="s">
        <v>17</v>
      </c>
      <c r="AZ89" t="s">
        <v>1618</v>
      </c>
      <c r="BB89" s="7">
        <v>41662</v>
      </c>
      <c r="BC89" s="8" t="s">
        <v>19</v>
      </c>
      <c r="BE89">
        <v>4</v>
      </c>
      <c r="BF89">
        <v>430215</v>
      </c>
      <c r="BH89" t="s">
        <v>1734</v>
      </c>
      <c r="BT89">
        <v>194133</v>
      </c>
    </row>
    <row r="90" spans="1:72" x14ac:dyDescent="0.3">
      <c r="A90">
        <v>194036</v>
      </c>
      <c r="B90">
        <v>89959</v>
      </c>
      <c r="F90" t="s">
        <v>0</v>
      </c>
      <c r="G90" t="s">
        <v>22</v>
      </c>
      <c r="H90" t="s">
        <v>1698</v>
      </c>
      <c r="I90" s="1" t="str">
        <f>HYPERLINK(AP90,"Foto")</f>
        <v>Foto</v>
      </c>
      <c r="K90">
        <v>1</v>
      </c>
      <c r="L90" t="s">
        <v>3</v>
      </c>
      <c r="M90">
        <v>103717</v>
      </c>
      <c r="N90" t="s">
        <v>4</v>
      </c>
      <c r="T90" t="s">
        <v>1699</v>
      </c>
      <c r="U90" s="2">
        <v>1</v>
      </c>
      <c r="V90" t="s">
        <v>1154</v>
      </c>
      <c r="W90" t="s">
        <v>1514</v>
      </c>
      <c r="X90" s="3" t="s">
        <v>1489</v>
      </c>
      <c r="Y90" s="4">
        <v>8</v>
      </c>
      <c r="Z90" s="5">
        <v>815</v>
      </c>
      <c r="AA90" t="s">
        <v>1514</v>
      </c>
      <c r="AB90" t="s">
        <v>1700</v>
      </c>
      <c r="AC90">
        <v>2012</v>
      </c>
      <c r="AD90">
        <v>8</v>
      </c>
      <c r="AE90">
        <v>23</v>
      </c>
      <c r="AF90" t="s">
        <v>1701</v>
      </c>
      <c r="AH90">
        <v>192009</v>
      </c>
      <c r="AI90">
        <v>6541548</v>
      </c>
      <c r="AJ90" s="5">
        <v>193000</v>
      </c>
      <c r="AK90" s="5">
        <v>6541000</v>
      </c>
      <c r="AL90">
        <v>5</v>
      </c>
      <c r="AN90">
        <v>1010</v>
      </c>
      <c r="AO90" t="s">
        <v>1702</v>
      </c>
      <c r="AP90" s="7" t="s">
        <v>1703</v>
      </c>
      <c r="AQ90">
        <v>103717</v>
      </c>
      <c r="AS90" s="6" t="s">
        <v>13</v>
      </c>
      <c r="AT90">
        <v>1</v>
      </c>
      <c r="AU90" t="s">
        <v>14</v>
      </c>
      <c r="AV90" t="s">
        <v>1704</v>
      </c>
      <c r="AW90" t="s">
        <v>1705</v>
      </c>
      <c r="AX90">
        <v>1010</v>
      </c>
      <c r="AY90" t="s">
        <v>30</v>
      </c>
      <c r="AZ90" t="s">
        <v>31</v>
      </c>
      <c r="BA90">
        <v>1</v>
      </c>
      <c r="BB90" s="7">
        <v>43710.332638888904</v>
      </c>
      <c r="BC90" s="8" t="s">
        <v>19</v>
      </c>
      <c r="BE90">
        <v>6</v>
      </c>
      <c r="BF90">
        <v>77382</v>
      </c>
      <c r="BG90">
        <v>58742</v>
      </c>
      <c r="BH90" t="s">
        <v>1706</v>
      </c>
      <c r="BT90">
        <v>194036</v>
      </c>
    </row>
    <row r="91" spans="1:72" x14ac:dyDescent="0.3">
      <c r="A91">
        <v>193989</v>
      </c>
      <c r="B91">
        <v>260181</v>
      </c>
      <c r="F91" t="s">
        <v>0</v>
      </c>
      <c r="G91" t="s">
        <v>1</v>
      </c>
      <c r="H91" t="s">
        <v>1713</v>
      </c>
      <c r="I91" t="s">
        <v>34</v>
      </c>
      <c r="K91">
        <v>1</v>
      </c>
      <c r="L91" t="s">
        <v>3</v>
      </c>
      <c r="M91">
        <v>103717</v>
      </c>
      <c r="N91" t="s">
        <v>4</v>
      </c>
      <c r="T91" t="s">
        <v>1699</v>
      </c>
      <c r="U91" s="2">
        <v>1</v>
      </c>
      <c r="V91" t="s">
        <v>1154</v>
      </c>
      <c r="W91" t="s">
        <v>1514</v>
      </c>
      <c r="X91" s="3" t="s">
        <v>1489</v>
      </c>
      <c r="Y91" s="4">
        <v>8</v>
      </c>
      <c r="Z91" s="5">
        <v>815</v>
      </c>
      <c r="AA91" t="s">
        <v>1514</v>
      </c>
      <c r="AB91" t="s">
        <v>1714</v>
      </c>
      <c r="AC91">
        <v>2012</v>
      </c>
      <c r="AD91">
        <v>9</v>
      </c>
      <c r="AE91">
        <v>29</v>
      </c>
      <c r="AF91" t="s">
        <v>1614</v>
      </c>
      <c r="AH91">
        <v>192002</v>
      </c>
      <c r="AI91">
        <v>6541541</v>
      </c>
      <c r="AJ91" s="5">
        <v>193000</v>
      </c>
      <c r="AK91" s="5">
        <v>6541000</v>
      </c>
      <c r="AL91">
        <v>3</v>
      </c>
      <c r="AN91">
        <v>66</v>
      </c>
      <c r="AO91" t="s">
        <v>1615</v>
      </c>
      <c r="AQ91">
        <v>103717</v>
      </c>
      <c r="AS91" s="6" t="s">
        <v>13</v>
      </c>
      <c r="AT91">
        <v>1</v>
      </c>
      <c r="AU91" t="s">
        <v>14</v>
      </c>
      <c r="AV91" t="s">
        <v>1715</v>
      </c>
      <c r="AW91" t="s">
        <v>1716</v>
      </c>
      <c r="AX91">
        <v>66</v>
      </c>
      <c r="AY91" t="s">
        <v>17</v>
      </c>
      <c r="AZ91" t="s">
        <v>1618</v>
      </c>
      <c r="BB91" s="7">
        <v>41662</v>
      </c>
      <c r="BC91" s="8" t="s">
        <v>19</v>
      </c>
      <c r="BE91">
        <v>4</v>
      </c>
      <c r="BF91">
        <v>430211</v>
      </c>
      <c r="BG91">
        <v>58746</v>
      </c>
      <c r="BH91" t="s">
        <v>1717</v>
      </c>
      <c r="BT91">
        <v>193989</v>
      </c>
    </row>
    <row r="92" spans="1:72" x14ac:dyDescent="0.3">
      <c r="A92">
        <v>193988</v>
      </c>
      <c r="B92">
        <v>126993</v>
      </c>
      <c r="F92" t="s">
        <v>0</v>
      </c>
      <c r="G92" t="s">
        <v>22</v>
      </c>
      <c r="H92" t="s">
        <v>1735</v>
      </c>
      <c r="I92" t="s">
        <v>34</v>
      </c>
      <c r="K92">
        <v>1</v>
      </c>
      <c r="L92" t="s">
        <v>3</v>
      </c>
      <c r="M92">
        <v>103717</v>
      </c>
      <c r="N92" t="s">
        <v>4</v>
      </c>
      <c r="T92" t="s">
        <v>1699</v>
      </c>
      <c r="U92" s="2">
        <v>1</v>
      </c>
      <c r="V92" t="s">
        <v>1154</v>
      </c>
      <c r="W92" t="s">
        <v>1514</v>
      </c>
      <c r="X92" s="3" t="s">
        <v>1489</v>
      </c>
      <c r="Y92" s="4">
        <v>8</v>
      </c>
      <c r="Z92" s="5">
        <v>815</v>
      </c>
      <c r="AA92" t="s">
        <v>1514</v>
      </c>
      <c r="AB92" t="s">
        <v>1736</v>
      </c>
      <c r="AC92">
        <v>2016</v>
      </c>
      <c r="AD92">
        <v>7</v>
      </c>
      <c r="AE92">
        <v>5</v>
      </c>
      <c r="AF92" t="s">
        <v>1737</v>
      </c>
      <c r="AH92">
        <v>192002</v>
      </c>
      <c r="AI92">
        <v>6541524</v>
      </c>
      <c r="AJ92" s="5">
        <v>193000</v>
      </c>
      <c r="AK92" s="5">
        <v>6541000</v>
      </c>
      <c r="AL92">
        <v>25</v>
      </c>
      <c r="AN92">
        <v>1010</v>
      </c>
      <c r="AP92" s="7" t="s">
        <v>1738</v>
      </c>
      <c r="AQ92">
        <v>103717</v>
      </c>
      <c r="AS92" s="6" t="s">
        <v>13</v>
      </c>
      <c r="AT92">
        <v>1</v>
      </c>
      <c r="AU92" t="s">
        <v>14</v>
      </c>
      <c r="AV92" t="s">
        <v>1739</v>
      </c>
      <c r="AW92" t="s">
        <v>1740</v>
      </c>
      <c r="AX92">
        <v>1010</v>
      </c>
      <c r="AY92" t="s">
        <v>30</v>
      </c>
      <c r="AZ92" t="s">
        <v>31</v>
      </c>
      <c r="BB92" s="7">
        <v>43710.333333333299</v>
      </c>
      <c r="BC92" s="8" t="s">
        <v>19</v>
      </c>
      <c r="BE92">
        <v>6</v>
      </c>
      <c r="BF92">
        <v>110555</v>
      </c>
      <c r="BG92">
        <v>58753</v>
      </c>
      <c r="BH92" t="s">
        <v>1741</v>
      </c>
      <c r="BT92">
        <v>193988</v>
      </c>
    </row>
    <row r="93" spans="1:72" x14ac:dyDescent="0.3">
      <c r="A93">
        <v>194071</v>
      </c>
      <c r="C93">
        <v>1</v>
      </c>
      <c r="F93" t="s">
        <v>0</v>
      </c>
      <c r="G93" t="s">
        <v>22</v>
      </c>
      <c r="H93" t="s">
        <v>1742</v>
      </c>
      <c r="I93" s="1" t="str">
        <f>HYPERLINK(AP93,"Foto")</f>
        <v>Foto</v>
      </c>
      <c r="K93">
        <v>1</v>
      </c>
      <c r="L93" t="s">
        <v>3</v>
      </c>
      <c r="M93">
        <v>103717</v>
      </c>
      <c r="N93" t="s">
        <v>4</v>
      </c>
      <c r="T93" t="s">
        <v>1699</v>
      </c>
      <c r="U93" s="2">
        <v>1</v>
      </c>
      <c r="V93" t="s">
        <v>1154</v>
      </c>
      <c r="W93" t="s">
        <v>1514</v>
      </c>
      <c r="X93" s="3" t="s">
        <v>1489</v>
      </c>
      <c r="Y93" s="4">
        <v>8</v>
      </c>
      <c r="Z93" s="5">
        <v>815</v>
      </c>
      <c r="AA93" t="s">
        <v>1514</v>
      </c>
      <c r="AB93" t="s">
        <v>1679</v>
      </c>
      <c r="AC93">
        <v>2017</v>
      </c>
      <c r="AD93">
        <v>8</v>
      </c>
      <c r="AE93">
        <v>12</v>
      </c>
      <c r="AF93" t="s">
        <v>1743</v>
      </c>
      <c r="AH93">
        <v>192066</v>
      </c>
      <c r="AI93">
        <v>6541557</v>
      </c>
      <c r="AJ93" s="5">
        <v>193000</v>
      </c>
      <c r="AK93" s="5">
        <v>6541000</v>
      </c>
      <c r="AL93">
        <v>10</v>
      </c>
      <c r="AN93">
        <v>1010</v>
      </c>
      <c r="AP93" s="7" t="s">
        <v>1744</v>
      </c>
      <c r="AQ93">
        <v>103717</v>
      </c>
      <c r="AS93" s="6" t="s">
        <v>13</v>
      </c>
      <c r="AT93">
        <v>1</v>
      </c>
      <c r="AU93" t="s">
        <v>14</v>
      </c>
      <c r="AV93" t="s">
        <v>1745</v>
      </c>
      <c r="AW93" t="s">
        <v>1746</v>
      </c>
      <c r="AX93">
        <v>1010</v>
      </c>
      <c r="AY93" t="s">
        <v>30</v>
      </c>
      <c r="AZ93" t="s">
        <v>31</v>
      </c>
      <c r="BA93">
        <v>1</v>
      </c>
      <c r="BB93" s="7">
        <v>43002.093055555597</v>
      </c>
      <c r="BC93" s="8" t="s">
        <v>19</v>
      </c>
      <c r="BE93">
        <v>6</v>
      </c>
      <c r="BF93">
        <v>138808</v>
      </c>
      <c r="BH93" t="s">
        <v>1747</v>
      </c>
      <c r="BT93">
        <v>194071</v>
      </c>
    </row>
    <row r="94" spans="1:72" x14ac:dyDescent="0.3">
      <c r="A94">
        <v>194216</v>
      </c>
      <c r="B94">
        <v>315590</v>
      </c>
      <c r="F94" t="s">
        <v>0</v>
      </c>
      <c r="G94" t="s">
        <v>1</v>
      </c>
      <c r="H94" t="s">
        <v>3043</v>
      </c>
      <c r="I94" s="1" t="str">
        <f>HYPERLINK(AP94,"Hb")</f>
        <v>Hb</v>
      </c>
      <c r="K94">
        <v>1</v>
      </c>
      <c r="L94" t="s">
        <v>2494</v>
      </c>
      <c r="M94">
        <v>103718</v>
      </c>
      <c r="N94" t="s">
        <v>2495</v>
      </c>
      <c r="T94" t="s">
        <v>3044</v>
      </c>
      <c r="U94" s="9">
        <v>3</v>
      </c>
      <c r="V94" t="s">
        <v>6</v>
      </c>
      <c r="W94" t="s">
        <v>3045</v>
      </c>
      <c r="X94" t="s">
        <v>1084</v>
      </c>
      <c r="Y94" s="4">
        <v>6</v>
      </c>
      <c r="Z94" s="5">
        <v>621</v>
      </c>
      <c r="AA94" s="5" t="s">
        <v>3045</v>
      </c>
      <c r="AB94" t="s">
        <v>3046</v>
      </c>
      <c r="AC94">
        <v>1958</v>
      </c>
      <c r="AD94">
        <v>9</v>
      </c>
      <c r="AE94">
        <v>26</v>
      </c>
      <c r="AF94" t="s">
        <v>3047</v>
      </c>
      <c r="AG94" t="s">
        <v>3047</v>
      </c>
      <c r="AH94">
        <v>192274</v>
      </c>
      <c r="AI94">
        <v>6679524</v>
      </c>
      <c r="AJ94" s="5">
        <v>193000</v>
      </c>
      <c r="AK94" s="5">
        <v>6679000</v>
      </c>
      <c r="AL94">
        <v>32980</v>
      </c>
      <c r="AN94">
        <v>8</v>
      </c>
      <c r="AO94" t="s">
        <v>3048</v>
      </c>
      <c r="AP94" t="s">
        <v>3049</v>
      </c>
      <c r="AQ94">
        <v>103718</v>
      </c>
      <c r="AT94">
        <v>1</v>
      </c>
      <c r="AU94" t="s">
        <v>14</v>
      </c>
      <c r="AV94" t="s">
        <v>3050</v>
      </c>
      <c r="AW94" t="s">
        <v>3051</v>
      </c>
      <c r="AX94">
        <v>8</v>
      </c>
      <c r="AY94" t="s">
        <v>17</v>
      </c>
      <c r="AZ94" t="s">
        <v>18</v>
      </c>
      <c r="BA94">
        <v>1</v>
      </c>
      <c r="BB94" s="7">
        <v>38027</v>
      </c>
      <c r="BC94" s="8" t="s">
        <v>19</v>
      </c>
      <c r="BE94">
        <v>3</v>
      </c>
      <c r="BF94">
        <v>487377</v>
      </c>
      <c r="BG94">
        <v>58667</v>
      </c>
      <c r="BH94" t="s">
        <v>3052</v>
      </c>
      <c r="BJ94" t="s">
        <v>3053</v>
      </c>
      <c r="BT94">
        <v>194216</v>
      </c>
    </row>
    <row r="95" spans="1:72" x14ac:dyDescent="0.3">
      <c r="A95">
        <v>194217</v>
      </c>
      <c r="B95">
        <v>315593</v>
      </c>
      <c r="F95" t="s">
        <v>0</v>
      </c>
      <c r="G95" t="s">
        <v>1</v>
      </c>
      <c r="H95" t="s">
        <v>3054</v>
      </c>
      <c r="I95" s="1" t="str">
        <f>HYPERLINK(AP95,"Hb")</f>
        <v>Hb</v>
      </c>
      <c r="K95">
        <v>1</v>
      </c>
      <c r="L95" t="s">
        <v>2494</v>
      </c>
      <c r="M95">
        <v>103718</v>
      </c>
      <c r="N95" t="s">
        <v>2495</v>
      </c>
      <c r="T95" t="s">
        <v>3044</v>
      </c>
      <c r="U95" s="9">
        <v>3</v>
      </c>
      <c r="V95" t="s">
        <v>6</v>
      </c>
      <c r="W95" t="s">
        <v>3045</v>
      </c>
      <c r="X95" t="s">
        <v>1084</v>
      </c>
      <c r="Y95" s="4">
        <v>6</v>
      </c>
      <c r="Z95" s="5">
        <v>621</v>
      </c>
      <c r="AA95" s="5" t="s">
        <v>3045</v>
      </c>
      <c r="AB95" t="s">
        <v>3055</v>
      </c>
      <c r="AC95">
        <v>1959</v>
      </c>
      <c r="AD95">
        <v>9</v>
      </c>
      <c r="AE95">
        <v>14</v>
      </c>
      <c r="AF95" t="s">
        <v>3056</v>
      </c>
      <c r="AG95" t="s">
        <v>3056</v>
      </c>
      <c r="AH95">
        <v>192274</v>
      </c>
      <c r="AI95">
        <v>6679524</v>
      </c>
      <c r="AJ95" s="5">
        <v>193000</v>
      </c>
      <c r="AK95" s="5">
        <v>6679000</v>
      </c>
      <c r="AL95">
        <v>32980</v>
      </c>
      <c r="AN95">
        <v>8</v>
      </c>
      <c r="AO95" t="s">
        <v>3048</v>
      </c>
      <c r="AP95" t="s">
        <v>3057</v>
      </c>
      <c r="AQ95">
        <v>103718</v>
      </c>
      <c r="AT95">
        <v>1</v>
      </c>
      <c r="AU95" t="s">
        <v>14</v>
      </c>
      <c r="AV95" t="s">
        <v>3050</v>
      </c>
      <c r="AW95" t="s">
        <v>3058</v>
      </c>
      <c r="AX95">
        <v>8</v>
      </c>
      <c r="AY95" t="s">
        <v>17</v>
      </c>
      <c r="AZ95" t="s">
        <v>18</v>
      </c>
      <c r="BA95">
        <v>1</v>
      </c>
      <c r="BB95" s="7">
        <v>38027</v>
      </c>
      <c r="BC95" s="8" t="s">
        <v>19</v>
      </c>
      <c r="BE95">
        <v>3</v>
      </c>
      <c r="BF95">
        <v>487380</v>
      </c>
      <c r="BG95">
        <v>58668</v>
      </c>
      <c r="BH95" t="s">
        <v>3059</v>
      </c>
      <c r="BJ95" t="s">
        <v>3060</v>
      </c>
      <c r="BT95">
        <v>194217</v>
      </c>
    </row>
    <row r="96" spans="1:72" x14ac:dyDescent="0.3">
      <c r="A96">
        <v>200373</v>
      </c>
      <c r="C96">
        <v>1</v>
      </c>
      <c r="D96">
        <v>1</v>
      </c>
      <c r="E96">
        <v>1</v>
      </c>
      <c r="F96" t="s">
        <v>0</v>
      </c>
      <c r="G96" t="s">
        <v>22</v>
      </c>
      <c r="H96" t="s">
        <v>1018</v>
      </c>
      <c r="I96" s="1" t="str">
        <f>HYPERLINK(AP96,"Foto")</f>
        <v>Foto</v>
      </c>
      <c r="K96">
        <v>1</v>
      </c>
      <c r="L96" t="s">
        <v>3</v>
      </c>
      <c r="M96">
        <v>103717</v>
      </c>
      <c r="N96" t="s">
        <v>4</v>
      </c>
      <c r="T96" t="s">
        <v>1019</v>
      </c>
      <c r="U96" s="2">
        <v>1</v>
      </c>
      <c r="V96" t="s">
        <v>928</v>
      </c>
      <c r="W96" t="s">
        <v>1020</v>
      </c>
      <c r="X96" t="s">
        <v>999</v>
      </c>
      <c r="Y96" s="4">
        <v>5</v>
      </c>
      <c r="Z96" s="5">
        <v>511</v>
      </c>
      <c r="AA96" s="5" t="s">
        <v>1020</v>
      </c>
      <c r="AB96" t="s">
        <v>1021</v>
      </c>
      <c r="AC96">
        <v>2018</v>
      </c>
      <c r="AD96">
        <v>8</v>
      </c>
      <c r="AE96">
        <v>21</v>
      </c>
      <c r="AF96" t="s">
        <v>1022</v>
      </c>
      <c r="AG96" t="s">
        <v>1023</v>
      </c>
      <c r="AH96">
        <v>197539</v>
      </c>
      <c r="AI96">
        <v>6888329</v>
      </c>
      <c r="AJ96" s="5">
        <v>197000</v>
      </c>
      <c r="AK96" s="5">
        <v>6889000</v>
      </c>
      <c r="AL96">
        <v>5</v>
      </c>
      <c r="AN96">
        <v>1010</v>
      </c>
      <c r="AO96" t="s">
        <v>1024</v>
      </c>
      <c r="AP96" s="7" t="s">
        <v>1025</v>
      </c>
      <c r="AQ96">
        <v>103717</v>
      </c>
      <c r="AS96" s="6" t="s">
        <v>13</v>
      </c>
      <c r="AT96">
        <v>1</v>
      </c>
      <c r="AU96" t="s">
        <v>14</v>
      </c>
      <c r="AV96" t="s">
        <v>1026</v>
      </c>
      <c r="AW96" t="s">
        <v>1027</v>
      </c>
      <c r="AX96">
        <v>1010</v>
      </c>
      <c r="AY96" t="s">
        <v>30</v>
      </c>
      <c r="AZ96" t="s">
        <v>31</v>
      </c>
      <c r="BA96">
        <v>1</v>
      </c>
      <c r="BB96" s="7">
        <v>43699.586111111101</v>
      </c>
      <c r="BC96" s="8" t="s">
        <v>19</v>
      </c>
      <c r="BE96">
        <v>6</v>
      </c>
      <c r="BF96">
        <v>164086</v>
      </c>
      <c r="BH96" t="s">
        <v>1028</v>
      </c>
      <c r="BT96">
        <v>200373</v>
      </c>
    </row>
    <row r="97" spans="1:72" x14ac:dyDescent="0.3">
      <c r="A97">
        <v>200888</v>
      </c>
      <c r="B97">
        <v>216309</v>
      </c>
      <c r="F97" t="s">
        <v>0</v>
      </c>
      <c r="G97" t="s">
        <v>1103</v>
      </c>
      <c r="H97" t="s">
        <v>4046</v>
      </c>
      <c r="I97" s="1" t="str">
        <f>HYPERLINK(AP97,"Hb")</f>
        <v>Hb</v>
      </c>
      <c r="K97">
        <v>1</v>
      </c>
      <c r="L97" t="s">
        <v>2494</v>
      </c>
      <c r="M97">
        <v>103718</v>
      </c>
      <c r="N97" t="s">
        <v>2495</v>
      </c>
      <c r="T97" t="s">
        <v>4047</v>
      </c>
      <c r="U97" s="2">
        <v>1</v>
      </c>
      <c r="V97" t="s">
        <v>2425</v>
      </c>
      <c r="W97" t="s">
        <v>4048</v>
      </c>
      <c r="X97" s="3" t="s">
        <v>2427</v>
      </c>
      <c r="Y97" s="4">
        <v>16</v>
      </c>
      <c r="Z97" s="5">
        <v>1612</v>
      </c>
      <c r="AA97" t="s">
        <v>4049</v>
      </c>
      <c r="AB97" t="s">
        <v>4050</v>
      </c>
      <c r="AC97">
        <v>1963</v>
      </c>
      <c r="AD97">
        <v>10</v>
      </c>
      <c r="AE97">
        <v>3</v>
      </c>
      <c r="AF97" t="s">
        <v>4051</v>
      </c>
      <c r="AG97" t="s">
        <v>4051</v>
      </c>
      <c r="AH97">
        <v>198056</v>
      </c>
      <c r="AI97">
        <v>7022651</v>
      </c>
      <c r="AJ97" s="5">
        <v>199000</v>
      </c>
      <c r="AK97" s="5">
        <v>7023000</v>
      </c>
      <c r="AL97">
        <v>707</v>
      </c>
      <c r="AN97">
        <v>37</v>
      </c>
      <c r="AO97" t="s">
        <v>4052</v>
      </c>
      <c r="AP97" t="s">
        <v>4053</v>
      </c>
      <c r="AQ97">
        <v>103718</v>
      </c>
      <c r="AT97">
        <v>1</v>
      </c>
      <c r="AU97" t="s">
        <v>14</v>
      </c>
      <c r="AV97" t="s">
        <v>4054</v>
      </c>
      <c r="AW97" t="s">
        <v>4055</v>
      </c>
      <c r="AX97">
        <v>37</v>
      </c>
      <c r="AY97" t="s">
        <v>2433</v>
      </c>
      <c r="AZ97" t="s">
        <v>18</v>
      </c>
      <c r="BA97">
        <v>1</v>
      </c>
      <c r="BB97" s="7">
        <v>41767</v>
      </c>
      <c r="BC97" s="8" t="s">
        <v>19</v>
      </c>
      <c r="BE97">
        <v>4</v>
      </c>
      <c r="BF97">
        <v>370730</v>
      </c>
      <c r="BG97">
        <v>58921</v>
      </c>
      <c r="BH97" t="s">
        <v>4056</v>
      </c>
      <c r="BJ97" t="s">
        <v>4057</v>
      </c>
      <c r="BT97">
        <v>200888</v>
      </c>
    </row>
    <row r="98" spans="1:72" x14ac:dyDescent="0.3">
      <c r="A98">
        <v>205420</v>
      </c>
      <c r="C98">
        <v>1</v>
      </c>
      <c r="D98">
        <v>1</v>
      </c>
      <c r="E98">
        <v>1</v>
      </c>
      <c r="F98" t="s">
        <v>0</v>
      </c>
      <c r="G98" t="s">
        <v>22</v>
      </c>
      <c r="H98" t="s">
        <v>1198</v>
      </c>
      <c r="I98" s="1" t="str">
        <f>HYPERLINK(AP98,"Foto")</f>
        <v>Foto</v>
      </c>
      <c r="K98">
        <v>1</v>
      </c>
      <c r="L98" t="s">
        <v>3</v>
      </c>
      <c r="M98">
        <v>103717</v>
      </c>
      <c r="N98" t="s">
        <v>4</v>
      </c>
      <c r="T98" t="s">
        <v>1199</v>
      </c>
      <c r="U98" s="2">
        <v>1</v>
      </c>
      <c r="V98" t="s">
        <v>1154</v>
      </c>
      <c r="W98" t="s">
        <v>1200</v>
      </c>
      <c r="X98" s="3" t="s">
        <v>1156</v>
      </c>
      <c r="Y98" s="4">
        <v>7</v>
      </c>
      <c r="Z98" s="5">
        <v>709</v>
      </c>
      <c r="AA98" s="5" t="s">
        <v>1200</v>
      </c>
      <c r="AB98" t="s">
        <v>1201</v>
      </c>
      <c r="AC98">
        <v>2018</v>
      </c>
      <c r="AD98">
        <v>9</v>
      </c>
      <c r="AE98">
        <v>12</v>
      </c>
      <c r="AF98" t="s">
        <v>628</v>
      </c>
      <c r="AH98">
        <v>204940</v>
      </c>
      <c r="AI98">
        <v>6547740</v>
      </c>
      <c r="AJ98" s="5">
        <v>205000</v>
      </c>
      <c r="AK98" s="5">
        <v>6547000</v>
      </c>
      <c r="AL98">
        <v>5</v>
      </c>
      <c r="AN98">
        <v>1010</v>
      </c>
      <c r="AO98" t="s">
        <v>1202</v>
      </c>
      <c r="AP98" s="7" t="s">
        <v>1203</v>
      </c>
      <c r="AQ98">
        <v>103717</v>
      </c>
      <c r="AS98" s="6" t="s">
        <v>13</v>
      </c>
      <c r="AT98">
        <v>1</v>
      </c>
      <c r="AU98" t="s">
        <v>14</v>
      </c>
      <c r="AV98" t="s">
        <v>1204</v>
      </c>
      <c r="AW98" t="s">
        <v>1205</v>
      </c>
      <c r="AX98">
        <v>1010</v>
      </c>
      <c r="AY98" t="s">
        <v>30</v>
      </c>
      <c r="AZ98" t="s">
        <v>31</v>
      </c>
      <c r="BA98">
        <v>1</v>
      </c>
      <c r="BB98" s="7">
        <v>43457.961458333302</v>
      </c>
      <c r="BC98" s="8" t="s">
        <v>19</v>
      </c>
      <c r="BE98">
        <v>6</v>
      </c>
      <c r="BF98">
        <v>182450</v>
      </c>
      <c r="BH98" t="s">
        <v>1206</v>
      </c>
      <c r="BT98">
        <v>205420</v>
      </c>
    </row>
    <row r="99" spans="1:72" x14ac:dyDescent="0.3">
      <c r="A99">
        <v>205316</v>
      </c>
      <c r="B99">
        <v>89982</v>
      </c>
      <c r="F99" t="s">
        <v>0</v>
      </c>
      <c r="G99" t="s">
        <v>22</v>
      </c>
      <c r="H99" t="s">
        <v>1207</v>
      </c>
      <c r="I99" s="1" t="str">
        <f>HYPERLINK(AP99,"Foto")</f>
        <v>Foto</v>
      </c>
      <c r="K99">
        <v>1</v>
      </c>
      <c r="L99" t="s">
        <v>3</v>
      </c>
      <c r="M99">
        <v>103717</v>
      </c>
      <c r="N99" t="s">
        <v>4</v>
      </c>
      <c r="T99" t="s">
        <v>1208</v>
      </c>
      <c r="U99" s="2">
        <v>1</v>
      </c>
      <c r="V99" t="s">
        <v>1154</v>
      </c>
      <c r="W99" t="s">
        <v>1200</v>
      </c>
      <c r="X99" s="3" t="s">
        <v>1156</v>
      </c>
      <c r="Y99" s="4">
        <v>7</v>
      </c>
      <c r="Z99" s="5">
        <v>709</v>
      </c>
      <c r="AA99" s="5" t="s">
        <v>1200</v>
      </c>
      <c r="AB99" t="s">
        <v>1209</v>
      </c>
      <c r="AC99">
        <v>2014</v>
      </c>
      <c r="AD99">
        <v>8</v>
      </c>
      <c r="AE99">
        <v>27</v>
      </c>
      <c r="AF99" t="s">
        <v>1210</v>
      </c>
      <c r="AH99">
        <v>204702</v>
      </c>
      <c r="AI99">
        <v>6550679</v>
      </c>
      <c r="AJ99" s="5">
        <v>205000</v>
      </c>
      <c r="AK99" s="5">
        <v>6551000</v>
      </c>
      <c r="AL99">
        <v>1</v>
      </c>
      <c r="AN99">
        <v>1010</v>
      </c>
      <c r="AP99" s="7" t="s">
        <v>1211</v>
      </c>
      <c r="AQ99">
        <v>103717</v>
      </c>
      <c r="AS99" s="6" t="s">
        <v>13</v>
      </c>
      <c r="AT99">
        <v>1</v>
      </c>
      <c r="AU99" t="s">
        <v>14</v>
      </c>
      <c r="AV99" t="s">
        <v>1212</v>
      </c>
      <c r="AW99" t="s">
        <v>1213</v>
      </c>
      <c r="AX99">
        <v>1010</v>
      </c>
      <c r="AY99" t="s">
        <v>30</v>
      </c>
      <c r="AZ99" t="s">
        <v>31</v>
      </c>
      <c r="BA99">
        <v>1</v>
      </c>
      <c r="BB99" s="7">
        <v>43710.332638888904</v>
      </c>
      <c r="BC99" s="8" t="s">
        <v>19</v>
      </c>
      <c r="BE99">
        <v>6</v>
      </c>
      <c r="BF99">
        <v>77485</v>
      </c>
      <c r="BG99">
        <v>58719</v>
      </c>
      <c r="BH99" t="s">
        <v>1214</v>
      </c>
      <c r="BT99">
        <v>205316</v>
      </c>
    </row>
    <row r="100" spans="1:72" x14ac:dyDescent="0.3">
      <c r="A100">
        <v>207243</v>
      </c>
      <c r="B100">
        <v>192238</v>
      </c>
      <c r="F100" t="s">
        <v>0</v>
      </c>
      <c r="G100" t="s">
        <v>1093</v>
      </c>
      <c r="H100" t="s">
        <v>1094</v>
      </c>
      <c r="I100" t="s">
        <v>101</v>
      </c>
      <c r="K100">
        <v>1</v>
      </c>
      <c r="L100" t="s">
        <v>3</v>
      </c>
      <c r="M100">
        <v>103717</v>
      </c>
      <c r="N100" t="s">
        <v>4</v>
      </c>
      <c r="T100" t="s">
        <v>1095</v>
      </c>
      <c r="U100" s="2">
        <v>1</v>
      </c>
      <c r="V100" t="s">
        <v>6</v>
      </c>
      <c r="W100" t="s">
        <v>1083</v>
      </c>
      <c r="X100" t="s">
        <v>1084</v>
      </c>
      <c r="Y100" s="4">
        <v>6</v>
      </c>
      <c r="Z100" s="5">
        <v>604</v>
      </c>
      <c r="AA100" s="5" t="s">
        <v>1083</v>
      </c>
      <c r="AB100" t="s">
        <v>1096</v>
      </c>
      <c r="AC100">
        <v>1997</v>
      </c>
      <c r="AD100">
        <v>7</v>
      </c>
      <c r="AE100">
        <v>1</v>
      </c>
      <c r="AF100" t="s">
        <v>1097</v>
      </c>
      <c r="AG100" t="s">
        <v>1097</v>
      </c>
      <c r="AH100">
        <v>209032</v>
      </c>
      <c r="AI100">
        <v>6607450</v>
      </c>
      <c r="AJ100" s="5">
        <v>209000</v>
      </c>
      <c r="AK100" s="5">
        <v>6607000</v>
      </c>
      <c r="AL100">
        <v>707</v>
      </c>
      <c r="AN100">
        <v>33</v>
      </c>
      <c r="AP100" s="7"/>
      <c r="AQ100">
        <v>103717</v>
      </c>
      <c r="AS100" s="6" t="s">
        <v>13</v>
      </c>
      <c r="AT100">
        <v>1</v>
      </c>
      <c r="AU100" t="s">
        <v>14</v>
      </c>
      <c r="AV100" t="s">
        <v>1098</v>
      </c>
      <c r="AW100" t="s">
        <v>1099</v>
      </c>
      <c r="AX100">
        <v>33</v>
      </c>
      <c r="AY100" t="s">
        <v>1100</v>
      </c>
      <c r="AZ100" t="s">
        <v>18</v>
      </c>
      <c r="BB100" s="7">
        <v>41689</v>
      </c>
      <c r="BC100" s="8" t="s">
        <v>19</v>
      </c>
      <c r="BE100">
        <v>4</v>
      </c>
      <c r="BF100">
        <v>343644</v>
      </c>
      <c r="BG100">
        <v>58664</v>
      </c>
      <c r="BH100" t="s">
        <v>1101</v>
      </c>
      <c r="BJ100" t="s">
        <v>1102</v>
      </c>
      <c r="BT100">
        <v>207243</v>
      </c>
    </row>
    <row r="101" spans="1:72" x14ac:dyDescent="0.3">
      <c r="A101">
        <v>83354</v>
      </c>
      <c r="B101">
        <v>90211</v>
      </c>
      <c r="F101" t="s">
        <v>0</v>
      </c>
      <c r="G101" t="s">
        <v>22</v>
      </c>
      <c r="H101" t="s">
        <v>2060</v>
      </c>
      <c r="I101" t="s">
        <v>34</v>
      </c>
      <c r="K101">
        <v>1</v>
      </c>
      <c r="L101" t="s">
        <v>3</v>
      </c>
      <c r="M101">
        <v>103717</v>
      </c>
      <c r="N101" t="s">
        <v>4</v>
      </c>
      <c r="T101" t="s">
        <v>2061</v>
      </c>
      <c r="U101" s="2">
        <v>1</v>
      </c>
      <c r="V101" t="s">
        <v>1768</v>
      </c>
      <c r="W101" t="s">
        <v>2045</v>
      </c>
      <c r="X101" t="s">
        <v>1856</v>
      </c>
      <c r="Y101" s="4">
        <v>10</v>
      </c>
      <c r="Z101" s="5">
        <v>1003</v>
      </c>
      <c r="AA101" s="5" t="s">
        <v>2045</v>
      </c>
      <c r="AB101" t="s">
        <v>2062</v>
      </c>
      <c r="AC101">
        <v>2014</v>
      </c>
      <c r="AD101">
        <v>10</v>
      </c>
      <c r="AE101">
        <v>29</v>
      </c>
      <c r="AF101" t="s">
        <v>2063</v>
      </c>
      <c r="AH101">
        <v>21993</v>
      </c>
      <c r="AI101">
        <v>6468562</v>
      </c>
      <c r="AJ101" s="5">
        <v>21000</v>
      </c>
      <c r="AK101" s="5">
        <v>6469000</v>
      </c>
      <c r="AL101">
        <v>25</v>
      </c>
      <c r="AN101">
        <v>1010</v>
      </c>
      <c r="AO101" t="s">
        <v>2064</v>
      </c>
      <c r="AP101" s="7" t="s">
        <v>2065</v>
      </c>
      <c r="AQ101">
        <v>103717</v>
      </c>
      <c r="AS101" s="6" t="s">
        <v>13</v>
      </c>
      <c r="AT101">
        <v>1</v>
      </c>
      <c r="AU101" t="s">
        <v>14</v>
      </c>
      <c r="AV101" t="s">
        <v>2066</v>
      </c>
      <c r="AW101" t="s">
        <v>2067</v>
      </c>
      <c r="AX101">
        <v>1010</v>
      </c>
      <c r="AY101" t="s">
        <v>30</v>
      </c>
      <c r="AZ101" t="s">
        <v>31</v>
      </c>
      <c r="BB101" s="7">
        <v>43710.332638888904</v>
      </c>
      <c r="BC101" s="8" t="s">
        <v>19</v>
      </c>
      <c r="BE101">
        <v>6</v>
      </c>
      <c r="BF101">
        <v>77810</v>
      </c>
      <c r="BG101">
        <v>58814</v>
      </c>
      <c r="BH101" t="s">
        <v>2068</v>
      </c>
      <c r="BT101">
        <v>83354</v>
      </c>
    </row>
    <row r="102" spans="1:72" x14ac:dyDescent="0.3">
      <c r="A102">
        <v>54967</v>
      </c>
      <c r="B102">
        <v>142247</v>
      </c>
      <c r="F102" t="s">
        <v>0</v>
      </c>
      <c r="G102" t="s">
        <v>1833</v>
      </c>
      <c r="H102" t="s">
        <v>3610</v>
      </c>
      <c r="I102" s="1" t="str">
        <f>HYPERLINK(AP102,"Hb")</f>
        <v>Hb</v>
      </c>
      <c r="K102">
        <v>1</v>
      </c>
      <c r="L102" t="s">
        <v>2494</v>
      </c>
      <c r="M102">
        <v>103718</v>
      </c>
      <c r="N102" t="s">
        <v>2495</v>
      </c>
      <c r="T102" t="s">
        <v>2142</v>
      </c>
      <c r="U102" s="9">
        <v>3</v>
      </c>
      <c r="V102" t="s">
        <v>2122</v>
      </c>
      <c r="W102" t="s">
        <v>2143</v>
      </c>
      <c r="X102" t="s">
        <v>2124</v>
      </c>
      <c r="Y102" s="4">
        <v>11</v>
      </c>
      <c r="Z102" s="5">
        <v>1154</v>
      </c>
      <c r="AA102" s="5" t="s">
        <v>2143</v>
      </c>
      <c r="AB102" t="s">
        <v>3611</v>
      </c>
      <c r="AC102">
        <v>1959</v>
      </c>
      <c r="AD102">
        <v>11</v>
      </c>
      <c r="AE102">
        <v>13</v>
      </c>
      <c r="AF102" t="s">
        <v>3487</v>
      </c>
      <c r="AG102" t="s">
        <v>3487</v>
      </c>
      <c r="AH102">
        <v>-20038</v>
      </c>
      <c r="AI102">
        <v>6638329</v>
      </c>
      <c r="AJ102" s="5">
        <v>-21000</v>
      </c>
      <c r="AK102" s="5">
        <v>6639000</v>
      </c>
      <c r="AL102">
        <v>24625</v>
      </c>
      <c r="AN102">
        <v>105</v>
      </c>
      <c r="AO102" t="s">
        <v>3612</v>
      </c>
      <c r="AP102" t="s">
        <v>3613</v>
      </c>
      <c r="AQ102">
        <v>103718</v>
      </c>
      <c r="AT102">
        <v>1</v>
      </c>
      <c r="AU102" t="s">
        <v>14</v>
      </c>
      <c r="AV102" t="s">
        <v>2147</v>
      </c>
      <c r="AW102" t="s">
        <v>3614</v>
      </c>
      <c r="AX102">
        <v>105</v>
      </c>
      <c r="AY102" t="s">
        <v>1842</v>
      </c>
      <c r="AZ102" t="s">
        <v>1843</v>
      </c>
      <c r="BA102">
        <v>1</v>
      </c>
      <c r="BB102" s="7">
        <v>40472</v>
      </c>
      <c r="BC102" s="8" t="s">
        <v>19</v>
      </c>
      <c r="BE102">
        <v>5</v>
      </c>
      <c r="BF102">
        <v>294095</v>
      </c>
      <c r="BG102">
        <v>58843</v>
      </c>
      <c r="BH102" t="s">
        <v>3615</v>
      </c>
      <c r="BJ102" t="s">
        <v>3616</v>
      </c>
      <c r="BT102">
        <v>54967</v>
      </c>
    </row>
    <row r="103" spans="1:72" x14ac:dyDescent="0.3">
      <c r="A103">
        <v>55068</v>
      </c>
      <c r="B103">
        <v>280938</v>
      </c>
      <c r="F103" t="s">
        <v>0</v>
      </c>
      <c r="G103" t="s">
        <v>1</v>
      </c>
      <c r="H103" t="s">
        <v>2141</v>
      </c>
      <c r="I103" s="1" t="str">
        <f>HYPERLINK(AP103,"Hb")</f>
        <v>Hb</v>
      </c>
      <c r="K103">
        <v>1</v>
      </c>
      <c r="L103" t="s">
        <v>3</v>
      </c>
      <c r="M103">
        <v>103717</v>
      </c>
      <c r="N103" t="s">
        <v>4</v>
      </c>
      <c r="T103" t="s">
        <v>2142</v>
      </c>
      <c r="U103" s="9">
        <v>3</v>
      </c>
      <c r="V103" t="s">
        <v>2122</v>
      </c>
      <c r="W103" t="s">
        <v>2143</v>
      </c>
      <c r="X103" t="s">
        <v>2124</v>
      </c>
      <c r="Y103" s="4">
        <v>11</v>
      </c>
      <c r="Z103" s="5">
        <v>1154</v>
      </c>
      <c r="AA103" s="5" t="s">
        <v>2143</v>
      </c>
      <c r="AB103" t="s">
        <v>2144</v>
      </c>
      <c r="AC103">
        <v>2010</v>
      </c>
      <c r="AD103">
        <v>9</v>
      </c>
      <c r="AE103">
        <v>25</v>
      </c>
      <c r="AF103" t="s">
        <v>2145</v>
      </c>
      <c r="AG103" t="s">
        <v>2145</v>
      </c>
      <c r="AH103">
        <v>-20038</v>
      </c>
      <c r="AI103">
        <v>6638329</v>
      </c>
      <c r="AJ103" s="5">
        <v>-21000</v>
      </c>
      <c r="AK103" s="5">
        <v>6639000</v>
      </c>
      <c r="AL103">
        <v>24625</v>
      </c>
      <c r="AN103">
        <v>8</v>
      </c>
      <c r="AP103" t="s">
        <v>2146</v>
      </c>
      <c r="AQ103">
        <v>103717</v>
      </c>
      <c r="AS103" s="6" t="s">
        <v>13</v>
      </c>
      <c r="AT103">
        <v>1</v>
      </c>
      <c r="AU103" t="s">
        <v>14</v>
      </c>
      <c r="AV103" t="s">
        <v>2147</v>
      </c>
      <c r="AW103" t="s">
        <v>2148</v>
      </c>
      <c r="AX103">
        <v>8</v>
      </c>
      <c r="AY103" t="s">
        <v>17</v>
      </c>
      <c r="AZ103" t="s">
        <v>18</v>
      </c>
      <c r="BA103">
        <v>1</v>
      </c>
      <c r="BB103" s="7">
        <v>42268</v>
      </c>
      <c r="BC103" s="8" t="s">
        <v>19</v>
      </c>
      <c r="BE103">
        <v>3</v>
      </c>
      <c r="BF103">
        <v>453804</v>
      </c>
      <c r="BG103">
        <v>58844</v>
      </c>
      <c r="BH103" t="s">
        <v>2149</v>
      </c>
      <c r="BJ103" t="s">
        <v>2150</v>
      </c>
      <c r="BT103">
        <v>55068</v>
      </c>
    </row>
    <row r="104" spans="1:72" x14ac:dyDescent="0.3">
      <c r="A104">
        <v>208919</v>
      </c>
      <c r="B104">
        <v>287470</v>
      </c>
      <c r="F104" t="s">
        <v>0</v>
      </c>
      <c r="G104" t="s">
        <v>1</v>
      </c>
      <c r="H104" t="s">
        <v>1215</v>
      </c>
      <c r="I104" s="1" t="str">
        <f>HYPERLINK(AP104,"Hb")</f>
        <v>Hb</v>
      </c>
      <c r="K104">
        <v>1</v>
      </c>
      <c r="L104" t="s">
        <v>3</v>
      </c>
      <c r="M104">
        <v>103717</v>
      </c>
      <c r="N104" t="s">
        <v>4</v>
      </c>
      <c r="T104" t="s">
        <v>1216</v>
      </c>
      <c r="U104" s="2">
        <v>1</v>
      </c>
      <c r="V104" t="s">
        <v>1154</v>
      </c>
      <c r="W104" t="s">
        <v>1200</v>
      </c>
      <c r="X104" s="3" t="s">
        <v>1156</v>
      </c>
      <c r="Y104" s="4">
        <v>7</v>
      </c>
      <c r="Z104" s="5">
        <v>709</v>
      </c>
      <c r="AA104" s="5" t="s">
        <v>1200</v>
      </c>
      <c r="AB104" t="s">
        <v>1217</v>
      </c>
      <c r="AC104">
        <v>2007</v>
      </c>
      <c r="AD104">
        <v>7</v>
      </c>
      <c r="AE104">
        <v>13</v>
      </c>
      <c r="AF104" t="s">
        <v>229</v>
      </c>
      <c r="AG104" t="s">
        <v>229</v>
      </c>
      <c r="AH104">
        <v>212714</v>
      </c>
      <c r="AI104">
        <v>6551720</v>
      </c>
      <c r="AJ104" s="5">
        <v>213000</v>
      </c>
      <c r="AK104" s="5">
        <v>6551000</v>
      </c>
      <c r="AL104">
        <v>7</v>
      </c>
      <c r="AN104">
        <v>8</v>
      </c>
      <c r="AO104" t="s">
        <v>78</v>
      </c>
      <c r="AP104" t="s">
        <v>1218</v>
      </c>
      <c r="AQ104">
        <v>103717</v>
      </c>
      <c r="AS104" s="6" t="s">
        <v>13</v>
      </c>
      <c r="AT104">
        <v>1</v>
      </c>
      <c r="AU104" t="s">
        <v>14</v>
      </c>
      <c r="AV104" t="s">
        <v>1219</v>
      </c>
      <c r="AW104" t="s">
        <v>1220</v>
      </c>
      <c r="AX104">
        <v>8</v>
      </c>
      <c r="AY104" t="s">
        <v>17</v>
      </c>
      <c r="AZ104" t="s">
        <v>18</v>
      </c>
      <c r="BA104">
        <v>1</v>
      </c>
      <c r="BB104" s="7">
        <v>39477</v>
      </c>
      <c r="BC104" s="8" t="s">
        <v>19</v>
      </c>
      <c r="BE104">
        <v>3</v>
      </c>
      <c r="BF104">
        <v>460304</v>
      </c>
      <c r="BG104">
        <v>58717</v>
      </c>
      <c r="BH104" t="s">
        <v>1221</v>
      </c>
      <c r="BJ104" t="s">
        <v>1222</v>
      </c>
      <c r="BT104">
        <v>208919</v>
      </c>
    </row>
    <row r="105" spans="1:72" x14ac:dyDescent="0.3">
      <c r="A105">
        <v>210290</v>
      </c>
      <c r="B105">
        <v>316961</v>
      </c>
      <c r="F105" t="s">
        <v>0</v>
      </c>
      <c r="G105" t="s">
        <v>1</v>
      </c>
      <c r="H105" t="s">
        <v>1223</v>
      </c>
      <c r="I105" s="1" t="str">
        <f>HYPERLINK(AP105,"Hb")</f>
        <v>Hb</v>
      </c>
      <c r="K105">
        <v>1</v>
      </c>
      <c r="L105" t="s">
        <v>3</v>
      </c>
      <c r="M105">
        <v>103717</v>
      </c>
      <c r="N105" t="s">
        <v>4</v>
      </c>
      <c r="T105" t="s">
        <v>1224</v>
      </c>
      <c r="U105" s="9">
        <v>3</v>
      </c>
      <c r="V105" t="s">
        <v>1154</v>
      </c>
      <c r="W105" t="s">
        <v>1200</v>
      </c>
      <c r="X105" s="3" t="s">
        <v>1156</v>
      </c>
      <c r="Y105" s="4">
        <v>7</v>
      </c>
      <c r="Z105" s="5">
        <v>709</v>
      </c>
      <c r="AA105" s="5" t="s">
        <v>1200</v>
      </c>
      <c r="AB105" t="s">
        <v>1225</v>
      </c>
      <c r="AC105">
        <v>1953</v>
      </c>
      <c r="AD105">
        <v>10</v>
      </c>
      <c r="AE105">
        <v>9</v>
      </c>
      <c r="AF105" t="s">
        <v>1226</v>
      </c>
      <c r="AG105" t="s">
        <v>1226</v>
      </c>
      <c r="AH105">
        <v>213932</v>
      </c>
      <c r="AI105">
        <v>6556974</v>
      </c>
      <c r="AJ105" s="5">
        <v>213000</v>
      </c>
      <c r="AK105" s="5">
        <v>6557000</v>
      </c>
      <c r="AL105">
        <v>44617</v>
      </c>
      <c r="AN105">
        <v>8</v>
      </c>
      <c r="AO105" t="s">
        <v>1227</v>
      </c>
      <c r="AP105" t="s">
        <v>1228</v>
      </c>
      <c r="AQ105">
        <v>103717</v>
      </c>
      <c r="AS105" s="6" t="s">
        <v>13</v>
      </c>
      <c r="AT105">
        <v>1</v>
      </c>
      <c r="AU105" t="s">
        <v>14</v>
      </c>
      <c r="AV105" t="s">
        <v>1229</v>
      </c>
      <c r="AW105" t="s">
        <v>1230</v>
      </c>
      <c r="AX105">
        <v>8</v>
      </c>
      <c r="AY105" t="s">
        <v>17</v>
      </c>
      <c r="AZ105" t="s">
        <v>18</v>
      </c>
      <c r="BA105">
        <v>1</v>
      </c>
      <c r="BB105" s="7">
        <v>37972</v>
      </c>
      <c r="BC105" s="8" t="s">
        <v>19</v>
      </c>
      <c r="BE105">
        <v>3</v>
      </c>
      <c r="BF105">
        <v>488489</v>
      </c>
      <c r="BG105">
        <v>58678</v>
      </c>
      <c r="BH105" t="s">
        <v>1231</v>
      </c>
      <c r="BJ105" t="s">
        <v>1232</v>
      </c>
      <c r="BT105">
        <v>210290</v>
      </c>
    </row>
    <row r="106" spans="1:72" x14ac:dyDescent="0.3">
      <c r="A106">
        <v>210283</v>
      </c>
      <c r="B106">
        <v>315585</v>
      </c>
      <c r="F106" t="s">
        <v>0</v>
      </c>
      <c r="G106" t="s">
        <v>1</v>
      </c>
      <c r="H106" t="s">
        <v>3079</v>
      </c>
      <c r="I106" s="1" t="str">
        <f>HYPERLINK(AP106,"Hb")</f>
        <v>Hb</v>
      </c>
      <c r="K106">
        <v>1</v>
      </c>
      <c r="L106" t="s">
        <v>2494</v>
      </c>
      <c r="M106">
        <v>103718</v>
      </c>
      <c r="N106" t="s">
        <v>2495</v>
      </c>
      <c r="T106" t="s">
        <v>1224</v>
      </c>
      <c r="U106" s="9">
        <v>3</v>
      </c>
      <c r="V106" t="s">
        <v>1154</v>
      </c>
      <c r="W106" t="s">
        <v>1200</v>
      </c>
      <c r="X106" s="3" t="s">
        <v>1156</v>
      </c>
      <c r="Y106" s="4">
        <v>7</v>
      </c>
      <c r="Z106" s="5">
        <v>709</v>
      </c>
      <c r="AA106" s="5" t="s">
        <v>1200</v>
      </c>
      <c r="AB106" t="s">
        <v>3080</v>
      </c>
      <c r="AC106">
        <v>1963</v>
      </c>
      <c r="AD106">
        <v>9</v>
      </c>
      <c r="AE106">
        <v>9</v>
      </c>
      <c r="AF106" t="s">
        <v>3081</v>
      </c>
      <c r="AG106" t="s">
        <v>3081</v>
      </c>
      <c r="AH106">
        <v>213932</v>
      </c>
      <c r="AI106">
        <v>6556974</v>
      </c>
      <c r="AJ106" s="5">
        <v>213000</v>
      </c>
      <c r="AK106" s="5">
        <v>6557000</v>
      </c>
      <c r="AL106">
        <v>44617</v>
      </c>
      <c r="AN106">
        <v>8</v>
      </c>
      <c r="AO106" t="s">
        <v>1227</v>
      </c>
      <c r="AP106" t="s">
        <v>3082</v>
      </c>
      <c r="AQ106">
        <v>103718</v>
      </c>
      <c r="AT106">
        <v>1</v>
      </c>
      <c r="AU106" t="s">
        <v>14</v>
      </c>
      <c r="AV106" t="s">
        <v>1229</v>
      </c>
      <c r="AW106" t="s">
        <v>3083</v>
      </c>
      <c r="AX106">
        <v>8</v>
      </c>
      <c r="AY106" t="s">
        <v>17</v>
      </c>
      <c r="AZ106" t="s">
        <v>18</v>
      </c>
      <c r="BA106">
        <v>1</v>
      </c>
      <c r="BB106" s="7">
        <v>38027</v>
      </c>
      <c r="BC106" s="8" t="s">
        <v>19</v>
      </c>
      <c r="BE106">
        <v>3</v>
      </c>
      <c r="BF106">
        <v>487372</v>
      </c>
      <c r="BG106">
        <v>58684</v>
      </c>
      <c r="BH106" t="s">
        <v>3084</v>
      </c>
      <c r="BJ106" t="s">
        <v>3085</v>
      </c>
      <c r="BT106">
        <v>210283</v>
      </c>
    </row>
    <row r="107" spans="1:72" x14ac:dyDescent="0.3">
      <c r="A107">
        <v>210284</v>
      </c>
      <c r="B107">
        <v>315586</v>
      </c>
      <c r="F107" t="s">
        <v>0</v>
      </c>
      <c r="G107" t="s">
        <v>1</v>
      </c>
      <c r="H107" t="s">
        <v>3086</v>
      </c>
      <c r="I107" s="1" t="str">
        <f>HYPERLINK(AP107,"Hb")</f>
        <v>Hb</v>
      </c>
      <c r="K107">
        <v>1</v>
      </c>
      <c r="L107" t="s">
        <v>2494</v>
      </c>
      <c r="M107">
        <v>103718</v>
      </c>
      <c r="N107" t="s">
        <v>2495</v>
      </c>
      <c r="T107" t="s">
        <v>1224</v>
      </c>
      <c r="U107" s="9">
        <v>3</v>
      </c>
      <c r="V107" t="s">
        <v>1154</v>
      </c>
      <c r="W107" t="s">
        <v>1200</v>
      </c>
      <c r="X107" s="3" t="s">
        <v>1156</v>
      </c>
      <c r="Y107" s="4">
        <v>7</v>
      </c>
      <c r="Z107" s="5">
        <v>709</v>
      </c>
      <c r="AA107" s="5" t="s">
        <v>1200</v>
      </c>
      <c r="AB107" t="s">
        <v>3087</v>
      </c>
      <c r="AC107">
        <v>1963</v>
      </c>
      <c r="AD107">
        <v>9</v>
      </c>
      <c r="AE107">
        <v>9</v>
      </c>
      <c r="AF107" t="s">
        <v>3081</v>
      </c>
      <c r="AG107" t="s">
        <v>3081</v>
      </c>
      <c r="AH107">
        <v>213932</v>
      </c>
      <c r="AI107">
        <v>6556974</v>
      </c>
      <c r="AJ107" s="5">
        <v>213000</v>
      </c>
      <c r="AK107" s="5">
        <v>6557000</v>
      </c>
      <c r="AL107">
        <v>44617</v>
      </c>
      <c r="AN107">
        <v>8</v>
      </c>
      <c r="AO107" t="s">
        <v>1227</v>
      </c>
      <c r="AP107" t="s">
        <v>3088</v>
      </c>
      <c r="AQ107">
        <v>103718</v>
      </c>
      <c r="AT107">
        <v>1</v>
      </c>
      <c r="AU107" t="s">
        <v>14</v>
      </c>
      <c r="AV107" t="s">
        <v>1229</v>
      </c>
      <c r="AW107" t="s">
        <v>3089</v>
      </c>
      <c r="AX107">
        <v>8</v>
      </c>
      <c r="AY107" t="s">
        <v>17</v>
      </c>
      <c r="AZ107" t="s">
        <v>18</v>
      </c>
      <c r="BA107">
        <v>1</v>
      </c>
      <c r="BB107" s="7">
        <v>38027</v>
      </c>
      <c r="BC107" s="8" t="s">
        <v>19</v>
      </c>
      <c r="BE107">
        <v>3</v>
      </c>
      <c r="BF107">
        <v>487373</v>
      </c>
      <c r="BG107">
        <v>58685</v>
      </c>
      <c r="BH107" t="s">
        <v>3090</v>
      </c>
      <c r="BJ107" t="s">
        <v>3091</v>
      </c>
      <c r="BT107">
        <v>210284</v>
      </c>
    </row>
    <row r="108" spans="1:72" x14ac:dyDescent="0.3">
      <c r="A108">
        <v>210287</v>
      </c>
      <c r="B108">
        <v>316936</v>
      </c>
      <c r="F108" t="s">
        <v>0</v>
      </c>
      <c r="G108" t="s">
        <v>1</v>
      </c>
      <c r="H108" t="s">
        <v>1233</v>
      </c>
      <c r="I108" s="1" t="str">
        <f>HYPERLINK(AP108,"Hb")</f>
        <v>Hb</v>
      </c>
      <c r="K108">
        <v>1</v>
      </c>
      <c r="L108" t="s">
        <v>3</v>
      </c>
      <c r="M108">
        <v>103717</v>
      </c>
      <c r="N108" t="s">
        <v>4</v>
      </c>
      <c r="T108" t="s">
        <v>1224</v>
      </c>
      <c r="U108" s="9">
        <v>3</v>
      </c>
      <c r="V108" t="s">
        <v>1154</v>
      </c>
      <c r="W108" t="s">
        <v>1200</v>
      </c>
      <c r="X108" s="3" t="s">
        <v>1156</v>
      </c>
      <c r="Y108" s="4">
        <v>7</v>
      </c>
      <c r="Z108" s="5">
        <v>709</v>
      </c>
      <c r="AA108" s="5" t="s">
        <v>1200</v>
      </c>
      <c r="AB108" t="s">
        <v>1234</v>
      </c>
      <c r="AC108">
        <v>1965</v>
      </c>
      <c r="AD108">
        <v>10</v>
      </c>
      <c r="AE108">
        <v>1</v>
      </c>
      <c r="AF108" t="s">
        <v>253</v>
      </c>
      <c r="AG108" t="s">
        <v>253</v>
      </c>
      <c r="AH108">
        <v>213932</v>
      </c>
      <c r="AI108">
        <v>6556974</v>
      </c>
      <c r="AJ108" s="5">
        <v>213000</v>
      </c>
      <c r="AK108" s="5">
        <v>6557000</v>
      </c>
      <c r="AL108">
        <v>44617</v>
      </c>
      <c r="AN108">
        <v>8</v>
      </c>
      <c r="AO108" t="s">
        <v>1227</v>
      </c>
      <c r="AP108" t="s">
        <v>1235</v>
      </c>
      <c r="AQ108">
        <v>103717</v>
      </c>
      <c r="AS108" s="6" t="s">
        <v>13</v>
      </c>
      <c r="AT108">
        <v>1</v>
      </c>
      <c r="AU108" t="s">
        <v>14</v>
      </c>
      <c r="AV108" t="s">
        <v>1229</v>
      </c>
      <c r="AW108" t="s">
        <v>1236</v>
      </c>
      <c r="AX108">
        <v>8</v>
      </c>
      <c r="AY108" t="s">
        <v>17</v>
      </c>
      <c r="AZ108" t="s">
        <v>18</v>
      </c>
      <c r="BA108">
        <v>1</v>
      </c>
      <c r="BB108" s="7">
        <v>37972</v>
      </c>
      <c r="BC108" s="8" t="s">
        <v>19</v>
      </c>
      <c r="BE108">
        <v>3</v>
      </c>
      <c r="BF108">
        <v>488464</v>
      </c>
      <c r="BG108">
        <v>58688</v>
      </c>
      <c r="BH108" t="s">
        <v>1237</v>
      </c>
      <c r="BJ108" t="s">
        <v>1238</v>
      </c>
      <c r="BT108">
        <v>210287</v>
      </c>
    </row>
    <row r="109" spans="1:72" x14ac:dyDescent="0.3">
      <c r="A109">
        <v>210288</v>
      </c>
      <c r="B109">
        <v>316937</v>
      </c>
      <c r="F109" t="s">
        <v>0</v>
      </c>
      <c r="G109" t="s">
        <v>1</v>
      </c>
      <c r="H109" t="s">
        <v>1239</v>
      </c>
      <c r="I109" s="1" t="str">
        <f>HYPERLINK(AP109,"Hb")</f>
        <v>Hb</v>
      </c>
      <c r="K109">
        <v>1</v>
      </c>
      <c r="L109" t="s">
        <v>3</v>
      </c>
      <c r="M109">
        <v>103717</v>
      </c>
      <c r="N109" t="s">
        <v>4</v>
      </c>
      <c r="T109" t="s">
        <v>1224</v>
      </c>
      <c r="U109" s="9">
        <v>3</v>
      </c>
      <c r="V109" t="s">
        <v>1154</v>
      </c>
      <c r="W109" t="s">
        <v>1200</v>
      </c>
      <c r="X109" s="3" t="s">
        <v>1156</v>
      </c>
      <c r="Y109" s="4">
        <v>7</v>
      </c>
      <c r="Z109" s="5">
        <v>709</v>
      </c>
      <c r="AA109" s="5" t="s">
        <v>1200</v>
      </c>
      <c r="AB109" t="s">
        <v>1234</v>
      </c>
      <c r="AC109">
        <v>1965</v>
      </c>
      <c r="AD109">
        <v>10</v>
      </c>
      <c r="AE109">
        <v>1</v>
      </c>
      <c r="AF109" t="s">
        <v>253</v>
      </c>
      <c r="AG109" t="s">
        <v>253</v>
      </c>
      <c r="AH109">
        <v>213932</v>
      </c>
      <c r="AI109">
        <v>6556974</v>
      </c>
      <c r="AJ109" s="5">
        <v>213000</v>
      </c>
      <c r="AK109" s="5">
        <v>6557000</v>
      </c>
      <c r="AL109">
        <v>44617</v>
      </c>
      <c r="AN109">
        <v>8</v>
      </c>
      <c r="AO109" t="s">
        <v>1227</v>
      </c>
      <c r="AP109" t="s">
        <v>1240</v>
      </c>
      <c r="AQ109">
        <v>103717</v>
      </c>
      <c r="AS109" s="6" t="s">
        <v>13</v>
      </c>
      <c r="AT109">
        <v>1</v>
      </c>
      <c r="AU109" t="s">
        <v>14</v>
      </c>
      <c r="AV109" t="s">
        <v>1229</v>
      </c>
      <c r="AW109" t="s">
        <v>1241</v>
      </c>
      <c r="AX109">
        <v>8</v>
      </c>
      <c r="AY109" t="s">
        <v>17</v>
      </c>
      <c r="AZ109" t="s">
        <v>18</v>
      </c>
      <c r="BA109">
        <v>1</v>
      </c>
      <c r="BB109" s="7">
        <v>37972</v>
      </c>
      <c r="BC109" s="8" t="s">
        <v>19</v>
      </c>
      <c r="BE109">
        <v>3</v>
      </c>
      <c r="BF109">
        <v>488465</v>
      </c>
      <c r="BG109">
        <v>58689</v>
      </c>
      <c r="BH109" t="s">
        <v>1242</v>
      </c>
      <c r="BJ109" t="s">
        <v>1243</v>
      </c>
      <c r="BT109">
        <v>210288</v>
      </c>
    </row>
    <row r="110" spans="1:72" x14ac:dyDescent="0.3">
      <c r="A110">
        <v>210119</v>
      </c>
      <c r="B110">
        <v>290793</v>
      </c>
      <c r="F110" t="s">
        <v>0</v>
      </c>
      <c r="G110" t="s">
        <v>1</v>
      </c>
      <c r="H110" t="s">
        <v>3092</v>
      </c>
      <c r="I110" s="1" t="str">
        <f>HYPERLINK(AP110,"Hb")</f>
        <v>Hb</v>
      </c>
      <c r="K110">
        <v>1</v>
      </c>
      <c r="L110" t="s">
        <v>2494</v>
      </c>
      <c r="M110">
        <v>103718</v>
      </c>
      <c r="N110" t="s">
        <v>2495</v>
      </c>
      <c r="T110" t="s">
        <v>1224</v>
      </c>
      <c r="U110" s="9">
        <v>3</v>
      </c>
      <c r="V110" t="s">
        <v>1154</v>
      </c>
      <c r="W110" t="s">
        <v>1200</v>
      </c>
      <c r="X110" s="3" t="s">
        <v>1156</v>
      </c>
      <c r="Y110" s="4">
        <v>7</v>
      </c>
      <c r="Z110" s="5">
        <v>709</v>
      </c>
      <c r="AA110" s="5" t="s">
        <v>1200</v>
      </c>
      <c r="AB110" t="s">
        <v>1234</v>
      </c>
      <c r="AC110">
        <v>1965</v>
      </c>
      <c r="AD110">
        <v>10</v>
      </c>
      <c r="AE110">
        <v>1</v>
      </c>
      <c r="AF110" t="s">
        <v>253</v>
      </c>
      <c r="AG110" t="s">
        <v>253</v>
      </c>
      <c r="AH110">
        <v>213932</v>
      </c>
      <c r="AI110">
        <v>6556974</v>
      </c>
      <c r="AJ110" s="5">
        <v>213000</v>
      </c>
      <c r="AK110" s="5">
        <v>6557000</v>
      </c>
      <c r="AL110">
        <v>44617</v>
      </c>
      <c r="AN110">
        <v>8</v>
      </c>
      <c r="AO110" t="s">
        <v>1227</v>
      </c>
      <c r="AP110" t="s">
        <v>1235</v>
      </c>
      <c r="AQ110">
        <v>103718</v>
      </c>
      <c r="AT110">
        <v>1</v>
      </c>
      <c r="AU110" t="s">
        <v>14</v>
      </c>
      <c r="AV110" t="s">
        <v>1229</v>
      </c>
      <c r="AW110" t="s">
        <v>3093</v>
      </c>
      <c r="AX110">
        <v>8</v>
      </c>
      <c r="AY110" t="s">
        <v>17</v>
      </c>
      <c r="AZ110" t="s">
        <v>18</v>
      </c>
      <c r="BA110">
        <v>1</v>
      </c>
      <c r="BB110" s="7">
        <v>37972</v>
      </c>
      <c r="BC110" s="8" t="s">
        <v>19</v>
      </c>
      <c r="BE110">
        <v>3</v>
      </c>
      <c r="BF110">
        <v>463499</v>
      </c>
      <c r="BG110">
        <v>58686</v>
      </c>
      <c r="BH110" t="s">
        <v>3094</v>
      </c>
      <c r="BJ110" t="s">
        <v>3095</v>
      </c>
      <c r="BT110">
        <v>210119</v>
      </c>
    </row>
    <row r="111" spans="1:72" x14ac:dyDescent="0.3">
      <c r="A111">
        <v>210285</v>
      </c>
      <c r="B111">
        <v>315587</v>
      </c>
      <c r="F111" t="s">
        <v>0</v>
      </c>
      <c r="G111" t="s">
        <v>1</v>
      </c>
      <c r="H111" t="s">
        <v>3096</v>
      </c>
      <c r="I111" s="1" t="str">
        <f>HYPERLINK(AP111,"Hb")</f>
        <v>Hb</v>
      </c>
      <c r="K111">
        <v>1</v>
      </c>
      <c r="L111" t="s">
        <v>2494</v>
      </c>
      <c r="M111">
        <v>103718</v>
      </c>
      <c r="N111" t="s">
        <v>2495</v>
      </c>
      <c r="T111" t="s">
        <v>1224</v>
      </c>
      <c r="U111" s="9">
        <v>3</v>
      </c>
      <c r="V111" t="s">
        <v>1154</v>
      </c>
      <c r="W111" t="s">
        <v>1200</v>
      </c>
      <c r="X111" s="3" t="s">
        <v>1156</v>
      </c>
      <c r="Y111" s="4">
        <v>7</v>
      </c>
      <c r="Z111" s="5">
        <v>709</v>
      </c>
      <c r="AA111" s="5" t="s">
        <v>1200</v>
      </c>
      <c r="AB111" t="s">
        <v>3097</v>
      </c>
      <c r="AC111">
        <v>1965</v>
      </c>
      <c r="AD111">
        <v>10</v>
      </c>
      <c r="AE111">
        <v>1</v>
      </c>
      <c r="AF111" t="s">
        <v>253</v>
      </c>
      <c r="AG111" t="s">
        <v>253</v>
      </c>
      <c r="AH111">
        <v>213932</v>
      </c>
      <c r="AI111">
        <v>6556974</v>
      </c>
      <c r="AJ111" s="5">
        <v>213000</v>
      </c>
      <c r="AK111" s="5">
        <v>6557000</v>
      </c>
      <c r="AL111">
        <v>44617</v>
      </c>
      <c r="AN111">
        <v>8</v>
      </c>
      <c r="AO111" t="s">
        <v>1227</v>
      </c>
      <c r="AP111" t="s">
        <v>3098</v>
      </c>
      <c r="AQ111">
        <v>103718</v>
      </c>
      <c r="AT111">
        <v>1</v>
      </c>
      <c r="AU111" t="s">
        <v>14</v>
      </c>
      <c r="AV111" t="s">
        <v>1229</v>
      </c>
      <c r="AW111" t="s">
        <v>3099</v>
      </c>
      <c r="AX111">
        <v>8</v>
      </c>
      <c r="AY111" t="s">
        <v>17</v>
      </c>
      <c r="AZ111" t="s">
        <v>18</v>
      </c>
      <c r="BA111">
        <v>1</v>
      </c>
      <c r="BB111" s="7">
        <v>38027</v>
      </c>
      <c r="BC111" s="8" t="s">
        <v>19</v>
      </c>
      <c r="BE111">
        <v>3</v>
      </c>
      <c r="BF111">
        <v>487374</v>
      </c>
      <c r="BG111">
        <v>58687</v>
      </c>
      <c r="BH111" t="s">
        <v>3100</v>
      </c>
      <c r="BJ111" t="s">
        <v>3101</v>
      </c>
      <c r="BT111">
        <v>210285</v>
      </c>
    </row>
    <row r="112" spans="1:72" x14ac:dyDescent="0.3">
      <c r="A112">
        <v>210289</v>
      </c>
      <c r="B112">
        <v>316940</v>
      </c>
      <c r="F112" t="s">
        <v>0</v>
      </c>
      <c r="G112" t="s">
        <v>1</v>
      </c>
      <c r="H112" t="s">
        <v>1244</v>
      </c>
      <c r="I112" s="1" t="str">
        <f>HYPERLINK(AP112,"Hb")</f>
        <v>Hb</v>
      </c>
      <c r="K112">
        <v>1</v>
      </c>
      <c r="L112" t="s">
        <v>3</v>
      </c>
      <c r="M112">
        <v>103717</v>
      </c>
      <c r="N112" t="s">
        <v>4</v>
      </c>
      <c r="T112" t="s">
        <v>1224</v>
      </c>
      <c r="U112" s="9">
        <v>3</v>
      </c>
      <c r="V112" t="s">
        <v>1154</v>
      </c>
      <c r="W112" t="s">
        <v>1200</v>
      </c>
      <c r="X112" s="3" t="s">
        <v>1156</v>
      </c>
      <c r="Y112" s="4">
        <v>7</v>
      </c>
      <c r="Z112" s="5">
        <v>709</v>
      </c>
      <c r="AA112" s="5" t="s">
        <v>1200</v>
      </c>
      <c r="AB112" t="s">
        <v>1245</v>
      </c>
      <c r="AC112">
        <v>1966</v>
      </c>
      <c r="AD112">
        <v>9</v>
      </c>
      <c r="AE112">
        <v>11</v>
      </c>
      <c r="AF112" t="s">
        <v>253</v>
      </c>
      <c r="AG112" t="s">
        <v>253</v>
      </c>
      <c r="AH112">
        <v>213932</v>
      </c>
      <c r="AI112">
        <v>6556974</v>
      </c>
      <c r="AJ112" s="5">
        <v>213000</v>
      </c>
      <c r="AK112" s="5">
        <v>6557000</v>
      </c>
      <c r="AL112">
        <v>44617</v>
      </c>
      <c r="AN112">
        <v>8</v>
      </c>
      <c r="AO112" t="s">
        <v>1227</v>
      </c>
      <c r="AP112" t="s">
        <v>1246</v>
      </c>
      <c r="AQ112">
        <v>103717</v>
      </c>
      <c r="AS112" s="6" t="s">
        <v>13</v>
      </c>
      <c r="AT112">
        <v>1</v>
      </c>
      <c r="AU112" t="s">
        <v>14</v>
      </c>
      <c r="AV112" t="s">
        <v>1229</v>
      </c>
      <c r="AW112" t="s">
        <v>1247</v>
      </c>
      <c r="AX112">
        <v>8</v>
      </c>
      <c r="AY112" t="s">
        <v>17</v>
      </c>
      <c r="AZ112" t="s">
        <v>18</v>
      </c>
      <c r="BA112">
        <v>1</v>
      </c>
      <c r="BB112" s="7">
        <v>37972</v>
      </c>
      <c r="BC112" s="8" t="s">
        <v>19</v>
      </c>
      <c r="BE112">
        <v>3</v>
      </c>
      <c r="BF112">
        <v>488468</v>
      </c>
      <c r="BG112">
        <v>58691</v>
      </c>
      <c r="BH112" t="s">
        <v>1248</v>
      </c>
      <c r="BJ112" t="s">
        <v>1249</v>
      </c>
      <c r="BT112">
        <v>210289</v>
      </c>
    </row>
    <row r="113" spans="1:72" x14ac:dyDescent="0.3">
      <c r="A113">
        <v>210282</v>
      </c>
      <c r="B113">
        <v>315579</v>
      </c>
      <c r="F113" t="s">
        <v>0</v>
      </c>
      <c r="G113" t="s">
        <v>1</v>
      </c>
      <c r="H113" t="s">
        <v>3102</v>
      </c>
      <c r="I113" s="1" t="str">
        <f>HYPERLINK(AP113,"Hb")</f>
        <v>Hb</v>
      </c>
      <c r="K113">
        <v>1</v>
      </c>
      <c r="L113" t="s">
        <v>2494</v>
      </c>
      <c r="M113">
        <v>103718</v>
      </c>
      <c r="N113" t="s">
        <v>2495</v>
      </c>
      <c r="T113" t="s">
        <v>1224</v>
      </c>
      <c r="U113" s="9">
        <v>3</v>
      </c>
      <c r="V113" t="s">
        <v>1154</v>
      </c>
      <c r="W113" t="s">
        <v>1200</v>
      </c>
      <c r="X113" s="3" t="s">
        <v>1156</v>
      </c>
      <c r="Y113" s="4">
        <v>7</v>
      </c>
      <c r="Z113" s="5">
        <v>709</v>
      </c>
      <c r="AA113" s="5" t="s">
        <v>1200</v>
      </c>
      <c r="AB113" t="s">
        <v>3103</v>
      </c>
      <c r="AC113">
        <v>1966</v>
      </c>
      <c r="AD113">
        <v>9</v>
      </c>
      <c r="AE113">
        <v>11</v>
      </c>
      <c r="AF113" t="s">
        <v>253</v>
      </c>
      <c r="AG113" t="s">
        <v>253</v>
      </c>
      <c r="AH113">
        <v>213932</v>
      </c>
      <c r="AI113">
        <v>6556974</v>
      </c>
      <c r="AJ113" s="5">
        <v>213000</v>
      </c>
      <c r="AK113" s="5">
        <v>6557000</v>
      </c>
      <c r="AL113">
        <v>44617</v>
      </c>
      <c r="AN113">
        <v>8</v>
      </c>
      <c r="AO113" t="s">
        <v>1227</v>
      </c>
      <c r="AP113" t="s">
        <v>3104</v>
      </c>
      <c r="AQ113">
        <v>103718</v>
      </c>
      <c r="AT113">
        <v>1</v>
      </c>
      <c r="AU113" t="s">
        <v>14</v>
      </c>
      <c r="AV113" t="s">
        <v>1229</v>
      </c>
      <c r="AW113" t="s">
        <v>3105</v>
      </c>
      <c r="AX113">
        <v>8</v>
      </c>
      <c r="AY113" t="s">
        <v>17</v>
      </c>
      <c r="AZ113" t="s">
        <v>18</v>
      </c>
      <c r="BA113">
        <v>1</v>
      </c>
      <c r="BB113" s="7">
        <v>38027</v>
      </c>
      <c r="BC113" s="8" t="s">
        <v>19</v>
      </c>
      <c r="BE113">
        <v>3</v>
      </c>
      <c r="BF113">
        <v>487366</v>
      </c>
      <c r="BG113">
        <v>58690</v>
      </c>
      <c r="BH113" t="s">
        <v>3106</v>
      </c>
      <c r="BJ113" t="s">
        <v>3107</v>
      </c>
      <c r="BT113">
        <v>210282</v>
      </c>
    </row>
    <row r="114" spans="1:72" x14ac:dyDescent="0.3">
      <c r="A114">
        <v>210194</v>
      </c>
      <c r="B114">
        <v>298637</v>
      </c>
      <c r="F114" t="s">
        <v>0</v>
      </c>
      <c r="G114" t="s">
        <v>1</v>
      </c>
      <c r="H114" t="s">
        <v>1250</v>
      </c>
      <c r="I114" s="1" t="str">
        <f>HYPERLINK(AP114,"Hb")</f>
        <v>Hb</v>
      </c>
      <c r="K114">
        <v>1</v>
      </c>
      <c r="L114" t="s">
        <v>3</v>
      </c>
      <c r="M114">
        <v>103717</v>
      </c>
      <c r="N114" t="s">
        <v>4</v>
      </c>
      <c r="T114" t="s">
        <v>1224</v>
      </c>
      <c r="U114" s="9">
        <v>3</v>
      </c>
      <c r="V114" t="s">
        <v>1154</v>
      </c>
      <c r="W114" t="s">
        <v>1200</v>
      </c>
      <c r="X114" s="3" t="s">
        <v>1156</v>
      </c>
      <c r="Y114" s="4">
        <v>7</v>
      </c>
      <c r="Z114" s="5">
        <v>709</v>
      </c>
      <c r="AA114" s="5" t="s">
        <v>1200</v>
      </c>
      <c r="AB114" t="s">
        <v>1251</v>
      </c>
      <c r="AC114">
        <v>1977</v>
      </c>
      <c r="AD114">
        <v>8</v>
      </c>
      <c r="AE114">
        <v>20</v>
      </c>
      <c r="AF114" t="s">
        <v>1252</v>
      </c>
      <c r="AG114" t="s">
        <v>1252</v>
      </c>
      <c r="AH114">
        <v>213932</v>
      </c>
      <c r="AI114">
        <v>6556974</v>
      </c>
      <c r="AJ114" s="5">
        <v>213000</v>
      </c>
      <c r="AK114" s="5">
        <v>6557000</v>
      </c>
      <c r="AL114">
        <v>44617</v>
      </c>
      <c r="AN114">
        <v>8</v>
      </c>
      <c r="AO114" t="s">
        <v>1227</v>
      </c>
      <c r="AP114" t="s">
        <v>1253</v>
      </c>
      <c r="AQ114">
        <v>103717</v>
      </c>
      <c r="AS114" s="6" t="s">
        <v>13</v>
      </c>
      <c r="AT114">
        <v>1</v>
      </c>
      <c r="AU114" t="s">
        <v>14</v>
      </c>
      <c r="AV114" t="s">
        <v>1229</v>
      </c>
      <c r="AW114" t="s">
        <v>1254</v>
      </c>
      <c r="AX114">
        <v>8</v>
      </c>
      <c r="AY114" t="s">
        <v>17</v>
      </c>
      <c r="AZ114" t="s">
        <v>18</v>
      </c>
      <c r="BA114">
        <v>1</v>
      </c>
      <c r="BB114" s="7">
        <v>39830</v>
      </c>
      <c r="BC114" s="8" t="s">
        <v>19</v>
      </c>
      <c r="BE114">
        <v>3</v>
      </c>
      <c r="BF114">
        <v>471884</v>
      </c>
      <c r="BG114">
        <v>58711</v>
      </c>
      <c r="BH114" t="s">
        <v>1255</v>
      </c>
      <c r="BJ114" t="s">
        <v>1256</v>
      </c>
      <c r="BT114">
        <v>210194</v>
      </c>
    </row>
    <row r="115" spans="1:72" x14ac:dyDescent="0.3">
      <c r="A115">
        <v>210093</v>
      </c>
      <c r="B115">
        <v>287893</v>
      </c>
      <c r="F115" t="s">
        <v>0</v>
      </c>
      <c r="G115" t="s">
        <v>1</v>
      </c>
      <c r="H115" t="s">
        <v>1257</v>
      </c>
      <c r="I115" s="1" t="str">
        <f>HYPERLINK(AP115,"Hb")</f>
        <v>Hb</v>
      </c>
      <c r="K115">
        <v>1</v>
      </c>
      <c r="L115" t="s">
        <v>3</v>
      </c>
      <c r="M115">
        <v>103717</v>
      </c>
      <c r="N115" t="s">
        <v>4</v>
      </c>
      <c r="T115" t="s">
        <v>1224</v>
      </c>
      <c r="U115" s="9">
        <v>3</v>
      </c>
      <c r="V115" t="s">
        <v>1154</v>
      </c>
      <c r="W115" t="s">
        <v>1200</v>
      </c>
      <c r="X115" s="3" t="s">
        <v>1156</v>
      </c>
      <c r="Y115" s="4">
        <v>7</v>
      </c>
      <c r="Z115" s="5">
        <v>709</v>
      </c>
      <c r="AA115" s="5" t="s">
        <v>1200</v>
      </c>
      <c r="AB115" t="s">
        <v>1258</v>
      </c>
      <c r="AC115">
        <v>2000</v>
      </c>
      <c r="AD115">
        <v>8</v>
      </c>
      <c r="AE115">
        <v>1</v>
      </c>
      <c r="AF115" t="s">
        <v>1259</v>
      </c>
      <c r="AG115" t="s">
        <v>1259</v>
      </c>
      <c r="AH115">
        <v>213932</v>
      </c>
      <c r="AI115">
        <v>6556974</v>
      </c>
      <c r="AJ115" s="5">
        <v>213000</v>
      </c>
      <c r="AK115" s="5">
        <v>6557000</v>
      </c>
      <c r="AL115">
        <v>44617</v>
      </c>
      <c r="AN115">
        <v>8</v>
      </c>
      <c r="AO115" t="s">
        <v>1227</v>
      </c>
      <c r="AP115" t="s">
        <v>1260</v>
      </c>
      <c r="AQ115">
        <v>103717</v>
      </c>
      <c r="AS115" s="6" t="s">
        <v>13</v>
      </c>
      <c r="AT115">
        <v>1</v>
      </c>
      <c r="AU115" t="s">
        <v>14</v>
      </c>
      <c r="AV115" t="s">
        <v>1229</v>
      </c>
      <c r="AW115" t="s">
        <v>1261</v>
      </c>
      <c r="AX115">
        <v>8</v>
      </c>
      <c r="AY115" t="s">
        <v>17</v>
      </c>
      <c r="AZ115" t="s">
        <v>18</v>
      </c>
      <c r="BA115">
        <v>1</v>
      </c>
      <c r="BB115" s="7">
        <v>36864</v>
      </c>
      <c r="BC115" s="8" t="s">
        <v>19</v>
      </c>
      <c r="BE115">
        <v>3</v>
      </c>
      <c r="BF115">
        <v>460704</v>
      </c>
      <c r="BG115">
        <v>58716</v>
      </c>
      <c r="BH115" t="s">
        <v>1262</v>
      </c>
      <c r="BJ115" t="s">
        <v>1263</v>
      </c>
      <c r="BT115">
        <v>210093</v>
      </c>
    </row>
    <row r="116" spans="1:72" x14ac:dyDescent="0.3">
      <c r="A116">
        <v>210958</v>
      </c>
      <c r="B116">
        <v>288074</v>
      </c>
      <c r="F116" t="s">
        <v>0</v>
      </c>
      <c r="G116" t="s">
        <v>1</v>
      </c>
      <c r="H116" t="s">
        <v>1264</v>
      </c>
      <c r="I116" s="1" t="str">
        <f>HYPERLINK(AP116,"Hb")</f>
        <v>Hb</v>
      </c>
      <c r="K116">
        <v>1</v>
      </c>
      <c r="L116" t="s">
        <v>3</v>
      </c>
      <c r="M116">
        <v>103717</v>
      </c>
      <c r="N116" t="s">
        <v>4</v>
      </c>
      <c r="T116" t="s">
        <v>1265</v>
      </c>
      <c r="U116" s="2">
        <v>1</v>
      </c>
      <c r="V116" t="s">
        <v>1154</v>
      </c>
      <c r="W116" t="s">
        <v>1200</v>
      </c>
      <c r="X116" s="3" t="s">
        <v>1156</v>
      </c>
      <c r="Y116" s="4">
        <v>7</v>
      </c>
      <c r="Z116" s="5">
        <v>709</v>
      </c>
      <c r="AA116" s="5" t="s">
        <v>1200</v>
      </c>
      <c r="AB116" t="s">
        <v>1266</v>
      </c>
      <c r="AC116">
        <v>1997</v>
      </c>
      <c r="AD116">
        <v>9</v>
      </c>
      <c r="AE116">
        <v>11</v>
      </c>
      <c r="AF116" t="s">
        <v>229</v>
      </c>
      <c r="AG116" t="s">
        <v>229</v>
      </c>
      <c r="AH116">
        <v>214299</v>
      </c>
      <c r="AI116">
        <v>6550640</v>
      </c>
      <c r="AJ116" s="5">
        <v>215000</v>
      </c>
      <c r="AK116" s="5">
        <v>6551000</v>
      </c>
      <c r="AL116">
        <v>71</v>
      </c>
      <c r="AN116">
        <v>8</v>
      </c>
      <c r="AO116" t="s">
        <v>78</v>
      </c>
      <c r="AP116" t="s">
        <v>1267</v>
      </c>
      <c r="AQ116">
        <v>103717</v>
      </c>
      <c r="AS116" s="6" t="s">
        <v>13</v>
      </c>
      <c r="AT116">
        <v>1</v>
      </c>
      <c r="AU116" t="s">
        <v>14</v>
      </c>
      <c r="AV116" t="s">
        <v>1268</v>
      </c>
      <c r="AW116" t="s">
        <v>1269</v>
      </c>
      <c r="AX116">
        <v>8</v>
      </c>
      <c r="AY116" t="s">
        <v>17</v>
      </c>
      <c r="AZ116" t="s">
        <v>18</v>
      </c>
      <c r="BA116">
        <v>1</v>
      </c>
      <c r="BB116" s="7">
        <v>37094</v>
      </c>
      <c r="BC116" s="8" t="s">
        <v>19</v>
      </c>
      <c r="BE116">
        <v>3</v>
      </c>
      <c r="BF116">
        <v>460883</v>
      </c>
      <c r="BG116">
        <v>58713</v>
      </c>
      <c r="BH116" t="s">
        <v>1270</v>
      </c>
      <c r="BJ116" t="s">
        <v>1271</v>
      </c>
      <c r="BT116">
        <v>210958</v>
      </c>
    </row>
    <row r="117" spans="1:72" x14ac:dyDescent="0.3">
      <c r="A117">
        <v>213954</v>
      </c>
      <c r="B117">
        <v>327638</v>
      </c>
      <c r="F117" t="s">
        <v>0</v>
      </c>
      <c r="G117" t="s">
        <v>1</v>
      </c>
      <c r="H117" t="s">
        <v>1272</v>
      </c>
      <c r="I117" s="1" t="str">
        <f>HYPERLINK(AP117,"Hb")</f>
        <v>Hb</v>
      </c>
      <c r="K117">
        <v>1</v>
      </c>
      <c r="L117" t="s">
        <v>3</v>
      </c>
      <c r="M117">
        <v>103717</v>
      </c>
      <c r="N117" t="s">
        <v>4</v>
      </c>
      <c r="T117" t="s">
        <v>1273</v>
      </c>
      <c r="U117" s="2">
        <v>1</v>
      </c>
      <c r="V117" t="s">
        <v>1154</v>
      </c>
      <c r="W117" t="s">
        <v>1200</v>
      </c>
      <c r="X117" s="3" t="s">
        <v>1156</v>
      </c>
      <c r="Y117" s="4">
        <v>7</v>
      </c>
      <c r="Z117" s="5">
        <v>709</v>
      </c>
      <c r="AA117" s="5" t="s">
        <v>1200</v>
      </c>
      <c r="AB117" t="s">
        <v>1274</v>
      </c>
      <c r="AC117">
        <v>1960</v>
      </c>
      <c r="AD117">
        <v>10</v>
      </c>
      <c r="AE117">
        <v>2</v>
      </c>
      <c r="AF117" t="s">
        <v>1275</v>
      </c>
      <c r="AG117" t="s">
        <v>783</v>
      </c>
      <c r="AH117">
        <v>216296</v>
      </c>
      <c r="AI117">
        <v>6555332</v>
      </c>
      <c r="AJ117" s="5">
        <v>217000</v>
      </c>
      <c r="AK117" s="5">
        <v>6555000</v>
      </c>
      <c r="AL117">
        <v>707</v>
      </c>
      <c r="AN117">
        <v>8</v>
      </c>
      <c r="AO117" t="s">
        <v>11</v>
      </c>
      <c r="AP117" t="s">
        <v>1276</v>
      </c>
      <c r="AQ117">
        <v>103717</v>
      </c>
      <c r="AS117" s="6" t="s">
        <v>13</v>
      </c>
      <c r="AT117">
        <v>1</v>
      </c>
      <c r="AU117" t="s">
        <v>14</v>
      </c>
      <c r="AV117" t="s">
        <v>1277</v>
      </c>
      <c r="AW117" t="s">
        <v>1278</v>
      </c>
      <c r="AX117">
        <v>8</v>
      </c>
      <c r="AY117" t="s">
        <v>17</v>
      </c>
      <c r="AZ117" t="s">
        <v>18</v>
      </c>
      <c r="BA117">
        <v>1</v>
      </c>
      <c r="BB117" s="7">
        <v>34067</v>
      </c>
      <c r="BC117" s="8" t="s">
        <v>19</v>
      </c>
      <c r="BE117">
        <v>3</v>
      </c>
      <c r="BF117">
        <v>498509</v>
      </c>
      <c r="BG117">
        <v>58680</v>
      </c>
      <c r="BH117" t="s">
        <v>1279</v>
      </c>
      <c r="BJ117" t="s">
        <v>1280</v>
      </c>
      <c r="BT117">
        <v>213954</v>
      </c>
    </row>
    <row r="118" spans="1:72" x14ac:dyDescent="0.3">
      <c r="A118">
        <v>214137</v>
      </c>
      <c r="B118">
        <v>316942</v>
      </c>
      <c r="F118" t="s">
        <v>0</v>
      </c>
      <c r="G118" t="s">
        <v>1</v>
      </c>
      <c r="H118" t="s">
        <v>1281</v>
      </c>
      <c r="I118" s="1" t="str">
        <f>HYPERLINK(AP118,"Hb")</f>
        <v>Hb</v>
      </c>
      <c r="K118">
        <v>1</v>
      </c>
      <c r="L118" t="s">
        <v>3</v>
      </c>
      <c r="M118">
        <v>103717</v>
      </c>
      <c r="N118" t="s">
        <v>4</v>
      </c>
      <c r="T118" t="s">
        <v>1273</v>
      </c>
      <c r="U118" s="2">
        <v>1</v>
      </c>
      <c r="V118" t="s">
        <v>1154</v>
      </c>
      <c r="W118" t="s">
        <v>1200</v>
      </c>
      <c r="X118" s="3" t="s">
        <v>1156</v>
      </c>
      <c r="Y118" s="4">
        <v>7</v>
      </c>
      <c r="Z118" s="5">
        <v>709</v>
      </c>
      <c r="AA118" s="5" t="s">
        <v>1200</v>
      </c>
      <c r="AB118" t="s">
        <v>1282</v>
      </c>
      <c r="AC118">
        <v>1967</v>
      </c>
      <c r="AD118">
        <v>7</v>
      </c>
      <c r="AE118">
        <v>16</v>
      </c>
      <c r="AF118" t="s">
        <v>253</v>
      </c>
      <c r="AG118" t="s">
        <v>253</v>
      </c>
      <c r="AH118">
        <v>216397</v>
      </c>
      <c r="AI118">
        <v>6555525</v>
      </c>
      <c r="AJ118" s="5">
        <v>217000</v>
      </c>
      <c r="AK118" s="5">
        <v>6555000</v>
      </c>
      <c r="AL118">
        <v>707</v>
      </c>
      <c r="AN118">
        <v>8</v>
      </c>
      <c r="AO118" t="s">
        <v>78</v>
      </c>
      <c r="AP118" t="s">
        <v>1283</v>
      </c>
      <c r="AQ118">
        <v>103717</v>
      </c>
      <c r="AS118" s="6" t="s">
        <v>13</v>
      </c>
      <c r="AT118">
        <v>1</v>
      </c>
      <c r="AU118" t="s">
        <v>14</v>
      </c>
      <c r="AV118" t="s">
        <v>1284</v>
      </c>
      <c r="AW118" t="s">
        <v>1285</v>
      </c>
      <c r="AX118">
        <v>8</v>
      </c>
      <c r="AY118" t="s">
        <v>17</v>
      </c>
      <c r="AZ118" t="s">
        <v>18</v>
      </c>
      <c r="BA118">
        <v>1</v>
      </c>
      <c r="BB118" s="7">
        <v>37972</v>
      </c>
      <c r="BC118" s="8" t="s">
        <v>19</v>
      </c>
      <c r="BE118">
        <v>3</v>
      </c>
      <c r="BF118">
        <v>488470</v>
      </c>
      <c r="BG118">
        <v>58693</v>
      </c>
      <c r="BH118" t="s">
        <v>1286</v>
      </c>
      <c r="BJ118" t="s">
        <v>1287</v>
      </c>
      <c r="BT118">
        <v>214137</v>
      </c>
    </row>
    <row r="119" spans="1:72" x14ac:dyDescent="0.3">
      <c r="A119">
        <v>214134</v>
      </c>
      <c r="B119">
        <v>315580</v>
      </c>
      <c r="F119" t="s">
        <v>0</v>
      </c>
      <c r="G119" t="s">
        <v>1</v>
      </c>
      <c r="H119" t="s">
        <v>3108</v>
      </c>
      <c r="I119" s="1" t="str">
        <f>HYPERLINK(AP119,"Hb")</f>
        <v>Hb</v>
      </c>
      <c r="K119">
        <v>1</v>
      </c>
      <c r="L119" t="s">
        <v>2494</v>
      </c>
      <c r="M119">
        <v>103718</v>
      </c>
      <c r="N119" t="s">
        <v>2495</v>
      </c>
      <c r="T119" t="s">
        <v>1273</v>
      </c>
      <c r="U119" s="2">
        <v>1</v>
      </c>
      <c r="V119" t="s">
        <v>1154</v>
      </c>
      <c r="W119" t="s">
        <v>1200</v>
      </c>
      <c r="X119" s="3" t="s">
        <v>1156</v>
      </c>
      <c r="Y119" s="4">
        <v>7</v>
      </c>
      <c r="Z119" s="5">
        <v>709</v>
      </c>
      <c r="AA119" s="5" t="s">
        <v>1200</v>
      </c>
      <c r="AB119" t="s">
        <v>3109</v>
      </c>
      <c r="AC119">
        <v>1967</v>
      </c>
      <c r="AD119">
        <v>9</v>
      </c>
      <c r="AE119">
        <v>20</v>
      </c>
      <c r="AF119" t="s">
        <v>253</v>
      </c>
      <c r="AG119" t="s">
        <v>253</v>
      </c>
      <c r="AH119">
        <v>216397</v>
      </c>
      <c r="AI119">
        <v>6555525</v>
      </c>
      <c r="AJ119" s="5">
        <v>217000</v>
      </c>
      <c r="AK119" s="5">
        <v>6555000</v>
      </c>
      <c r="AL119">
        <v>707</v>
      </c>
      <c r="AN119">
        <v>8</v>
      </c>
      <c r="AO119" t="s">
        <v>78</v>
      </c>
      <c r="AP119" t="s">
        <v>3110</v>
      </c>
      <c r="AQ119">
        <v>103718</v>
      </c>
      <c r="AT119">
        <v>1</v>
      </c>
      <c r="AU119" t="s">
        <v>14</v>
      </c>
      <c r="AV119" t="s">
        <v>1284</v>
      </c>
      <c r="AW119" t="s">
        <v>3111</v>
      </c>
      <c r="AX119">
        <v>8</v>
      </c>
      <c r="AY119" t="s">
        <v>17</v>
      </c>
      <c r="AZ119" t="s">
        <v>18</v>
      </c>
      <c r="BA119">
        <v>1</v>
      </c>
      <c r="BB119" s="7">
        <v>38027</v>
      </c>
      <c r="BC119" s="8" t="s">
        <v>19</v>
      </c>
      <c r="BE119">
        <v>3</v>
      </c>
      <c r="BF119">
        <v>487367</v>
      </c>
      <c r="BG119">
        <v>58692</v>
      </c>
      <c r="BH119" t="s">
        <v>3112</v>
      </c>
      <c r="BJ119" t="s">
        <v>3113</v>
      </c>
      <c r="BT119">
        <v>214134</v>
      </c>
    </row>
    <row r="120" spans="1:72" x14ac:dyDescent="0.3">
      <c r="A120">
        <v>214139</v>
      </c>
      <c r="B120">
        <v>316944</v>
      </c>
      <c r="F120" t="s">
        <v>0</v>
      </c>
      <c r="G120" t="s">
        <v>1</v>
      </c>
      <c r="H120" t="s">
        <v>3114</v>
      </c>
      <c r="I120" s="1" t="str">
        <f>HYPERLINK(AP120,"Hb")</f>
        <v>Hb</v>
      </c>
      <c r="K120">
        <v>1</v>
      </c>
      <c r="L120" t="s">
        <v>2494</v>
      </c>
      <c r="M120">
        <v>103718</v>
      </c>
      <c r="N120" t="s">
        <v>2495</v>
      </c>
      <c r="T120" t="s">
        <v>1273</v>
      </c>
      <c r="U120" s="2">
        <v>1</v>
      </c>
      <c r="V120" t="s">
        <v>1154</v>
      </c>
      <c r="W120" t="s">
        <v>1200</v>
      </c>
      <c r="X120" s="3" t="s">
        <v>1156</v>
      </c>
      <c r="Y120" s="4">
        <v>7</v>
      </c>
      <c r="Z120" s="5">
        <v>709</v>
      </c>
      <c r="AA120" s="5" t="s">
        <v>1200</v>
      </c>
      <c r="AB120" t="s">
        <v>3115</v>
      </c>
      <c r="AC120">
        <v>1968</v>
      </c>
      <c r="AD120">
        <v>10</v>
      </c>
      <c r="AE120">
        <v>1</v>
      </c>
      <c r="AF120" t="s">
        <v>253</v>
      </c>
      <c r="AG120" t="s">
        <v>253</v>
      </c>
      <c r="AH120">
        <v>216397</v>
      </c>
      <c r="AI120">
        <v>6555525</v>
      </c>
      <c r="AJ120" s="5">
        <v>217000</v>
      </c>
      <c r="AK120" s="5">
        <v>6555000</v>
      </c>
      <c r="AL120">
        <v>707</v>
      </c>
      <c r="AN120">
        <v>8</v>
      </c>
      <c r="AO120" t="s">
        <v>78</v>
      </c>
      <c r="AP120" t="s">
        <v>3116</v>
      </c>
      <c r="AQ120">
        <v>103718</v>
      </c>
      <c r="AT120">
        <v>1</v>
      </c>
      <c r="AU120" t="s">
        <v>14</v>
      </c>
      <c r="AV120" t="s">
        <v>1284</v>
      </c>
      <c r="AW120" t="s">
        <v>3117</v>
      </c>
      <c r="AX120">
        <v>8</v>
      </c>
      <c r="AY120" t="s">
        <v>17</v>
      </c>
      <c r="AZ120" t="s">
        <v>18</v>
      </c>
      <c r="BA120">
        <v>1</v>
      </c>
      <c r="BB120" s="7">
        <v>37972</v>
      </c>
      <c r="BC120" s="8" t="s">
        <v>19</v>
      </c>
      <c r="BE120">
        <v>3</v>
      </c>
      <c r="BF120">
        <v>488472</v>
      </c>
      <c r="BG120">
        <v>58694</v>
      </c>
      <c r="BH120" t="s">
        <v>3118</v>
      </c>
      <c r="BJ120" t="s">
        <v>3119</v>
      </c>
      <c r="BT120">
        <v>214139</v>
      </c>
    </row>
    <row r="121" spans="1:72" x14ac:dyDescent="0.3">
      <c r="A121">
        <v>214136</v>
      </c>
      <c r="B121">
        <v>316939</v>
      </c>
      <c r="F121" t="s">
        <v>0</v>
      </c>
      <c r="G121" t="s">
        <v>1</v>
      </c>
      <c r="H121" t="s">
        <v>1288</v>
      </c>
      <c r="I121" s="1" t="str">
        <f>HYPERLINK(AP121,"Hb")</f>
        <v>Hb</v>
      </c>
      <c r="K121">
        <v>1</v>
      </c>
      <c r="L121" t="s">
        <v>3</v>
      </c>
      <c r="M121">
        <v>103717</v>
      </c>
      <c r="N121" t="s">
        <v>4</v>
      </c>
      <c r="T121" t="s">
        <v>1273</v>
      </c>
      <c r="U121" s="2">
        <v>1</v>
      </c>
      <c r="V121" t="s">
        <v>1154</v>
      </c>
      <c r="W121" t="s">
        <v>1200</v>
      </c>
      <c r="X121" s="3" t="s">
        <v>1156</v>
      </c>
      <c r="Y121" s="4">
        <v>7</v>
      </c>
      <c r="Z121" s="5">
        <v>709</v>
      </c>
      <c r="AA121" s="5" t="s">
        <v>1200</v>
      </c>
      <c r="AB121" t="s">
        <v>1289</v>
      </c>
      <c r="AC121">
        <v>1970</v>
      </c>
      <c r="AD121">
        <v>7</v>
      </c>
      <c r="AE121">
        <v>17</v>
      </c>
      <c r="AF121" t="s">
        <v>253</v>
      </c>
      <c r="AG121" t="s">
        <v>253</v>
      </c>
      <c r="AH121">
        <v>216397</v>
      </c>
      <c r="AI121">
        <v>6555525</v>
      </c>
      <c r="AJ121" s="5">
        <v>217000</v>
      </c>
      <c r="AK121" s="5">
        <v>6555000</v>
      </c>
      <c r="AL121">
        <v>707</v>
      </c>
      <c r="AN121">
        <v>8</v>
      </c>
      <c r="AO121" t="s">
        <v>78</v>
      </c>
      <c r="AP121" t="s">
        <v>1290</v>
      </c>
      <c r="AQ121">
        <v>103717</v>
      </c>
      <c r="AS121" s="6" t="s">
        <v>13</v>
      </c>
      <c r="AT121">
        <v>1</v>
      </c>
      <c r="AU121" t="s">
        <v>14</v>
      </c>
      <c r="AV121" t="s">
        <v>1284</v>
      </c>
      <c r="AW121" t="s">
        <v>1291</v>
      </c>
      <c r="AX121">
        <v>8</v>
      </c>
      <c r="AY121" t="s">
        <v>17</v>
      </c>
      <c r="AZ121" t="s">
        <v>18</v>
      </c>
      <c r="BA121">
        <v>1</v>
      </c>
      <c r="BB121" s="7">
        <v>37972</v>
      </c>
      <c r="BC121" s="8" t="s">
        <v>19</v>
      </c>
      <c r="BE121">
        <v>3</v>
      </c>
      <c r="BF121">
        <v>488467</v>
      </c>
      <c r="BG121">
        <v>58696</v>
      </c>
      <c r="BH121" t="s">
        <v>1292</v>
      </c>
      <c r="BJ121" t="s">
        <v>1293</v>
      </c>
      <c r="BT121">
        <v>214136</v>
      </c>
    </row>
    <row r="122" spans="1:72" x14ac:dyDescent="0.3">
      <c r="A122">
        <v>214131</v>
      </c>
      <c r="B122">
        <v>315576</v>
      </c>
      <c r="F122" t="s">
        <v>0</v>
      </c>
      <c r="G122" t="s">
        <v>1</v>
      </c>
      <c r="H122" t="s">
        <v>3120</v>
      </c>
      <c r="I122" s="1" t="str">
        <f>HYPERLINK(AP122,"Hb")</f>
        <v>Hb</v>
      </c>
      <c r="K122">
        <v>1</v>
      </c>
      <c r="L122" t="s">
        <v>2494</v>
      </c>
      <c r="M122">
        <v>103718</v>
      </c>
      <c r="N122" t="s">
        <v>2495</v>
      </c>
      <c r="T122" t="s">
        <v>1273</v>
      </c>
      <c r="U122" s="2">
        <v>1</v>
      </c>
      <c r="V122" t="s">
        <v>1154</v>
      </c>
      <c r="W122" t="s">
        <v>1200</v>
      </c>
      <c r="X122" s="3" t="s">
        <v>1156</v>
      </c>
      <c r="Y122" s="4">
        <v>7</v>
      </c>
      <c r="Z122" s="5">
        <v>709</v>
      </c>
      <c r="AA122" s="5" t="s">
        <v>1200</v>
      </c>
      <c r="AB122" t="s">
        <v>3121</v>
      </c>
      <c r="AC122">
        <v>1970</v>
      </c>
      <c r="AD122">
        <v>10</v>
      </c>
      <c r="AE122">
        <v>1</v>
      </c>
      <c r="AF122" t="s">
        <v>253</v>
      </c>
      <c r="AG122" t="s">
        <v>253</v>
      </c>
      <c r="AH122">
        <v>216397</v>
      </c>
      <c r="AI122">
        <v>6555525</v>
      </c>
      <c r="AJ122" s="5">
        <v>217000</v>
      </c>
      <c r="AK122" s="5">
        <v>6555000</v>
      </c>
      <c r="AL122">
        <v>707</v>
      </c>
      <c r="AN122">
        <v>8</v>
      </c>
      <c r="AO122" t="s">
        <v>78</v>
      </c>
      <c r="AP122" t="s">
        <v>3122</v>
      </c>
      <c r="AQ122">
        <v>103718</v>
      </c>
      <c r="AT122">
        <v>1</v>
      </c>
      <c r="AU122" t="s">
        <v>14</v>
      </c>
      <c r="AV122" t="s">
        <v>1284</v>
      </c>
      <c r="AW122" t="s">
        <v>3123</v>
      </c>
      <c r="AX122">
        <v>8</v>
      </c>
      <c r="AY122" t="s">
        <v>17</v>
      </c>
      <c r="AZ122" t="s">
        <v>18</v>
      </c>
      <c r="BA122">
        <v>1</v>
      </c>
      <c r="BB122" s="7">
        <v>38027</v>
      </c>
      <c r="BC122" s="8" t="s">
        <v>19</v>
      </c>
      <c r="BE122">
        <v>3</v>
      </c>
      <c r="BF122">
        <v>487363</v>
      </c>
      <c r="BG122">
        <v>58695</v>
      </c>
      <c r="BH122" t="s">
        <v>3124</v>
      </c>
      <c r="BJ122" t="s">
        <v>3125</v>
      </c>
      <c r="BT122">
        <v>214131</v>
      </c>
    </row>
    <row r="123" spans="1:72" x14ac:dyDescent="0.3">
      <c r="A123">
        <v>214133</v>
      </c>
      <c r="B123">
        <v>315578</v>
      </c>
      <c r="F123" t="s">
        <v>0</v>
      </c>
      <c r="G123" t="s">
        <v>1</v>
      </c>
      <c r="H123" t="s">
        <v>3126</v>
      </c>
      <c r="I123" s="1" t="str">
        <f>HYPERLINK(AP123,"Hb")</f>
        <v>Hb</v>
      </c>
      <c r="K123">
        <v>1</v>
      </c>
      <c r="L123" t="s">
        <v>2494</v>
      </c>
      <c r="M123">
        <v>103718</v>
      </c>
      <c r="N123" t="s">
        <v>2495</v>
      </c>
      <c r="T123" t="s">
        <v>1273</v>
      </c>
      <c r="U123" s="2">
        <v>1</v>
      </c>
      <c r="V123" t="s">
        <v>1154</v>
      </c>
      <c r="W123" t="s">
        <v>1200</v>
      </c>
      <c r="X123" s="3" t="s">
        <v>1156</v>
      </c>
      <c r="Y123" s="4">
        <v>7</v>
      </c>
      <c r="Z123" s="5">
        <v>709</v>
      </c>
      <c r="AA123" s="5" t="s">
        <v>1200</v>
      </c>
      <c r="AB123" t="s">
        <v>3127</v>
      </c>
      <c r="AC123">
        <v>1971</v>
      </c>
      <c r="AD123">
        <v>10</v>
      </c>
      <c r="AE123">
        <v>1</v>
      </c>
      <c r="AF123" t="s">
        <v>253</v>
      </c>
      <c r="AG123" t="s">
        <v>253</v>
      </c>
      <c r="AH123">
        <v>216397</v>
      </c>
      <c r="AI123">
        <v>6555525</v>
      </c>
      <c r="AJ123" s="5">
        <v>217000</v>
      </c>
      <c r="AK123" s="5">
        <v>6555000</v>
      </c>
      <c r="AL123">
        <v>707</v>
      </c>
      <c r="AN123">
        <v>8</v>
      </c>
      <c r="AO123" t="s">
        <v>78</v>
      </c>
      <c r="AP123" t="s">
        <v>3128</v>
      </c>
      <c r="AQ123">
        <v>103718</v>
      </c>
      <c r="AT123">
        <v>1</v>
      </c>
      <c r="AU123" t="s">
        <v>14</v>
      </c>
      <c r="AV123" t="s">
        <v>1284</v>
      </c>
      <c r="AW123" t="s">
        <v>3129</v>
      </c>
      <c r="AX123">
        <v>8</v>
      </c>
      <c r="AY123" t="s">
        <v>17</v>
      </c>
      <c r="AZ123" t="s">
        <v>18</v>
      </c>
      <c r="BA123">
        <v>1</v>
      </c>
      <c r="BB123" s="7">
        <v>38027</v>
      </c>
      <c r="BC123" s="8" t="s">
        <v>19</v>
      </c>
      <c r="BE123">
        <v>3</v>
      </c>
      <c r="BF123">
        <v>487365</v>
      </c>
      <c r="BG123">
        <v>58697</v>
      </c>
      <c r="BH123" t="s">
        <v>3130</v>
      </c>
      <c r="BJ123" t="s">
        <v>3131</v>
      </c>
      <c r="BT123">
        <v>214133</v>
      </c>
    </row>
    <row r="124" spans="1:72" x14ac:dyDescent="0.3">
      <c r="A124">
        <v>214135</v>
      </c>
      <c r="B124">
        <v>316938</v>
      </c>
      <c r="F124" t="s">
        <v>0</v>
      </c>
      <c r="G124" t="s">
        <v>1</v>
      </c>
      <c r="H124" t="s">
        <v>1294</v>
      </c>
      <c r="I124" s="1" t="str">
        <f>HYPERLINK(AP124,"Hb")</f>
        <v>Hb</v>
      </c>
      <c r="K124">
        <v>1</v>
      </c>
      <c r="L124" t="s">
        <v>3</v>
      </c>
      <c r="M124">
        <v>103717</v>
      </c>
      <c r="N124" t="s">
        <v>4</v>
      </c>
      <c r="T124" t="s">
        <v>1273</v>
      </c>
      <c r="U124" s="2">
        <v>1</v>
      </c>
      <c r="V124" t="s">
        <v>1154</v>
      </c>
      <c r="W124" t="s">
        <v>1200</v>
      </c>
      <c r="X124" s="3" t="s">
        <v>1156</v>
      </c>
      <c r="Y124" s="4">
        <v>7</v>
      </c>
      <c r="Z124" s="5">
        <v>709</v>
      </c>
      <c r="AA124" s="5" t="s">
        <v>1200</v>
      </c>
      <c r="AB124" t="s">
        <v>1295</v>
      </c>
      <c r="AC124">
        <v>1972</v>
      </c>
      <c r="AD124">
        <v>7</v>
      </c>
      <c r="AE124">
        <v>29</v>
      </c>
      <c r="AF124" t="s">
        <v>253</v>
      </c>
      <c r="AG124" t="s">
        <v>253</v>
      </c>
      <c r="AH124">
        <v>216397</v>
      </c>
      <c r="AI124">
        <v>6555525</v>
      </c>
      <c r="AJ124" s="5">
        <v>217000</v>
      </c>
      <c r="AK124" s="5">
        <v>6555000</v>
      </c>
      <c r="AL124">
        <v>707</v>
      </c>
      <c r="AN124">
        <v>8</v>
      </c>
      <c r="AO124" t="s">
        <v>78</v>
      </c>
      <c r="AP124" t="s">
        <v>1296</v>
      </c>
      <c r="AQ124">
        <v>103717</v>
      </c>
      <c r="AS124" s="6" t="s">
        <v>13</v>
      </c>
      <c r="AT124">
        <v>1</v>
      </c>
      <c r="AU124" t="s">
        <v>14</v>
      </c>
      <c r="AV124" t="s">
        <v>1284</v>
      </c>
      <c r="AW124" t="s">
        <v>1297</v>
      </c>
      <c r="AX124">
        <v>8</v>
      </c>
      <c r="AY124" t="s">
        <v>17</v>
      </c>
      <c r="AZ124" t="s">
        <v>18</v>
      </c>
      <c r="BA124">
        <v>1</v>
      </c>
      <c r="BB124" s="7">
        <v>37972</v>
      </c>
      <c r="BC124" s="8" t="s">
        <v>19</v>
      </c>
      <c r="BE124">
        <v>3</v>
      </c>
      <c r="BF124">
        <v>488466</v>
      </c>
      <c r="BG124">
        <v>58699</v>
      </c>
      <c r="BH124" t="s">
        <v>1298</v>
      </c>
      <c r="BJ124" t="s">
        <v>1299</v>
      </c>
      <c r="BT124">
        <v>214135</v>
      </c>
    </row>
    <row r="125" spans="1:72" x14ac:dyDescent="0.3">
      <c r="A125">
        <v>214132</v>
      </c>
      <c r="B125">
        <v>315577</v>
      </c>
      <c r="F125" t="s">
        <v>0</v>
      </c>
      <c r="G125" t="s">
        <v>1</v>
      </c>
      <c r="H125" t="s">
        <v>3132</v>
      </c>
      <c r="I125" s="1" t="str">
        <f>HYPERLINK(AP125,"Hb")</f>
        <v>Hb</v>
      </c>
      <c r="K125">
        <v>1</v>
      </c>
      <c r="L125" t="s">
        <v>2494</v>
      </c>
      <c r="M125">
        <v>103718</v>
      </c>
      <c r="N125" t="s">
        <v>2495</v>
      </c>
      <c r="T125" t="s">
        <v>1273</v>
      </c>
      <c r="U125" s="2">
        <v>1</v>
      </c>
      <c r="V125" t="s">
        <v>1154</v>
      </c>
      <c r="W125" t="s">
        <v>1200</v>
      </c>
      <c r="X125" s="3" t="s">
        <v>1156</v>
      </c>
      <c r="Y125" s="4">
        <v>7</v>
      </c>
      <c r="Z125" s="5">
        <v>709</v>
      </c>
      <c r="AA125" s="5" t="s">
        <v>1200</v>
      </c>
      <c r="AB125" t="s">
        <v>3133</v>
      </c>
      <c r="AC125">
        <v>1972</v>
      </c>
      <c r="AD125">
        <v>7</v>
      </c>
      <c r="AE125">
        <v>10</v>
      </c>
      <c r="AF125" t="s">
        <v>253</v>
      </c>
      <c r="AG125" t="s">
        <v>253</v>
      </c>
      <c r="AH125">
        <v>216397</v>
      </c>
      <c r="AI125">
        <v>6555525</v>
      </c>
      <c r="AJ125" s="5">
        <v>217000</v>
      </c>
      <c r="AK125" s="5">
        <v>6555000</v>
      </c>
      <c r="AL125">
        <v>707</v>
      </c>
      <c r="AN125">
        <v>8</v>
      </c>
      <c r="AO125" t="s">
        <v>78</v>
      </c>
      <c r="AP125" t="s">
        <v>3134</v>
      </c>
      <c r="AQ125">
        <v>103718</v>
      </c>
      <c r="AT125">
        <v>1</v>
      </c>
      <c r="AU125" t="s">
        <v>14</v>
      </c>
      <c r="AV125" t="s">
        <v>1284</v>
      </c>
      <c r="AW125" t="s">
        <v>3135</v>
      </c>
      <c r="AX125">
        <v>8</v>
      </c>
      <c r="AY125" t="s">
        <v>17</v>
      </c>
      <c r="AZ125" t="s">
        <v>18</v>
      </c>
      <c r="BA125">
        <v>1</v>
      </c>
      <c r="BB125" s="7">
        <v>38027</v>
      </c>
      <c r="BC125" s="8" t="s">
        <v>19</v>
      </c>
      <c r="BE125">
        <v>3</v>
      </c>
      <c r="BF125">
        <v>487364</v>
      </c>
      <c r="BG125">
        <v>58698</v>
      </c>
      <c r="BH125" t="s">
        <v>3136</v>
      </c>
      <c r="BJ125" t="s">
        <v>3137</v>
      </c>
      <c r="BT125">
        <v>214132</v>
      </c>
    </row>
    <row r="126" spans="1:72" x14ac:dyDescent="0.3">
      <c r="A126">
        <v>214141</v>
      </c>
      <c r="B126">
        <v>316946</v>
      </c>
      <c r="F126" t="s">
        <v>0</v>
      </c>
      <c r="G126" t="s">
        <v>1</v>
      </c>
      <c r="H126" t="s">
        <v>1300</v>
      </c>
      <c r="I126" s="1" t="str">
        <f>HYPERLINK(AP126,"Hb")</f>
        <v>Hb</v>
      </c>
      <c r="K126">
        <v>1</v>
      </c>
      <c r="L126" t="s">
        <v>3</v>
      </c>
      <c r="M126">
        <v>103717</v>
      </c>
      <c r="N126" t="s">
        <v>4</v>
      </c>
      <c r="T126" t="s">
        <v>1273</v>
      </c>
      <c r="U126" s="2">
        <v>1</v>
      </c>
      <c r="V126" t="s">
        <v>1154</v>
      </c>
      <c r="W126" t="s">
        <v>1200</v>
      </c>
      <c r="X126" s="3" t="s">
        <v>1156</v>
      </c>
      <c r="Y126" s="4">
        <v>7</v>
      </c>
      <c r="Z126" s="5">
        <v>709</v>
      </c>
      <c r="AA126" s="5" t="s">
        <v>1200</v>
      </c>
      <c r="AB126" t="s">
        <v>1301</v>
      </c>
      <c r="AC126">
        <v>1973</v>
      </c>
      <c r="AD126">
        <v>7</v>
      </c>
      <c r="AE126">
        <v>24</v>
      </c>
      <c r="AF126" t="s">
        <v>253</v>
      </c>
      <c r="AG126" t="s">
        <v>253</v>
      </c>
      <c r="AH126">
        <v>216397</v>
      </c>
      <c r="AI126">
        <v>6555525</v>
      </c>
      <c r="AJ126" s="5">
        <v>217000</v>
      </c>
      <c r="AK126" s="5">
        <v>6555000</v>
      </c>
      <c r="AL126">
        <v>707</v>
      </c>
      <c r="AN126">
        <v>8</v>
      </c>
      <c r="AO126" t="s">
        <v>78</v>
      </c>
      <c r="AP126" t="s">
        <v>1302</v>
      </c>
      <c r="AQ126">
        <v>103717</v>
      </c>
      <c r="AS126" s="6" t="s">
        <v>13</v>
      </c>
      <c r="AT126">
        <v>1</v>
      </c>
      <c r="AU126" t="s">
        <v>14</v>
      </c>
      <c r="AV126" t="s">
        <v>1284</v>
      </c>
      <c r="AW126" t="s">
        <v>1303</v>
      </c>
      <c r="AX126">
        <v>8</v>
      </c>
      <c r="AY126" t="s">
        <v>17</v>
      </c>
      <c r="AZ126" t="s">
        <v>18</v>
      </c>
      <c r="BA126">
        <v>1</v>
      </c>
      <c r="BB126" s="7">
        <v>37972</v>
      </c>
      <c r="BC126" s="8" t="s">
        <v>19</v>
      </c>
      <c r="BE126">
        <v>3</v>
      </c>
      <c r="BF126">
        <v>488474</v>
      </c>
      <c r="BG126">
        <v>58701</v>
      </c>
      <c r="BH126" t="s">
        <v>1304</v>
      </c>
      <c r="BJ126" t="s">
        <v>1305</v>
      </c>
      <c r="BT126">
        <v>214141</v>
      </c>
    </row>
    <row r="127" spans="1:72" x14ac:dyDescent="0.3">
      <c r="A127">
        <v>214140</v>
      </c>
      <c r="B127">
        <v>316945</v>
      </c>
      <c r="F127" t="s">
        <v>0</v>
      </c>
      <c r="G127" t="s">
        <v>1</v>
      </c>
      <c r="H127" t="s">
        <v>1306</v>
      </c>
      <c r="I127" s="1" t="str">
        <f>HYPERLINK(AP127,"Hb")</f>
        <v>Hb</v>
      </c>
      <c r="K127">
        <v>1</v>
      </c>
      <c r="L127" t="s">
        <v>3</v>
      </c>
      <c r="M127">
        <v>103717</v>
      </c>
      <c r="N127" t="s">
        <v>4</v>
      </c>
      <c r="T127" t="s">
        <v>1273</v>
      </c>
      <c r="U127" s="2">
        <v>1</v>
      </c>
      <c r="V127" t="s">
        <v>1154</v>
      </c>
      <c r="W127" t="s">
        <v>1200</v>
      </c>
      <c r="X127" s="3" t="s">
        <v>1156</v>
      </c>
      <c r="Y127" s="4">
        <v>7</v>
      </c>
      <c r="Z127" s="5">
        <v>709</v>
      </c>
      <c r="AA127" s="5" t="s">
        <v>1200</v>
      </c>
      <c r="AB127" t="s">
        <v>1301</v>
      </c>
      <c r="AC127">
        <v>1973</v>
      </c>
      <c r="AD127">
        <v>10</v>
      </c>
      <c r="AE127">
        <v>14</v>
      </c>
      <c r="AF127" t="s">
        <v>253</v>
      </c>
      <c r="AG127" t="s">
        <v>253</v>
      </c>
      <c r="AH127">
        <v>216397</v>
      </c>
      <c r="AI127">
        <v>6555525</v>
      </c>
      <c r="AJ127" s="5">
        <v>217000</v>
      </c>
      <c r="AK127" s="5">
        <v>6555000</v>
      </c>
      <c r="AL127">
        <v>707</v>
      </c>
      <c r="AN127">
        <v>8</v>
      </c>
      <c r="AO127" t="s">
        <v>78</v>
      </c>
      <c r="AP127" t="s">
        <v>1307</v>
      </c>
      <c r="AQ127">
        <v>103717</v>
      </c>
      <c r="AS127" s="6" t="s">
        <v>13</v>
      </c>
      <c r="AT127">
        <v>1</v>
      </c>
      <c r="AU127" t="s">
        <v>14</v>
      </c>
      <c r="AV127" t="s">
        <v>1284</v>
      </c>
      <c r="AW127" t="s">
        <v>1308</v>
      </c>
      <c r="AX127">
        <v>8</v>
      </c>
      <c r="AY127" t="s">
        <v>17</v>
      </c>
      <c r="AZ127" t="s">
        <v>18</v>
      </c>
      <c r="BA127">
        <v>1</v>
      </c>
      <c r="BB127" s="7">
        <v>37972</v>
      </c>
      <c r="BC127" s="8" t="s">
        <v>19</v>
      </c>
      <c r="BE127">
        <v>3</v>
      </c>
      <c r="BF127">
        <v>488473</v>
      </c>
      <c r="BG127">
        <v>58700</v>
      </c>
      <c r="BH127" t="s">
        <v>1309</v>
      </c>
      <c r="BJ127" t="s">
        <v>1310</v>
      </c>
      <c r="BT127">
        <v>214140</v>
      </c>
    </row>
    <row r="128" spans="1:72" x14ac:dyDescent="0.3">
      <c r="A128">
        <v>214138</v>
      </c>
      <c r="B128">
        <v>316943</v>
      </c>
      <c r="F128" t="s">
        <v>0</v>
      </c>
      <c r="G128" t="s">
        <v>1</v>
      </c>
      <c r="H128" t="s">
        <v>3138</v>
      </c>
      <c r="I128" s="1" t="str">
        <f>HYPERLINK(AP128,"Hb")</f>
        <v>Hb</v>
      </c>
      <c r="K128">
        <v>1</v>
      </c>
      <c r="L128" t="s">
        <v>2494</v>
      </c>
      <c r="M128">
        <v>103718</v>
      </c>
      <c r="N128" t="s">
        <v>2495</v>
      </c>
      <c r="T128" t="s">
        <v>1273</v>
      </c>
      <c r="U128" s="2">
        <v>1</v>
      </c>
      <c r="V128" t="s">
        <v>1154</v>
      </c>
      <c r="W128" t="s">
        <v>1200</v>
      </c>
      <c r="X128" s="3" t="s">
        <v>1156</v>
      </c>
      <c r="Y128" s="4">
        <v>7</v>
      </c>
      <c r="Z128" s="5">
        <v>709</v>
      </c>
      <c r="AA128" s="5" t="s">
        <v>1200</v>
      </c>
      <c r="AB128" t="s">
        <v>1340</v>
      </c>
      <c r="AC128">
        <v>1974</v>
      </c>
      <c r="AD128">
        <v>7</v>
      </c>
      <c r="AE128">
        <v>29</v>
      </c>
      <c r="AF128" t="s">
        <v>253</v>
      </c>
      <c r="AG128" t="s">
        <v>253</v>
      </c>
      <c r="AH128">
        <v>216397</v>
      </c>
      <c r="AI128">
        <v>6555525</v>
      </c>
      <c r="AJ128" s="5">
        <v>217000</v>
      </c>
      <c r="AK128" s="5">
        <v>6555000</v>
      </c>
      <c r="AL128">
        <v>707</v>
      </c>
      <c r="AN128">
        <v>8</v>
      </c>
      <c r="AO128" t="s">
        <v>78</v>
      </c>
      <c r="AP128" t="s">
        <v>3139</v>
      </c>
      <c r="AQ128">
        <v>103718</v>
      </c>
      <c r="AT128">
        <v>1</v>
      </c>
      <c r="AU128" t="s">
        <v>14</v>
      </c>
      <c r="AV128" t="s">
        <v>1284</v>
      </c>
      <c r="AW128" t="s">
        <v>3140</v>
      </c>
      <c r="AX128">
        <v>8</v>
      </c>
      <c r="AY128" t="s">
        <v>17</v>
      </c>
      <c r="AZ128" t="s">
        <v>18</v>
      </c>
      <c r="BA128">
        <v>1</v>
      </c>
      <c r="BB128" s="7">
        <v>37972</v>
      </c>
      <c r="BC128" s="8" t="s">
        <v>19</v>
      </c>
      <c r="BE128">
        <v>3</v>
      </c>
      <c r="BF128">
        <v>488471</v>
      </c>
      <c r="BG128">
        <v>58702</v>
      </c>
      <c r="BH128" t="s">
        <v>3141</v>
      </c>
      <c r="BJ128" t="s">
        <v>3142</v>
      </c>
      <c r="BT128">
        <v>214138</v>
      </c>
    </row>
    <row r="129" spans="1:72" x14ac:dyDescent="0.3">
      <c r="A129">
        <v>214142</v>
      </c>
      <c r="B129">
        <v>316947</v>
      </c>
      <c r="F129" t="s">
        <v>0</v>
      </c>
      <c r="G129" t="s">
        <v>1</v>
      </c>
      <c r="H129" t="s">
        <v>1311</v>
      </c>
      <c r="I129" s="1" t="str">
        <f>HYPERLINK(AP129,"Hb")</f>
        <v>Hb</v>
      </c>
      <c r="K129">
        <v>1</v>
      </c>
      <c r="L129" t="s">
        <v>3</v>
      </c>
      <c r="M129">
        <v>103717</v>
      </c>
      <c r="N129" t="s">
        <v>4</v>
      </c>
      <c r="T129" t="s">
        <v>1273</v>
      </c>
      <c r="U129" s="2">
        <v>1</v>
      </c>
      <c r="V129" t="s">
        <v>1154</v>
      </c>
      <c r="W129" t="s">
        <v>1200</v>
      </c>
      <c r="X129" s="3" t="s">
        <v>1156</v>
      </c>
      <c r="Y129" s="4">
        <v>7</v>
      </c>
      <c r="Z129" s="5">
        <v>709</v>
      </c>
      <c r="AA129" s="5" t="s">
        <v>1200</v>
      </c>
      <c r="AB129" t="s">
        <v>1312</v>
      </c>
      <c r="AC129">
        <v>1975</v>
      </c>
      <c r="AD129">
        <v>7</v>
      </c>
      <c r="AE129">
        <v>7</v>
      </c>
      <c r="AF129" t="s">
        <v>253</v>
      </c>
      <c r="AG129" t="s">
        <v>253</v>
      </c>
      <c r="AH129">
        <v>216397</v>
      </c>
      <c r="AI129">
        <v>6555525</v>
      </c>
      <c r="AJ129" s="5">
        <v>217000</v>
      </c>
      <c r="AK129" s="5">
        <v>6555000</v>
      </c>
      <c r="AL129">
        <v>707</v>
      </c>
      <c r="AN129">
        <v>8</v>
      </c>
      <c r="AO129" t="s">
        <v>78</v>
      </c>
      <c r="AP129" t="s">
        <v>1313</v>
      </c>
      <c r="AQ129">
        <v>103717</v>
      </c>
      <c r="AS129" s="6" t="s">
        <v>13</v>
      </c>
      <c r="AT129">
        <v>1</v>
      </c>
      <c r="AU129" t="s">
        <v>14</v>
      </c>
      <c r="AV129" t="s">
        <v>1284</v>
      </c>
      <c r="AW129" t="s">
        <v>1314</v>
      </c>
      <c r="AX129">
        <v>8</v>
      </c>
      <c r="AY129" t="s">
        <v>17</v>
      </c>
      <c r="AZ129" t="s">
        <v>18</v>
      </c>
      <c r="BA129">
        <v>1</v>
      </c>
      <c r="BB129" s="7">
        <v>37972</v>
      </c>
      <c r="BC129" s="8" t="s">
        <v>19</v>
      </c>
      <c r="BE129">
        <v>3</v>
      </c>
      <c r="BF129">
        <v>488475</v>
      </c>
      <c r="BG129">
        <v>58703</v>
      </c>
      <c r="BH129" t="s">
        <v>1315</v>
      </c>
      <c r="BJ129" t="s">
        <v>1316</v>
      </c>
      <c r="BT129">
        <v>214142</v>
      </c>
    </row>
    <row r="130" spans="1:72" x14ac:dyDescent="0.3">
      <c r="A130">
        <v>214143</v>
      </c>
      <c r="B130">
        <v>316948</v>
      </c>
      <c r="F130" t="s">
        <v>0</v>
      </c>
      <c r="G130" t="s">
        <v>1</v>
      </c>
      <c r="H130" t="s">
        <v>1317</v>
      </c>
      <c r="I130" s="1" t="str">
        <f>HYPERLINK(AP130,"Hb")</f>
        <v>Hb</v>
      </c>
      <c r="K130">
        <v>1</v>
      </c>
      <c r="L130" t="s">
        <v>3</v>
      </c>
      <c r="M130">
        <v>103717</v>
      </c>
      <c r="N130" t="s">
        <v>4</v>
      </c>
      <c r="T130" t="s">
        <v>1273</v>
      </c>
      <c r="U130" s="2">
        <v>1</v>
      </c>
      <c r="V130" t="s">
        <v>1154</v>
      </c>
      <c r="W130" t="s">
        <v>1200</v>
      </c>
      <c r="X130" s="3" t="s">
        <v>1156</v>
      </c>
      <c r="Y130" s="4">
        <v>7</v>
      </c>
      <c r="Z130" s="5">
        <v>709</v>
      </c>
      <c r="AA130" s="5" t="s">
        <v>1200</v>
      </c>
      <c r="AB130" t="s">
        <v>1318</v>
      </c>
      <c r="AC130">
        <v>1975</v>
      </c>
      <c r="AD130">
        <v>7</v>
      </c>
      <c r="AE130">
        <v>30</v>
      </c>
      <c r="AF130" t="s">
        <v>253</v>
      </c>
      <c r="AG130" t="s">
        <v>253</v>
      </c>
      <c r="AH130">
        <v>216397</v>
      </c>
      <c r="AI130">
        <v>6555525</v>
      </c>
      <c r="AJ130" s="5">
        <v>217000</v>
      </c>
      <c r="AK130" s="5">
        <v>6555000</v>
      </c>
      <c r="AL130">
        <v>707</v>
      </c>
      <c r="AN130">
        <v>8</v>
      </c>
      <c r="AO130" t="s">
        <v>78</v>
      </c>
      <c r="AP130" t="s">
        <v>1319</v>
      </c>
      <c r="AQ130">
        <v>103717</v>
      </c>
      <c r="AS130" s="6" t="s">
        <v>13</v>
      </c>
      <c r="AT130">
        <v>1</v>
      </c>
      <c r="AU130" t="s">
        <v>14</v>
      </c>
      <c r="AV130" t="s">
        <v>1284</v>
      </c>
      <c r="AW130" t="s">
        <v>1320</v>
      </c>
      <c r="AX130">
        <v>8</v>
      </c>
      <c r="AY130" t="s">
        <v>17</v>
      </c>
      <c r="AZ130" t="s">
        <v>18</v>
      </c>
      <c r="BA130">
        <v>1</v>
      </c>
      <c r="BB130" s="7">
        <v>37972</v>
      </c>
      <c r="BC130" s="8" t="s">
        <v>19</v>
      </c>
      <c r="BE130">
        <v>3</v>
      </c>
      <c r="BF130">
        <v>488476</v>
      </c>
      <c r="BG130">
        <v>58704</v>
      </c>
      <c r="BH130" t="s">
        <v>1321</v>
      </c>
      <c r="BJ130" t="s">
        <v>1322</v>
      </c>
      <c r="BT130">
        <v>214143</v>
      </c>
    </row>
    <row r="131" spans="1:72" x14ac:dyDescent="0.3">
      <c r="A131">
        <v>214146</v>
      </c>
      <c r="B131">
        <v>316951</v>
      </c>
      <c r="F131" t="s">
        <v>0</v>
      </c>
      <c r="G131" t="s">
        <v>1</v>
      </c>
      <c r="H131" t="s">
        <v>1323</v>
      </c>
      <c r="I131" s="1" t="str">
        <f>HYPERLINK(AP131,"Hb")</f>
        <v>Hb</v>
      </c>
      <c r="K131">
        <v>1</v>
      </c>
      <c r="L131" t="s">
        <v>3</v>
      </c>
      <c r="M131">
        <v>103717</v>
      </c>
      <c r="N131" t="s">
        <v>4</v>
      </c>
      <c r="T131" t="s">
        <v>1273</v>
      </c>
      <c r="U131" s="2">
        <v>1</v>
      </c>
      <c r="V131" t="s">
        <v>1154</v>
      </c>
      <c r="W131" t="s">
        <v>1200</v>
      </c>
      <c r="X131" s="3" t="s">
        <v>1156</v>
      </c>
      <c r="Y131" s="4">
        <v>7</v>
      </c>
      <c r="Z131" s="5">
        <v>709</v>
      </c>
      <c r="AA131" s="5" t="s">
        <v>1200</v>
      </c>
      <c r="AB131" t="s">
        <v>1318</v>
      </c>
      <c r="AC131">
        <v>1975</v>
      </c>
      <c r="AD131">
        <v>7</v>
      </c>
      <c r="AE131">
        <v>30</v>
      </c>
      <c r="AF131" t="s">
        <v>253</v>
      </c>
      <c r="AG131" t="s">
        <v>253</v>
      </c>
      <c r="AH131">
        <v>216397</v>
      </c>
      <c r="AI131">
        <v>6555525</v>
      </c>
      <c r="AJ131" s="5">
        <v>217000</v>
      </c>
      <c r="AK131" s="5">
        <v>6555000</v>
      </c>
      <c r="AL131">
        <v>707</v>
      </c>
      <c r="AN131">
        <v>8</v>
      </c>
      <c r="AO131" t="s">
        <v>78</v>
      </c>
      <c r="AP131" t="s">
        <v>1324</v>
      </c>
      <c r="AQ131">
        <v>103717</v>
      </c>
      <c r="AS131" s="6" t="s">
        <v>13</v>
      </c>
      <c r="AT131">
        <v>1</v>
      </c>
      <c r="AU131" t="s">
        <v>14</v>
      </c>
      <c r="AV131" t="s">
        <v>1284</v>
      </c>
      <c r="AW131" t="s">
        <v>1325</v>
      </c>
      <c r="AX131">
        <v>8</v>
      </c>
      <c r="AY131" t="s">
        <v>17</v>
      </c>
      <c r="AZ131" t="s">
        <v>18</v>
      </c>
      <c r="BA131">
        <v>1</v>
      </c>
      <c r="BB131" s="7">
        <v>37972</v>
      </c>
      <c r="BC131" s="8" t="s">
        <v>19</v>
      </c>
      <c r="BE131">
        <v>3</v>
      </c>
      <c r="BF131">
        <v>488479</v>
      </c>
      <c r="BG131">
        <v>58707</v>
      </c>
      <c r="BH131" t="s">
        <v>1326</v>
      </c>
      <c r="BJ131" t="s">
        <v>1327</v>
      </c>
      <c r="BT131">
        <v>214146</v>
      </c>
    </row>
    <row r="132" spans="1:72" x14ac:dyDescent="0.3">
      <c r="A132">
        <v>214147</v>
      </c>
      <c r="B132">
        <v>316952</v>
      </c>
      <c r="F132" t="s">
        <v>0</v>
      </c>
      <c r="G132" t="s">
        <v>1</v>
      </c>
      <c r="H132" t="s">
        <v>1328</v>
      </c>
      <c r="I132" s="1" t="str">
        <f>HYPERLINK(AP132,"Hb")</f>
        <v>Hb</v>
      </c>
      <c r="K132">
        <v>1</v>
      </c>
      <c r="L132" t="s">
        <v>3</v>
      </c>
      <c r="M132">
        <v>103717</v>
      </c>
      <c r="N132" t="s">
        <v>4</v>
      </c>
      <c r="T132" t="s">
        <v>1273</v>
      </c>
      <c r="U132" s="2">
        <v>1</v>
      </c>
      <c r="V132" t="s">
        <v>1154</v>
      </c>
      <c r="W132" t="s">
        <v>1200</v>
      </c>
      <c r="X132" s="3" t="s">
        <v>1156</v>
      </c>
      <c r="Y132" s="4">
        <v>7</v>
      </c>
      <c r="Z132" s="5">
        <v>709</v>
      </c>
      <c r="AA132" s="5" t="s">
        <v>1200</v>
      </c>
      <c r="AB132" t="s">
        <v>1329</v>
      </c>
      <c r="AC132">
        <v>1975</v>
      </c>
      <c r="AD132">
        <v>7</v>
      </c>
      <c r="AE132">
        <v>30</v>
      </c>
      <c r="AF132" t="s">
        <v>253</v>
      </c>
      <c r="AG132" t="s">
        <v>253</v>
      </c>
      <c r="AH132">
        <v>216397</v>
      </c>
      <c r="AI132">
        <v>6555525</v>
      </c>
      <c r="AJ132" s="5">
        <v>217000</v>
      </c>
      <c r="AK132" s="5">
        <v>6555000</v>
      </c>
      <c r="AL132">
        <v>707</v>
      </c>
      <c r="AN132">
        <v>8</v>
      </c>
      <c r="AO132" t="s">
        <v>78</v>
      </c>
      <c r="AP132" t="s">
        <v>1330</v>
      </c>
      <c r="AQ132">
        <v>103717</v>
      </c>
      <c r="AS132" s="6" t="s">
        <v>13</v>
      </c>
      <c r="AT132">
        <v>1</v>
      </c>
      <c r="AU132" t="s">
        <v>14</v>
      </c>
      <c r="AV132" t="s">
        <v>1284</v>
      </c>
      <c r="AW132" t="s">
        <v>1331</v>
      </c>
      <c r="AX132">
        <v>8</v>
      </c>
      <c r="AY132" t="s">
        <v>17</v>
      </c>
      <c r="AZ132" t="s">
        <v>18</v>
      </c>
      <c r="BA132">
        <v>1</v>
      </c>
      <c r="BB132" s="7">
        <v>37972</v>
      </c>
      <c r="BC132" s="8" t="s">
        <v>19</v>
      </c>
      <c r="BE132">
        <v>3</v>
      </c>
      <c r="BF132">
        <v>488480</v>
      </c>
      <c r="BG132">
        <v>58708</v>
      </c>
      <c r="BH132" t="s">
        <v>1332</v>
      </c>
      <c r="BJ132" t="s">
        <v>1333</v>
      </c>
      <c r="BT132">
        <v>214147</v>
      </c>
    </row>
    <row r="133" spans="1:72" x14ac:dyDescent="0.3">
      <c r="A133">
        <v>214144</v>
      </c>
      <c r="B133">
        <v>316949</v>
      </c>
      <c r="F133" t="s">
        <v>0</v>
      </c>
      <c r="G133" t="s">
        <v>1</v>
      </c>
      <c r="H133" t="s">
        <v>1334</v>
      </c>
      <c r="I133" s="1" t="str">
        <f>HYPERLINK(AP133,"Hb")</f>
        <v>Hb</v>
      </c>
      <c r="K133">
        <v>1</v>
      </c>
      <c r="L133" t="s">
        <v>3</v>
      </c>
      <c r="M133">
        <v>103717</v>
      </c>
      <c r="N133" t="s">
        <v>4</v>
      </c>
      <c r="T133" t="s">
        <v>1273</v>
      </c>
      <c r="U133" s="2">
        <v>1</v>
      </c>
      <c r="V133" t="s">
        <v>1154</v>
      </c>
      <c r="W133" t="s">
        <v>1200</v>
      </c>
      <c r="X133" s="3" t="s">
        <v>1156</v>
      </c>
      <c r="Y133" s="4">
        <v>7</v>
      </c>
      <c r="Z133" s="5">
        <v>709</v>
      </c>
      <c r="AA133" s="5" t="s">
        <v>1200</v>
      </c>
      <c r="AB133" t="s">
        <v>1318</v>
      </c>
      <c r="AC133">
        <v>1975</v>
      </c>
      <c r="AD133">
        <v>10</v>
      </c>
      <c r="AE133">
        <v>11</v>
      </c>
      <c r="AF133" t="s">
        <v>253</v>
      </c>
      <c r="AG133" t="s">
        <v>253</v>
      </c>
      <c r="AH133">
        <v>216397</v>
      </c>
      <c r="AI133">
        <v>6555525</v>
      </c>
      <c r="AJ133" s="5">
        <v>217000</v>
      </c>
      <c r="AK133" s="5">
        <v>6555000</v>
      </c>
      <c r="AL133">
        <v>707</v>
      </c>
      <c r="AN133">
        <v>8</v>
      </c>
      <c r="AO133" t="s">
        <v>78</v>
      </c>
      <c r="AP133" t="s">
        <v>1335</v>
      </c>
      <c r="AQ133">
        <v>103717</v>
      </c>
      <c r="AS133" s="6" t="s">
        <v>13</v>
      </c>
      <c r="AT133">
        <v>1</v>
      </c>
      <c r="AU133" t="s">
        <v>14</v>
      </c>
      <c r="AV133" t="s">
        <v>1284</v>
      </c>
      <c r="AW133" t="s">
        <v>1336</v>
      </c>
      <c r="AX133">
        <v>8</v>
      </c>
      <c r="AY133" t="s">
        <v>17</v>
      </c>
      <c r="AZ133" t="s">
        <v>18</v>
      </c>
      <c r="BA133">
        <v>1</v>
      </c>
      <c r="BB133" s="7">
        <v>37972</v>
      </c>
      <c r="BC133" s="8" t="s">
        <v>19</v>
      </c>
      <c r="BE133">
        <v>3</v>
      </c>
      <c r="BF133">
        <v>488477</v>
      </c>
      <c r="BG133">
        <v>58705</v>
      </c>
      <c r="BH133" t="s">
        <v>1337</v>
      </c>
      <c r="BJ133" t="s">
        <v>1338</v>
      </c>
      <c r="BT133">
        <v>214144</v>
      </c>
    </row>
    <row r="134" spans="1:72" x14ac:dyDescent="0.3">
      <c r="A134">
        <v>214145</v>
      </c>
      <c r="B134">
        <v>316950</v>
      </c>
      <c r="F134" t="s">
        <v>0</v>
      </c>
      <c r="G134" t="s">
        <v>1</v>
      </c>
      <c r="H134" t="s">
        <v>1339</v>
      </c>
      <c r="I134" s="1" t="str">
        <f>HYPERLINK(AP134,"Hb")</f>
        <v>Hb</v>
      </c>
      <c r="K134">
        <v>1</v>
      </c>
      <c r="L134" t="s">
        <v>3</v>
      </c>
      <c r="M134">
        <v>103717</v>
      </c>
      <c r="N134" t="s">
        <v>4</v>
      </c>
      <c r="T134" t="s">
        <v>1273</v>
      </c>
      <c r="U134" s="2">
        <v>1</v>
      </c>
      <c r="V134" t="s">
        <v>1154</v>
      </c>
      <c r="W134" t="s">
        <v>1200</v>
      </c>
      <c r="X134" s="3" t="s">
        <v>1156</v>
      </c>
      <c r="Y134" s="4">
        <v>7</v>
      </c>
      <c r="Z134" s="5">
        <v>709</v>
      </c>
      <c r="AA134" s="5" t="s">
        <v>1200</v>
      </c>
      <c r="AB134" t="s">
        <v>1340</v>
      </c>
      <c r="AC134">
        <v>1975</v>
      </c>
      <c r="AD134">
        <v>10</v>
      </c>
      <c r="AE134">
        <v>11</v>
      </c>
      <c r="AF134" t="s">
        <v>253</v>
      </c>
      <c r="AG134" t="s">
        <v>253</v>
      </c>
      <c r="AH134">
        <v>216397</v>
      </c>
      <c r="AI134">
        <v>6555525</v>
      </c>
      <c r="AJ134" s="5">
        <v>217000</v>
      </c>
      <c r="AK134" s="5">
        <v>6555000</v>
      </c>
      <c r="AL134">
        <v>707</v>
      </c>
      <c r="AN134">
        <v>8</v>
      </c>
      <c r="AO134" t="s">
        <v>78</v>
      </c>
      <c r="AP134" t="s">
        <v>1341</v>
      </c>
      <c r="AQ134">
        <v>103717</v>
      </c>
      <c r="AS134" s="6" t="s">
        <v>13</v>
      </c>
      <c r="AT134">
        <v>1</v>
      </c>
      <c r="AU134" t="s">
        <v>14</v>
      </c>
      <c r="AV134" t="s">
        <v>1284</v>
      </c>
      <c r="AW134" t="s">
        <v>1342</v>
      </c>
      <c r="AX134">
        <v>8</v>
      </c>
      <c r="AY134" t="s">
        <v>17</v>
      </c>
      <c r="AZ134" t="s">
        <v>18</v>
      </c>
      <c r="BA134">
        <v>1</v>
      </c>
      <c r="BB134" s="7">
        <v>37972</v>
      </c>
      <c r="BC134" s="8" t="s">
        <v>19</v>
      </c>
      <c r="BE134">
        <v>3</v>
      </c>
      <c r="BF134">
        <v>488478</v>
      </c>
      <c r="BG134">
        <v>58706</v>
      </c>
      <c r="BH134" t="s">
        <v>1343</v>
      </c>
      <c r="BJ134" t="s">
        <v>1344</v>
      </c>
      <c r="BT134">
        <v>214145</v>
      </c>
    </row>
    <row r="135" spans="1:72" x14ac:dyDescent="0.3">
      <c r="A135">
        <v>214149</v>
      </c>
      <c r="B135">
        <v>316954</v>
      </c>
      <c r="F135" t="s">
        <v>0</v>
      </c>
      <c r="G135" t="s">
        <v>1</v>
      </c>
      <c r="H135" t="s">
        <v>1345</v>
      </c>
      <c r="I135" s="1" t="str">
        <f>HYPERLINK(AP135,"Hb")</f>
        <v>Hb</v>
      </c>
      <c r="K135">
        <v>1</v>
      </c>
      <c r="L135" t="s">
        <v>3</v>
      </c>
      <c r="M135">
        <v>103717</v>
      </c>
      <c r="N135" t="s">
        <v>4</v>
      </c>
      <c r="T135" t="s">
        <v>1273</v>
      </c>
      <c r="U135" s="2">
        <v>1</v>
      </c>
      <c r="V135" t="s">
        <v>1154</v>
      </c>
      <c r="W135" t="s">
        <v>1200</v>
      </c>
      <c r="X135" s="3" t="s">
        <v>1156</v>
      </c>
      <c r="Y135" s="4">
        <v>7</v>
      </c>
      <c r="Z135" s="5">
        <v>709</v>
      </c>
      <c r="AA135" s="5" t="s">
        <v>1200</v>
      </c>
      <c r="AB135" t="s">
        <v>1346</v>
      </c>
      <c r="AC135">
        <v>1976</v>
      </c>
      <c r="AD135">
        <v>7</v>
      </c>
      <c r="AE135">
        <v>26</v>
      </c>
      <c r="AF135" t="s">
        <v>253</v>
      </c>
      <c r="AG135" t="s">
        <v>253</v>
      </c>
      <c r="AH135">
        <v>216397</v>
      </c>
      <c r="AI135">
        <v>6555525</v>
      </c>
      <c r="AJ135" s="5">
        <v>217000</v>
      </c>
      <c r="AK135" s="5">
        <v>6555000</v>
      </c>
      <c r="AL135">
        <v>707</v>
      </c>
      <c r="AN135">
        <v>8</v>
      </c>
      <c r="AO135" t="s">
        <v>78</v>
      </c>
      <c r="AP135" t="s">
        <v>1347</v>
      </c>
      <c r="AQ135">
        <v>103717</v>
      </c>
      <c r="AS135" s="6" t="s">
        <v>13</v>
      </c>
      <c r="AT135">
        <v>1</v>
      </c>
      <c r="AU135" t="s">
        <v>14</v>
      </c>
      <c r="AV135" t="s">
        <v>1284</v>
      </c>
      <c r="AW135" t="s">
        <v>1348</v>
      </c>
      <c r="AX135">
        <v>8</v>
      </c>
      <c r="AY135" t="s">
        <v>17</v>
      </c>
      <c r="AZ135" t="s">
        <v>18</v>
      </c>
      <c r="BA135">
        <v>1</v>
      </c>
      <c r="BB135" s="7">
        <v>37972</v>
      </c>
      <c r="BC135" s="8" t="s">
        <v>19</v>
      </c>
      <c r="BE135">
        <v>3</v>
      </c>
      <c r="BF135">
        <v>488482</v>
      </c>
      <c r="BG135">
        <v>58710</v>
      </c>
      <c r="BH135" t="s">
        <v>1349</v>
      </c>
      <c r="BJ135" t="s">
        <v>1350</v>
      </c>
      <c r="BT135">
        <v>214149</v>
      </c>
    </row>
    <row r="136" spans="1:72" x14ac:dyDescent="0.3">
      <c r="A136">
        <v>214148</v>
      </c>
      <c r="B136">
        <v>316953</v>
      </c>
      <c r="F136" t="s">
        <v>0</v>
      </c>
      <c r="G136" t="s">
        <v>1</v>
      </c>
      <c r="H136" t="s">
        <v>3143</v>
      </c>
      <c r="I136" s="1" t="str">
        <f>HYPERLINK(AP136,"Hb")</f>
        <v>Hb</v>
      </c>
      <c r="K136">
        <v>1</v>
      </c>
      <c r="L136" t="s">
        <v>2494</v>
      </c>
      <c r="M136">
        <v>103718</v>
      </c>
      <c r="N136" t="s">
        <v>2495</v>
      </c>
      <c r="T136" t="s">
        <v>1273</v>
      </c>
      <c r="U136" s="2">
        <v>1</v>
      </c>
      <c r="V136" t="s">
        <v>1154</v>
      </c>
      <c r="W136" t="s">
        <v>1200</v>
      </c>
      <c r="X136" s="3" t="s">
        <v>1156</v>
      </c>
      <c r="Y136" s="4">
        <v>7</v>
      </c>
      <c r="Z136" s="5">
        <v>709</v>
      </c>
      <c r="AA136" s="5" t="s">
        <v>1200</v>
      </c>
      <c r="AB136" t="s">
        <v>3144</v>
      </c>
      <c r="AC136">
        <v>1976</v>
      </c>
      <c r="AD136">
        <v>7</v>
      </c>
      <c r="AE136">
        <v>26</v>
      </c>
      <c r="AF136" t="s">
        <v>253</v>
      </c>
      <c r="AG136" t="s">
        <v>253</v>
      </c>
      <c r="AH136">
        <v>216397</v>
      </c>
      <c r="AI136">
        <v>6555525</v>
      </c>
      <c r="AJ136" s="5">
        <v>217000</v>
      </c>
      <c r="AK136" s="5">
        <v>6555000</v>
      </c>
      <c r="AL136">
        <v>707</v>
      </c>
      <c r="AN136">
        <v>8</v>
      </c>
      <c r="AO136" t="s">
        <v>78</v>
      </c>
      <c r="AP136" t="s">
        <v>3145</v>
      </c>
      <c r="AQ136">
        <v>103718</v>
      </c>
      <c r="AT136">
        <v>1</v>
      </c>
      <c r="AU136" t="s">
        <v>14</v>
      </c>
      <c r="AV136" t="s">
        <v>1284</v>
      </c>
      <c r="AW136" t="s">
        <v>3146</v>
      </c>
      <c r="AX136">
        <v>8</v>
      </c>
      <c r="AY136" t="s">
        <v>17</v>
      </c>
      <c r="AZ136" t="s">
        <v>18</v>
      </c>
      <c r="BA136">
        <v>1</v>
      </c>
      <c r="BB136" s="7">
        <v>37972</v>
      </c>
      <c r="BC136" s="8" t="s">
        <v>19</v>
      </c>
      <c r="BE136">
        <v>3</v>
      </c>
      <c r="BF136">
        <v>488481</v>
      </c>
      <c r="BG136">
        <v>58709</v>
      </c>
      <c r="BH136" t="s">
        <v>3147</v>
      </c>
      <c r="BJ136" t="s">
        <v>3148</v>
      </c>
      <c r="BT136">
        <v>214148</v>
      </c>
    </row>
    <row r="137" spans="1:72" x14ac:dyDescent="0.3">
      <c r="A137">
        <v>214150</v>
      </c>
      <c r="B137">
        <v>316955</v>
      </c>
      <c r="F137" t="s">
        <v>0</v>
      </c>
      <c r="G137" t="s">
        <v>1</v>
      </c>
      <c r="H137" t="s">
        <v>1351</v>
      </c>
      <c r="I137" s="1" t="str">
        <f>HYPERLINK(AP137,"Hb")</f>
        <v>Hb</v>
      </c>
      <c r="K137">
        <v>1</v>
      </c>
      <c r="L137" t="s">
        <v>3</v>
      </c>
      <c r="M137">
        <v>103717</v>
      </c>
      <c r="N137" t="s">
        <v>4</v>
      </c>
      <c r="T137" t="s">
        <v>1273</v>
      </c>
      <c r="U137" s="2">
        <v>1</v>
      </c>
      <c r="V137" t="s">
        <v>1154</v>
      </c>
      <c r="W137" t="s">
        <v>1200</v>
      </c>
      <c r="X137" s="3" t="s">
        <v>1156</v>
      </c>
      <c r="Y137" s="4">
        <v>7</v>
      </c>
      <c r="Z137" s="5">
        <v>709</v>
      </c>
      <c r="AA137" s="5" t="s">
        <v>1200</v>
      </c>
      <c r="AB137" t="s">
        <v>1340</v>
      </c>
      <c r="AC137">
        <v>1981</v>
      </c>
      <c r="AD137">
        <v>8</v>
      </c>
      <c r="AE137">
        <v>21</v>
      </c>
      <c r="AF137" t="s">
        <v>253</v>
      </c>
      <c r="AG137" t="s">
        <v>253</v>
      </c>
      <c r="AH137">
        <v>216397</v>
      </c>
      <c r="AI137">
        <v>6555525</v>
      </c>
      <c r="AJ137" s="5">
        <v>217000</v>
      </c>
      <c r="AK137" s="5">
        <v>6555000</v>
      </c>
      <c r="AL137">
        <v>707</v>
      </c>
      <c r="AN137">
        <v>8</v>
      </c>
      <c r="AO137" t="s">
        <v>78</v>
      </c>
      <c r="AP137" t="s">
        <v>1352</v>
      </c>
      <c r="AQ137">
        <v>103717</v>
      </c>
      <c r="AS137" s="6" t="s">
        <v>13</v>
      </c>
      <c r="AT137">
        <v>1</v>
      </c>
      <c r="AU137" t="s">
        <v>14</v>
      </c>
      <c r="AV137" t="s">
        <v>1284</v>
      </c>
      <c r="AW137" t="s">
        <v>1353</v>
      </c>
      <c r="AX137">
        <v>8</v>
      </c>
      <c r="AY137" t="s">
        <v>17</v>
      </c>
      <c r="AZ137" t="s">
        <v>18</v>
      </c>
      <c r="BA137">
        <v>1</v>
      </c>
      <c r="BB137" s="7">
        <v>37972</v>
      </c>
      <c r="BC137" s="8" t="s">
        <v>19</v>
      </c>
      <c r="BE137">
        <v>3</v>
      </c>
      <c r="BF137">
        <v>488483</v>
      </c>
      <c r="BG137">
        <v>58712</v>
      </c>
      <c r="BH137" t="s">
        <v>1354</v>
      </c>
      <c r="BJ137" t="s">
        <v>1355</v>
      </c>
      <c r="BT137">
        <v>214150</v>
      </c>
    </row>
    <row r="138" spans="1:72" x14ac:dyDescent="0.3">
      <c r="A138">
        <v>213577</v>
      </c>
      <c r="C138">
        <v>1</v>
      </c>
      <c r="F138" t="s">
        <v>0</v>
      </c>
      <c r="G138" t="s">
        <v>22</v>
      </c>
      <c r="H138" t="s">
        <v>1356</v>
      </c>
      <c r="I138" s="1" t="str">
        <f>HYPERLINK(AP138,"Foto")</f>
        <v>Foto</v>
      </c>
      <c r="K138">
        <v>1</v>
      </c>
      <c r="L138" t="s">
        <v>3</v>
      </c>
      <c r="M138">
        <v>103717</v>
      </c>
      <c r="N138" t="s">
        <v>4</v>
      </c>
      <c r="T138" t="s">
        <v>1273</v>
      </c>
      <c r="U138" s="2">
        <v>1</v>
      </c>
      <c r="V138" t="s">
        <v>1154</v>
      </c>
      <c r="W138" t="s">
        <v>1200</v>
      </c>
      <c r="X138" s="3" t="s">
        <v>1156</v>
      </c>
      <c r="Y138" s="4">
        <v>7</v>
      </c>
      <c r="Z138" s="5">
        <v>709</v>
      </c>
      <c r="AA138" s="5" t="s">
        <v>1200</v>
      </c>
      <c r="AB138" t="s">
        <v>1357</v>
      </c>
      <c r="AC138">
        <v>1991</v>
      </c>
      <c r="AD138">
        <v>9</v>
      </c>
      <c r="AE138">
        <v>25</v>
      </c>
      <c r="AF138" t="s">
        <v>1358</v>
      </c>
      <c r="AH138">
        <v>216285</v>
      </c>
      <c r="AI138">
        <v>6555247</v>
      </c>
      <c r="AJ138" s="5">
        <v>217000</v>
      </c>
      <c r="AK138" s="5">
        <v>6555000</v>
      </c>
      <c r="AL138">
        <v>100</v>
      </c>
      <c r="AN138">
        <v>1010</v>
      </c>
      <c r="AO138" t="s">
        <v>1359</v>
      </c>
      <c r="AP138" s="7" t="s">
        <v>1360</v>
      </c>
      <c r="AQ138">
        <v>103717</v>
      </c>
      <c r="AS138" s="6" t="s">
        <v>13</v>
      </c>
      <c r="AT138">
        <v>1</v>
      </c>
      <c r="AU138" t="s">
        <v>14</v>
      </c>
      <c r="AV138" t="s">
        <v>1361</v>
      </c>
      <c r="AW138" t="s">
        <v>1362</v>
      </c>
      <c r="AX138">
        <v>1010</v>
      </c>
      <c r="AY138" t="s">
        <v>30</v>
      </c>
      <c r="AZ138" t="s">
        <v>31</v>
      </c>
      <c r="BA138">
        <v>1</v>
      </c>
      <c r="BB138" s="7">
        <v>43530.670057870397</v>
      </c>
      <c r="BC138" s="8" t="s">
        <v>19</v>
      </c>
      <c r="BE138">
        <v>6</v>
      </c>
      <c r="BF138">
        <v>118780</v>
      </c>
      <c r="BH138" t="s">
        <v>1363</v>
      </c>
      <c r="BT138">
        <v>213577</v>
      </c>
    </row>
    <row r="139" spans="1:72" x14ac:dyDescent="0.3">
      <c r="A139">
        <v>213555</v>
      </c>
      <c r="C139">
        <v>1</v>
      </c>
      <c r="F139" t="s">
        <v>0</v>
      </c>
      <c r="G139" t="s">
        <v>22</v>
      </c>
      <c r="H139" t="s">
        <v>1364</v>
      </c>
      <c r="I139" t="s">
        <v>34</v>
      </c>
      <c r="K139">
        <v>1</v>
      </c>
      <c r="L139" t="s">
        <v>3</v>
      </c>
      <c r="M139">
        <v>103717</v>
      </c>
      <c r="N139" t="s">
        <v>4</v>
      </c>
      <c r="T139" t="s">
        <v>1273</v>
      </c>
      <c r="U139" s="2">
        <v>1</v>
      </c>
      <c r="V139" t="s">
        <v>1154</v>
      </c>
      <c r="W139" t="s">
        <v>1200</v>
      </c>
      <c r="X139" s="3" t="s">
        <v>1156</v>
      </c>
      <c r="Y139" s="4">
        <v>7</v>
      </c>
      <c r="Z139" s="5">
        <v>709</v>
      </c>
      <c r="AA139" s="5" t="s">
        <v>1200</v>
      </c>
      <c r="AB139" t="s">
        <v>1365</v>
      </c>
      <c r="AC139">
        <v>1991</v>
      </c>
      <c r="AD139">
        <v>9</v>
      </c>
      <c r="AE139">
        <v>25</v>
      </c>
      <c r="AF139" t="s">
        <v>1358</v>
      </c>
      <c r="AH139">
        <v>216248</v>
      </c>
      <c r="AI139">
        <v>6555228</v>
      </c>
      <c r="AJ139" s="5">
        <v>217000</v>
      </c>
      <c r="AK139" s="5">
        <v>6555000</v>
      </c>
      <c r="AL139">
        <v>100</v>
      </c>
      <c r="AN139">
        <v>1010</v>
      </c>
      <c r="AO139" t="s">
        <v>1366</v>
      </c>
      <c r="AP139" s="7" t="s">
        <v>1367</v>
      </c>
      <c r="AQ139">
        <v>103717</v>
      </c>
      <c r="AS139" s="6" t="s">
        <v>13</v>
      </c>
      <c r="AT139">
        <v>1</v>
      </c>
      <c r="AU139" t="s">
        <v>14</v>
      </c>
      <c r="AV139" t="s">
        <v>1368</v>
      </c>
      <c r="AW139" t="s">
        <v>1369</v>
      </c>
      <c r="AX139">
        <v>1010</v>
      </c>
      <c r="AY139" t="s">
        <v>30</v>
      </c>
      <c r="AZ139" t="s">
        <v>31</v>
      </c>
      <c r="BB139" s="7">
        <v>42826.668402777803</v>
      </c>
      <c r="BC139" s="8" t="s">
        <v>19</v>
      </c>
      <c r="BE139">
        <v>6</v>
      </c>
      <c r="BF139">
        <v>118781</v>
      </c>
      <c r="BH139" t="s">
        <v>1370</v>
      </c>
      <c r="BT139">
        <v>213555</v>
      </c>
    </row>
    <row r="140" spans="1:72" x14ac:dyDescent="0.3">
      <c r="A140">
        <v>213556</v>
      </c>
      <c r="C140">
        <v>1</v>
      </c>
      <c r="F140" t="s">
        <v>0</v>
      </c>
      <c r="G140" t="s">
        <v>22</v>
      </c>
      <c r="H140" t="s">
        <v>3149</v>
      </c>
      <c r="I140" s="1" t="str">
        <f>HYPERLINK(AP140,"Foto")</f>
        <v>Foto</v>
      </c>
      <c r="K140">
        <v>1</v>
      </c>
      <c r="L140" t="s">
        <v>2494</v>
      </c>
      <c r="M140">
        <v>103718</v>
      </c>
      <c r="N140" t="s">
        <v>2495</v>
      </c>
      <c r="T140" t="s">
        <v>1273</v>
      </c>
      <c r="U140" s="2">
        <v>1</v>
      </c>
      <c r="V140" t="s">
        <v>1154</v>
      </c>
      <c r="W140" t="s">
        <v>1200</v>
      </c>
      <c r="X140" s="3" t="s">
        <v>1156</v>
      </c>
      <c r="Y140" s="4">
        <v>7</v>
      </c>
      <c r="Z140" s="5">
        <v>709</v>
      </c>
      <c r="AA140" s="5" t="s">
        <v>1200</v>
      </c>
      <c r="AB140" t="s">
        <v>1365</v>
      </c>
      <c r="AC140">
        <v>1991</v>
      </c>
      <c r="AD140">
        <v>9</v>
      </c>
      <c r="AE140">
        <v>25</v>
      </c>
      <c r="AF140" t="s">
        <v>1358</v>
      </c>
      <c r="AH140">
        <v>216248</v>
      </c>
      <c r="AI140">
        <v>6555228</v>
      </c>
      <c r="AJ140" s="5">
        <v>217000</v>
      </c>
      <c r="AK140" s="5">
        <v>6555000</v>
      </c>
      <c r="AL140">
        <v>100</v>
      </c>
      <c r="AN140">
        <v>1010</v>
      </c>
      <c r="AP140" s="7" t="s">
        <v>3150</v>
      </c>
      <c r="AQ140">
        <v>103718</v>
      </c>
      <c r="AT140">
        <v>1</v>
      </c>
      <c r="AU140" t="s">
        <v>14</v>
      </c>
      <c r="AV140" t="s">
        <v>1368</v>
      </c>
      <c r="AW140" t="s">
        <v>3151</v>
      </c>
      <c r="AX140">
        <v>1010</v>
      </c>
      <c r="AY140" t="s">
        <v>30</v>
      </c>
      <c r="AZ140" t="s">
        <v>31</v>
      </c>
      <c r="BA140">
        <v>1</v>
      </c>
      <c r="BB140" s="7">
        <v>43530.6715625</v>
      </c>
      <c r="BC140" s="8" t="s">
        <v>19</v>
      </c>
      <c r="BE140">
        <v>6</v>
      </c>
      <c r="BF140">
        <v>118784</v>
      </c>
      <c r="BH140" t="s">
        <v>3152</v>
      </c>
      <c r="BT140">
        <v>213556</v>
      </c>
    </row>
    <row r="141" spans="1:72" x14ac:dyDescent="0.3">
      <c r="A141">
        <v>213448</v>
      </c>
      <c r="B141">
        <v>302984</v>
      </c>
      <c r="F141" t="s">
        <v>0</v>
      </c>
      <c r="G141" t="s">
        <v>1</v>
      </c>
      <c r="H141" t="s">
        <v>1371</v>
      </c>
      <c r="I141" s="1" t="str">
        <f>HYPERLINK(AP141,"Hb")</f>
        <v>Hb</v>
      </c>
      <c r="K141">
        <v>1</v>
      </c>
      <c r="L141" t="s">
        <v>3</v>
      </c>
      <c r="M141">
        <v>103717</v>
      </c>
      <c r="N141" t="s">
        <v>4</v>
      </c>
      <c r="T141" t="s">
        <v>1273</v>
      </c>
      <c r="U141" s="2">
        <v>1</v>
      </c>
      <c r="V141" t="s">
        <v>1154</v>
      </c>
      <c r="W141" t="s">
        <v>1200</v>
      </c>
      <c r="X141" s="3" t="s">
        <v>1156</v>
      </c>
      <c r="Y141" s="4">
        <v>7</v>
      </c>
      <c r="Z141" s="5">
        <v>709</v>
      </c>
      <c r="AA141" s="5" t="s">
        <v>1200</v>
      </c>
      <c r="AB141" t="s">
        <v>1372</v>
      </c>
      <c r="AC141">
        <v>2011</v>
      </c>
      <c r="AD141">
        <v>9</v>
      </c>
      <c r="AE141">
        <v>24</v>
      </c>
      <c r="AF141" t="s">
        <v>229</v>
      </c>
      <c r="AG141" t="s">
        <v>229</v>
      </c>
      <c r="AH141">
        <v>216135</v>
      </c>
      <c r="AI141">
        <v>6555399</v>
      </c>
      <c r="AJ141" s="5">
        <v>217000</v>
      </c>
      <c r="AK141" s="5">
        <v>6555000</v>
      </c>
      <c r="AL141">
        <v>71</v>
      </c>
      <c r="AN141">
        <v>8</v>
      </c>
      <c r="AO141" t="s">
        <v>78</v>
      </c>
      <c r="AP141" t="s">
        <v>1373</v>
      </c>
      <c r="AQ141">
        <v>103717</v>
      </c>
      <c r="AS141" s="6" t="s">
        <v>13</v>
      </c>
      <c r="AT141">
        <v>1</v>
      </c>
      <c r="AU141" t="s">
        <v>14</v>
      </c>
      <c r="AV141" t="s">
        <v>1374</v>
      </c>
      <c r="AW141" t="s">
        <v>1375</v>
      </c>
      <c r="AX141">
        <v>8</v>
      </c>
      <c r="AY141" t="s">
        <v>17</v>
      </c>
      <c r="AZ141" t="s">
        <v>18</v>
      </c>
      <c r="BA141">
        <v>1</v>
      </c>
      <c r="BB141" s="7">
        <v>41677</v>
      </c>
      <c r="BC141" s="8" t="s">
        <v>19</v>
      </c>
      <c r="BE141">
        <v>3</v>
      </c>
      <c r="BF141">
        <v>475847</v>
      </c>
      <c r="BG141">
        <v>58718</v>
      </c>
      <c r="BH141" t="s">
        <v>1376</v>
      </c>
      <c r="BJ141" t="s">
        <v>1377</v>
      </c>
      <c r="BT141">
        <v>213448</v>
      </c>
    </row>
    <row r="142" spans="1:72" x14ac:dyDescent="0.3">
      <c r="A142">
        <v>214814</v>
      </c>
      <c r="C142">
        <v>1</v>
      </c>
      <c r="F142" t="s">
        <v>0</v>
      </c>
      <c r="G142" t="s">
        <v>22</v>
      </c>
      <c r="H142" t="s">
        <v>1378</v>
      </c>
      <c r="I142" t="s">
        <v>34</v>
      </c>
      <c r="K142">
        <v>1</v>
      </c>
      <c r="L142" t="s">
        <v>3</v>
      </c>
      <c r="M142">
        <v>103717</v>
      </c>
      <c r="N142" t="s">
        <v>4</v>
      </c>
      <c r="T142" t="s">
        <v>1379</v>
      </c>
      <c r="U142" s="2">
        <v>1</v>
      </c>
      <c r="V142" t="s">
        <v>1154</v>
      </c>
      <c r="W142" t="s">
        <v>1200</v>
      </c>
      <c r="X142" s="3" t="s">
        <v>1156</v>
      </c>
      <c r="Y142" s="4">
        <v>7</v>
      </c>
      <c r="Z142" s="5">
        <v>709</v>
      </c>
      <c r="AA142" s="5" t="s">
        <v>1200</v>
      </c>
      <c r="AB142" t="s">
        <v>1380</v>
      </c>
      <c r="AC142">
        <v>1999</v>
      </c>
      <c r="AD142">
        <v>8</v>
      </c>
      <c r="AE142">
        <v>9</v>
      </c>
      <c r="AF142" t="s">
        <v>1358</v>
      </c>
      <c r="AH142">
        <v>217133</v>
      </c>
      <c r="AI142">
        <v>6559091</v>
      </c>
      <c r="AJ142" s="5">
        <v>217000</v>
      </c>
      <c r="AK142" s="5">
        <v>6559000</v>
      </c>
      <c r="AL142">
        <v>50</v>
      </c>
      <c r="AN142">
        <v>1010</v>
      </c>
      <c r="AO142" t="s">
        <v>1381</v>
      </c>
      <c r="AP142" s="7" t="s">
        <v>1382</v>
      </c>
      <c r="AQ142">
        <v>103717</v>
      </c>
      <c r="AS142" s="6" t="s">
        <v>13</v>
      </c>
      <c r="AT142">
        <v>1</v>
      </c>
      <c r="AU142" t="s">
        <v>14</v>
      </c>
      <c r="AV142" t="s">
        <v>1383</v>
      </c>
      <c r="AW142" t="s">
        <v>1384</v>
      </c>
      <c r="AX142">
        <v>1010</v>
      </c>
      <c r="AY142" t="s">
        <v>30</v>
      </c>
      <c r="AZ142" t="s">
        <v>31</v>
      </c>
      <c r="BB142" s="7">
        <v>42826.668402777803</v>
      </c>
      <c r="BC142" s="8" t="s">
        <v>19</v>
      </c>
      <c r="BE142">
        <v>6</v>
      </c>
      <c r="BF142">
        <v>118782</v>
      </c>
      <c r="BH142" t="s">
        <v>1385</v>
      </c>
      <c r="BT142">
        <v>214814</v>
      </c>
    </row>
    <row r="143" spans="1:72" x14ac:dyDescent="0.3">
      <c r="A143">
        <v>214815</v>
      </c>
      <c r="C143">
        <v>1</v>
      </c>
      <c r="F143" t="s">
        <v>0</v>
      </c>
      <c r="G143" t="s">
        <v>22</v>
      </c>
      <c r="H143" t="s">
        <v>3153</v>
      </c>
      <c r="I143" s="1" t="str">
        <f>HYPERLINK(AP143,"Foto")</f>
        <v>Foto</v>
      </c>
      <c r="K143">
        <v>1</v>
      </c>
      <c r="L143" t="s">
        <v>2494</v>
      </c>
      <c r="M143">
        <v>103718</v>
      </c>
      <c r="N143" t="s">
        <v>2495</v>
      </c>
      <c r="T143" t="s">
        <v>1379</v>
      </c>
      <c r="U143" s="2">
        <v>1</v>
      </c>
      <c r="V143" t="s">
        <v>1154</v>
      </c>
      <c r="W143" t="s">
        <v>1200</v>
      </c>
      <c r="X143" s="3" t="s">
        <v>1156</v>
      </c>
      <c r="Y143" s="4">
        <v>7</v>
      </c>
      <c r="Z143" s="5">
        <v>709</v>
      </c>
      <c r="AA143" s="5" t="s">
        <v>1200</v>
      </c>
      <c r="AB143" t="s">
        <v>1380</v>
      </c>
      <c r="AC143">
        <v>1999</v>
      </c>
      <c r="AD143">
        <v>8</v>
      </c>
      <c r="AE143">
        <v>9</v>
      </c>
      <c r="AF143" t="s">
        <v>1358</v>
      </c>
      <c r="AH143">
        <v>217133</v>
      </c>
      <c r="AI143">
        <v>6559091</v>
      </c>
      <c r="AJ143" s="5">
        <v>217000</v>
      </c>
      <c r="AK143" s="5">
        <v>6559000</v>
      </c>
      <c r="AL143">
        <v>50</v>
      </c>
      <c r="AN143">
        <v>1010</v>
      </c>
      <c r="AO143" t="s">
        <v>1381</v>
      </c>
      <c r="AP143" s="7" t="s">
        <v>3154</v>
      </c>
      <c r="AQ143">
        <v>103718</v>
      </c>
      <c r="AT143">
        <v>1</v>
      </c>
      <c r="AU143" t="s">
        <v>14</v>
      </c>
      <c r="AV143" t="s">
        <v>1383</v>
      </c>
      <c r="AW143" t="s">
        <v>3155</v>
      </c>
      <c r="AX143">
        <v>1010</v>
      </c>
      <c r="AY143" t="s">
        <v>30</v>
      </c>
      <c r="AZ143" t="s">
        <v>31</v>
      </c>
      <c r="BA143">
        <v>1</v>
      </c>
      <c r="BB143" s="7">
        <v>43488.432199074101</v>
      </c>
      <c r="BC143" s="8" t="s">
        <v>19</v>
      </c>
      <c r="BE143">
        <v>6</v>
      </c>
      <c r="BF143">
        <v>118783</v>
      </c>
      <c r="BH143" t="s">
        <v>3156</v>
      </c>
      <c r="BT143">
        <v>214815</v>
      </c>
    </row>
    <row r="144" spans="1:72" x14ac:dyDescent="0.3">
      <c r="A144">
        <v>213376</v>
      </c>
      <c r="B144">
        <v>282371</v>
      </c>
      <c r="F144" t="s">
        <v>0</v>
      </c>
      <c r="G144" t="s">
        <v>1</v>
      </c>
      <c r="H144" t="s">
        <v>3157</v>
      </c>
      <c r="I144" s="1" t="str">
        <f>HYPERLINK(AP144,"Hb")</f>
        <v>Hb</v>
      </c>
      <c r="K144">
        <v>1</v>
      </c>
      <c r="L144" t="s">
        <v>2494</v>
      </c>
      <c r="M144">
        <v>103718</v>
      </c>
      <c r="N144" t="s">
        <v>2495</v>
      </c>
      <c r="T144" t="s">
        <v>1379</v>
      </c>
      <c r="U144" s="2">
        <v>1</v>
      </c>
      <c r="V144" t="s">
        <v>1154</v>
      </c>
      <c r="W144" t="s">
        <v>1200</v>
      </c>
      <c r="X144" s="3" t="s">
        <v>1156</v>
      </c>
      <c r="Y144" s="4">
        <v>7</v>
      </c>
      <c r="Z144" s="5">
        <v>709</v>
      </c>
      <c r="AA144" s="5" t="s">
        <v>1200</v>
      </c>
      <c r="AB144" t="s">
        <v>3158</v>
      </c>
      <c r="AC144">
        <v>1999</v>
      </c>
      <c r="AD144">
        <v>9</v>
      </c>
      <c r="AE144">
        <v>10</v>
      </c>
      <c r="AF144" t="s">
        <v>3159</v>
      </c>
      <c r="AG144" t="s">
        <v>3159</v>
      </c>
      <c r="AH144">
        <v>216044</v>
      </c>
      <c r="AI144">
        <v>6558826</v>
      </c>
      <c r="AJ144" s="5">
        <v>217000</v>
      </c>
      <c r="AK144" s="5">
        <v>6559000</v>
      </c>
      <c r="AL144">
        <v>71</v>
      </c>
      <c r="AN144">
        <v>8</v>
      </c>
      <c r="AO144" t="s">
        <v>78</v>
      </c>
      <c r="AP144" t="s">
        <v>3160</v>
      </c>
      <c r="AQ144">
        <v>103718</v>
      </c>
      <c r="AT144">
        <v>1</v>
      </c>
      <c r="AU144" t="s">
        <v>14</v>
      </c>
      <c r="AV144" t="s">
        <v>3161</v>
      </c>
      <c r="AW144" t="s">
        <v>3162</v>
      </c>
      <c r="AX144">
        <v>8</v>
      </c>
      <c r="AY144" t="s">
        <v>17</v>
      </c>
      <c r="AZ144" t="s">
        <v>18</v>
      </c>
      <c r="BA144">
        <v>1</v>
      </c>
      <c r="BB144" s="7">
        <v>36514</v>
      </c>
      <c r="BC144" s="8" t="s">
        <v>19</v>
      </c>
      <c r="BE144">
        <v>3</v>
      </c>
      <c r="BF144">
        <v>455631</v>
      </c>
      <c r="BG144">
        <v>58715</v>
      </c>
      <c r="BH144" t="s">
        <v>3163</v>
      </c>
      <c r="BJ144" t="s">
        <v>3164</v>
      </c>
      <c r="BT144">
        <v>213376</v>
      </c>
    </row>
    <row r="145" spans="1:72" x14ac:dyDescent="0.3">
      <c r="A145">
        <v>214797</v>
      </c>
      <c r="B145">
        <v>89983</v>
      </c>
      <c r="F145" t="s">
        <v>0</v>
      </c>
      <c r="G145" t="s">
        <v>22</v>
      </c>
      <c r="H145" t="s">
        <v>3165</v>
      </c>
      <c r="I145" s="1" t="str">
        <f>HYPERLINK(AP145,"Foto")</f>
        <v>Foto</v>
      </c>
      <c r="K145">
        <v>1</v>
      </c>
      <c r="L145" t="s">
        <v>2494</v>
      </c>
      <c r="M145">
        <v>103718</v>
      </c>
      <c r="N145" t="s">
        <v>2495</v>
      </c>
      <c r="T145" t="s">
        <v>1379</v>
      </c>
      <c r="U145" s="2">
        <v>1</v>
      </c>
      <c r="V145" t="s">
        <v>1154</v>
      </c>
      <c r="W145" t="s">
        <v>1200</v>
      </c>
      <c r="X145" s="3" t="s">
        <v>1156</v>
      </c>
      <c r="Y145" s="4">
        <v>7</v>
      </c>
      <c r="Z145" s="5">
        <v>709</v>
      </c>
      <c r="AA145" s="5" t="s">
        <v>1200</v>
      </c>
      <c r="AB145" t="s">
        <v>3166</v>
      </c>
      <c r="AC145">
        <v>1999</v>
      </c>
      <c r="AD145">
        <v>9</v>
      </c>
      <c r="AE145">
        <v>26</v>
      </c>
      <c r="AF145" t="s">
        <v>3167</v>
      </c>
      <c r="AH145">
        <v>217131</v>
      </c>
      <c r="AI145">
        <v>6559055</v>
      </c>
      <c r="AJ145" s="5">
        <v>217000</v>
      </c>
      <c r="AK145" s="5">
        <v>6559000</v>
      </c>
      <c r="AL145">
        <v>50</v>
      </c>
      <c r="AN145">
        <v>1010</v>
      </c>
      <c r="AO145" t="s">
        <v>3168</v>
      </c>
      <c r="AP145" s="7" t="s">
        <v>3169</v>
      </c>
      <c r="AQ145">
        <v>103718</v>
      </c>
      <c r="AT145">
        <v>1</v>
      </c>
      <c r="AU145" t="s">
        <v>14</v>
      </c>
      <c r="AV145" t="s">
        <v>3170</v>
      </c>
      <c r="AW145" t="s">
        <v>3171</v>
      </c>
      <c r="AX145">
        <v>1010</v>
      </c>
      <c r="AY145" t="s">
        <v>30</v>
      </c>
      <c r="AZ145" t="s">
        <v>31</v>
      </c>
      <c r="BA145">
        <v>1</v>
      </c>
      <c r="BB145" s="7">
        <v>43710.332638888904</v>
      </c>
      <c r="BC145" s="8" t="s">
        <v>19</v>
      </c>
      <c r="BE145">
        <v>6</v>
      </c>
      <c r="BF145">
        <v>77486</v>
      </c>
      <c r="BG145">
        <v>58714</v>
      </c>
      <c r="BH145" t="s">
        <v>3172</v>
      </c>
      <c r="BT145">
        <v>214797</v>
      </c>
    </row>
    <row r="146" spans="1:72" x14ac:dyDescent="0.3">
      <c r="A146">
        <v>215836</v>
      </c>
      <c r="B146">
        <v>275242</v>
      </c>
      <c r="F146" t="s">
        <v>0</v>
      </c>
      <c r="G146" t="s">
        <v>1</v>
      </c>
      <c r="H146" t="s">
        <v>1386</v>
      </c>
      <c r="I146" s="1" t="str">
        <f>HYPERLINK(AP146,"Hb")</f>
        <v>Hb</v>
      </c>
      <c r="K146">
        <v>1</v>
      </c>
      <c r="L146" t="s">
        <v>3</v>
      </c>
      <c r="M146">
        <v>103717</v>
      </c>
      <c r="N146" t="s">
        <v>4</v>
      </c>
      <c r="T146" t="s">
        <v>1387</v>
      </c>
      <c r="U146" s="2">
        <v>1</v>
      </c>
      <c r="V146" t="s">
        <v>1154</v>
      </c>
      <c r="W146" t="s">
        <v>1200</v>
      </c>
      <c r="X146" s="3" t="s">
        <v>1156</v>
      </c>
      <c r="Y146" s="4">
        <v>7</v>
      </c>
      <c r="Z146" s="5">
        <v>709</v>
      </c>
      <c r="AA146" s="5" t="s">
        <v>1200</v>
      </c>
      <c r="AB146" t="s">
        <v>1388</v>
      </c>
      <c r="AC146">
        <v>1959</v>
      </c>
      <c r="AD146">
        <v>9</v>
      </c>
      <c r="AE146">
        <v>18</v>
      </c>
      <c r="AF146" t="s">
        <v>1389</v>
      </c>
      <c r="AG146" t="s">
        <v>1389</v>
      </c>
      <c r="AH146">
        <v>218395</v>
      </c>
      <c r="AI146">
        <v>6555355</v>
      </c>
      <c r="AJ146" s="5">
        <v>219000</v>
      </c>
      <c r="AK146" s="5">
        <v>6555000</v>
      </c>
      <c r="AL146">
        <v>707</v>
      </c>
      <c r="AN146">
        <v>8</v>
      </c>
      <c r="AO146" t="s">
        <v>11</v>
      </c>
      <c r="AP146" t="s">
        <v>1390</v>
      </c>
      <c r="AQ146">
        <v>103717</v>
      </c>
      <c r="AS146" s="6" t="s">
        <v>13</v>
      </c>
      <c r="AT146">
        <v>1</v>
      </c>
      <c r="AU146" t="s">
        <v>14</v>
      </c>
      <c r="AV146" t="s">
        <v>1391</v>
      </c>
      <c r="AW146" t="s">
        <v>1392</v>
      </c>
      <c r="AX146">
        <v>8</v>
      </c>
      <c r="AY146" t="s">
        <v>17</v>
      </c>
      <c r="AZ146" t="s">
        <v>18</v>
      </c>
      <c r="BA146">
        <v>1</v>
      </c>
      <c r="BB146" s="7">
        <v>33362</v>
      </c>
      <c r="BC146" s="8" t="s">
        <v>19</v>
      </c>
      <c r="BE146">
        <v>3</v>
      </c>
      <c r="BF146">
        <v>447806</v>
      </c>
      <c r="BG146">
        <v>58679</v>
      </c>
      <c r="BH146" t="s">
        <v>1393</v>
      </c>
      <c r="BJ146" t="s">
        <v>1394</v>
      </c>
      <c r="BT146">
        <v>215836</v>
      </c>
    </row>
    <row r="147" spans="1:72" x14ac:dyDescent="0.3">
      <c r="A147">
        <v>215817</v>
      </c>
      <c r="B147">
        <v>274964</v>
      </c>
      <c r="F147" t="s">
        <v>0</v>
      </c>
      <c r="G147" t="s">
        <v>1</v>
      </c>
      <c r="H147" t="s">
        <v>1395</v>
      </c>
      <c r="I147" s="1" t="str">
        <f>HYPERLINK(AP147,"Hb")</f>
        <v>Hb</v>
      </c>
      <c r="K147">
        <v>1</v>
      </c>
      <c r="L147" t="s">
        <v>3</v>
      </c>
      <c r="M147">
        <v>103717</v>
      </c>
      <c r="N147" t="s">
        <v>4</v>
      </c>
      <c r="T147" t="s">
        <v>1387</v>
      </c>
      <c r="U147" s="2">
        <v>1</v>
      </c>
      <c r="V147" t="s">
        <v>1154</v>
      </c>
      <c r="W147" t="s">
        <v>1200</v>
      </c>
      <c r="X147" s="3" t="s">
        <v>1156</v>
      </c>
      <c r="Y147" s="4">
        <v>7</v>
      </c>
      <c r="Z147" s="5">
        <v>709</v>
      </c>
      <c r="AA147" s="5" t="s">
        <v>1200</v>
      </c>
      <c r="AB147" t="s">
        <v>1396</v>
      </c>
      <c r="AC147">
        <v>1963</v>
      </c>
      <c r="AD147">
        <v>7</v>
      </c>
      <c r="AE147">
        <v>21</v>
      </c>
      <c r="AF147" t="s">
        <v>1397</v>
      </c>
      <c r="AG147" t="s">
        <v>1397</v>
      </c>
      <c r="AH147">
        <v>218395</v>
      </c>
      <c r="AI147">
        <v>6555355</v>
      </c>
      <c r="AJ147" s="5">
        <v>219000</v>
      </c>
      <c r="AK147" s="5">
        <v>6555000</v>
      </c>
      <c r="AL147">
        <v>707</v>
      </c>
      <c r="AN147">
        <v>8</v>
      </c>
      <c r="AO147" t="s">
        <v>11</v>
      </c>
      <c r="AP147" t="s">
        <v>1398</v>
      </c>
      <c r="AQ147">
        <v>103717</v>
      </c>
      <c r="AS147" s="6" t="s">
        <v>13</v>
      </c>
      <c r="AT147">
        <v>1</v>
      </c>
      <c r="AU147" t="s">
        <v>14</v>
      </c>
      <c r="AV147" t="s">
        <v>1391</v>
      </c>
      <c r="AW147" t="s">
        <v>1399</v>
      </c>
      <c r="AX147">
        <v>8</v>
      </c>
      <c r="AY147" t="s">
        <v>17</v>
      </c>
      <c r="AZ147" t="s">
        <v>18</v>
      </c>
      <c r="BA147">
        <v>1</v>
      </c>
      <c r="BB147" s="7">
        <v>33362</v>
      </c>
      <c r="BC147" s="8" t="s">
        <v>19</v>
      </c>
      <c r="BE147">
        <v>3</v>
      </c>
      <c r="BF147">
        <v>446047</v>
      </c>
      <c r="BG147">
        <v>58682</v>
      </c>
      <c r="BH147" t="s">
        <v>1400</v>
      </c>
      <c r="BJ147" t="s">
        <v>1401</v>
      </c>
      <c r="BT147">
        <v>215817</v>
      </c>
    </row>
    <row r="148" spans="1:72" x14ac:dyDescent="0.3">
      <c r="A148">
        <v>215816</v>
      </c>
      <c r="B148">
        <v>274963</v>
      </c>
      <c r="F148" t="s">
        <v>0</v>
      </c>
      <c r="G148" t="s">
        <v>1</v>
      </c>
      <c r="H148" t="s">
        <v>3173</v>
      </c>
      <c r="I148" s="1" t="str">
        <f>HYPERLINK(AP148,"Hb")</f>
        <v>Hb</v>
      </c>
      <c r="K148">
        <v>1</v>
      </c>
      <c r="L148" t="s">
        <v>2494</v>
      </c>
      <c r="M148">
        <v>103718</v>
      </c>
      <c r="N148" t="s">
        <v>2495</v>
      </c>
      <c r="T148" t="s">
        <v>1387</v>
      </c>
      <c r="U148" s="2">
        <v>1</v>
      </c>
      <c r="V148" t="s">
        <v>1154</v>
      </c>
      <c r="W148" t="s">
        <v>1200</v>
      </c>
      <c r="X148" s="3" t="s">
        <v>1156</v>
      </c>
      <c r="Y148" s="4">
        <v>7</v>
      </c>
      <c r="Z148" s="5">
        <v>709</v>
      </c>
      <c r="AA148" s="5" t="s">
        <v>1200</v>
      </c>
      <c r="AB148" t="s">
        <v>1396</v>
      </c>
      <c r="AC148">
        <v>1963</v>
      </c>
      <c r="AD148">
        <v>7</v>
      </c>
      <c r="AE148">
        <v>21</v>
      </c>
      <c r="AF148" t="s">
        <v>1397</v>
      </c>
      <c r="AG148" t="s">
        <v>1397</v>
      </c>
      <c r="AH148">
        <v>218395</v>
      </c>
      <c r="AI148">
        <v>6555355</v>
      </c>
      <c r="AJ148" s="5">
        <v>219000</v>
      </c>
      <c r="AK148" s="5">
        <v>6555000</v>
      </c>
      <c r="AL148">
        <v>707</v>
      </c>
      <c r="AN148">
        <v>8</v>
      </c>
      <c r="AO148" t="s">
        <v>11</v>
      </c>
      <c r="AP148" t="s">
        <v>3174</v>
      </c>
      <c r="AQ148">
        <v>103718</v>
      </c>
      <c r="AT148">
        <v>1</v>
      </c>
      <c r="AU148" t="s">
        <v>14</v>
      </c>
      <c r="AV148" t="s">
        <v>1391</v>
      </c>
      <c r="AW148" t="s">
        <v>3175</v>
      </c>
      <c r="AX148">
        <v>8</v>
      </c>
      <c r="AY148" t="s">
        <v>17</v>
      </c>
      <c r="AZ148" t="s">
        <v>18</v>
      </c>
      <c r="BA148">
        <v>1</v>
      </c>
      <c r="BB148" s="7">
        <v>33362</v>
      </c>
      <c r="BC148" s="8" t="s">
        <v>19</v>
      </c>
      <c r="BE148">
        <v>3</v>
      </c>
      <c r="BF148">
        <v>446041</v>
      </c>
      <c r="BG148">
        <v>58681</v>
      </c>
      <c r="BH148" t="s">
        <v>3176</v>
      </c>
      <c r="BJ148" t="s">
        <v>3177</v>
      </c>
      <c r="BT148">
        <v>215816</v>
      </c>
    </row>
    <row r="149" spans="1:72" x14ac:dyDescent="0.3">
      <c r="A149">
        <v>215837</v>
      </c>
      <c r="B149">
        <v>275250</v>
      </c>
      <c r="F149" t="s">
        <v>0</v>
      </c>
      <c r="G149" t="s">
        <v>1</v>
      </c>
      <c r="H149" t="s">
        <v>3178</v>
      </c>
      <c r="I149" s="1" t="str">
        <f>HYPERLINK(AP149,"Hb")</f>
        <v>Hb</v>
      </c>
      <c r="K149">
        <v>1</v>
      </c>
      <c r="L149" t="s">
        <v>2494</v>
      </c>
      <c r="M149">
        <v>103718</v>
      </c>
      <c r="N149" t="s">
        <v>2495</v>
      </c>
      <c r="T149" t="s">
        <v>1387</v>
      </c>
      <c r="U149" s="2">
        <v>1</v>
      </c>
      <c r="V149" t="s">
        <v>1154</v>
      </c>
      <c r="W149" t="s">
        <v>1200</v>
      </c>
      <c r="X149" s="3" t="s">
        <v>1156</v>
      </c>
      <c r="Y149" s="4">
        <v>7</v>
      </c>
      <c r="Z149" s="5">
        <v>709</v>
      </c>
      <c r="AA149" s="5" t="s">
        <v>1200</v>
      </c>
      <c r="AB149" t="s">
        <v>1388</v>
      </c>
      <c r="AC149">
        <v>1963</v>
      </c>
      <c r="AD149">
        <v>8</v>
      </c>
      <c r="AE149">
        <v>5</v>
      </c>
      <c r="AF149" t="s">
        <v>1389</v>
      </c>
      <c r="AG149" t="s">
        <v>1389</v>
      </c>
      <c r="AH149">
        <v>218395</v>
      </c>
      <c r="AI149">
        <v>6555355</v>
      </c>
      <c r="AJ149" s="5">
        <v>219000</v>
      </c>
      <c r="AK149" s="5">
        <v>6555000</v>
      </c>
      <c r="AL149">
        <v>707</v>
      </c>
      <c r="AN149">
        <v>8</v>
      </c>
      <c r="AO149" t="s">
        <v>11</v>
      </c>
      <c r="AP149" t="s">
        <v>3179</v>
      </c>
      <c r="AQ149">
        <v>103718</v>
      </c>
      <c r="AT149">
        <v>1</v>
      </c>
      <c r="AU149" t="s">
        <v>14</v>
      </c>
      <c r="AV149" t="s">
        <v>1391</v>
      </c>
      <c r="AW149" t="s">
        <v>3180</v>
      </c>
      <c r="AX149">
        <v>8</v>
      </c>
      <c r="AY149" t="s">
        <v>17</v>
      </c>
      <c r="AZ149" t="s">
        <v>18</v>
      </c>
      <c r="BA149">
        <v>1</v>
      </c>
      <c r="BB149" s="7">
        <v>33362</v>
      </c>
      <c r="BC149" s="8" t="s">
        <v>19</v>
      </c>
      <c r="BE149">
        <v>3</v>
      </c>
      <c r="BF149">
        <v>447814</v>
      </c>
      <c r="BG149">
        <v>58683</v>
      </c>
      <c r="BH149" t="s">
        <v>3181</v>
      </c>
      <c r="BJ149" t="s">
        <v>3182</v>
      </c>
      <c r="BT149">
        <v>215837</v>
      </c>
    </row>
    <row r="150" spans="1:72" x14ac:dyDescent="0.3">
      <c r="A150">
        <v>217121</v>
      </c>
      <c r="B150">
        <v>210131</v>
      </c>
      <c r="F150" t="s">
        <v>154</v>
      </c>
      <c r="G150" t="s">
        <v>1103</v>
      </c>
      <c r="H150">
        <v>250105</v>
      </c>
      <c r="I150" s="1" t="str">
        <f>HYPERLINK(AP150,"Hb")</f>
        <v>Hb</v>
      </c>
      <c r="K150">
        <v>1</v>
      </c>
      <c r="L150" t="s">
        <v>3</v>
      </c>
      <c r="M150">
        <v>103717</v>
      </c>
      <c r="N150" t="s">
        <v>4</v>
      </c>
      <c r="T150" t="s">
        <v>1104</v>
      </c>
      <c r="U150" s="10">
        <v>2</v>
      </c>
      <c r="V150" t="s">
        <v>6</v>
      </c>
      <c r="W150" t="s">
        <v>1105</v>
      </c>
      <c r="X150" t="s">
        <v>1084</v>
      </c>
      <c r="Y150" s="4">
        <v>6</v>
      </c>
      <c r="Z150" s="5">
        <v>623</v>
      </c>
      <c r="AA150" s="5" t="s">
        <v>1105</v>
      </c>
      <c r="AB150" t="s">
        <v>1105</v>
      </c>
      <c r="AF150" t="s">
        <v>1106</v>
      </c>
      <c r="AG150" t="s">
        <v>1106</v>
      </c>
      <c r="AH150">
        <v>219895</v>
      </c>
      <c r="AI150">
        <v>6655213</v>
      </c>
      <c r="AJ150" s="5">
        <v>219000</v>
      </c>
      <c r="AK150" s="5">
        <v>6655000</v>
      </c>
      <c r="AL150">
        <v>7071</v>
      </c>
      <c r="AN150" t="s">
        <v>158</v>
      </c>
      <c r="AP150" t="s">
        <v>1107</v>
      </c>
      <c r="AQ150">
        <v>103717</v>
      </c>
      <c r="AS150" s="10" t="s">
        <v>160</v>
      </c>
      <c r="AZ150" t="s">
        <v>158</v>
      </c>
      <c r="BA150">
        <v>1</v>
      </c>
      <c r="BB150" s="7">
        <v>41767</v>
      </c>
      <c r="BC150" s="6" t="s">
        <v>161</v>
      </c>
      <c r="BE150">
        <v>5</v>
      </c>
      <c r="BF150">
        <v>8499</v>
      </c>
      <c r="BH150" t="s">
        <v>1108</v>
      </c>
      <c r="BJ150" t="s">
        <v>1108</v>
      </c>
      <c r="BL150" t="s">
        <v>1109</v>
      </c>
      <c r="BM150" t="s">
        <v>164</v>
      </c>
      <c r="BT150">
        <v>217121</v>
      </c>
    </row>
    <row r="151" spans="1:72" x14ac:dyDescent="0.3">
      <c r="A151">
        <v>217960</v>
      </c>
      <c r="C151">
        <v>1</v>
      </c>
      <c r="D151">
        <v>1</v>
      </c>
      <c r="E151">
        <v>1</v>
      </c>
      <c r="F151" t="s">
        <v>0</v>
      </c>
      <c r="G151" t="s">
        <v>22</v>
      </c>
      <c r="H151" t="s">
        <v>1402</v>
      </c>
      <c r="I151" s="1" t="str">
        <f>HYPERLINK(AP151,"Foto")</f>
        <v>Foto</v>
      </c>
      <c r="K151">
        <v>1</v>
      </c>
      <c r="L151" t="s">
        <v>3</v>
      </c>
      <c r="M151">
        <v>103717</v>
      </c>
      <c r="N151" t="s">
        <v>4</v>
      </c>
      <c r="T151" t="s">
        <v>1403</v>
      </c>
      <c r="U151" s="2">
        <v>1</v>
      </c>
      <c r="V151" t="s">
        <v>1154</v>
      </c>
      <c r="W151" t="s">
        <v>1200</v>
      </c>
      <c r="X151" s="3" t="s">
        <v>1156</v>
      </c>
      <c r="Y151" s="4">
        <v>7</v>
      </c>
      <c r="Z151" s="5">
        <v>709</v>
      </c>
      <c r="AA151" s="5" t="s">
        <v>1200</v>
      </c>
      <c r="AB151" t="s">
        <v>1404</v>
      </c>
      <c r="AC151">
        <v>2018</v>
      </c>
      <c r="AD151">
        <v>8</v>
      </c>
      <c r="AE151">
        <v>6</v>
      </c>
      <c r="AF151" t="s">
        <v>1358</v>
      </c>
      <c r="AH151">
        <v>220884</v>
      </c>
      <c r="AI151">
        <v>6565375</v>
      </c>
      <c r="AJ151" s="5">
        <v>221000</v>
      </c>
      <c r="AK151" s="5">
        <v>6565000</v>
      </c>
      <c r="AL151">
        <v>10</v>
      </c>
      <c r="AN151">
        <v>1010</v>
      </c>
      <c r="AO151" t="s">
        <v>1405</v>
      </c>
      <c r="AP151" s="7" t="s">
        <v>1406</v>
      </c>
      <c r="AQ151">
        <v>103717</v>
      </c>
      <c r="AS151" s="6" t="s">
        <v>13</v>
      </c>
      <c r="AT151">
        <v>1</v>
      </c>
      <c r="AU151" t="s">
        <v>14</v>
      </c>
      <c r="AV151" t="s">
        <v>1407</v>
      </c>
      <c r="AW151" t="s">
        <v>1408</v>
      </c>
      <c r="AX151">
        <v>1010</v>
      </c>
      <c r="AY151" t="s">
        <v>30</v>
      </c>
      <c r="AZ151" t="s">
        <v>31</v>
      </c>
      <c r="BA151">
        <v>1</v>
      </c>
      <c r="BB151" s="7">
        <v>43546.660416666702</v>
      </c>
      <c r="BC151" s="8" t="s">
        <v>19</v>
      </c>
      <c r="BE151">
        <v>6</v>
      </c>
      <c r="BF151">
        <v>162303</v>
      </c>
      <c r="BH151" t="s">
        <v>1409</v>
      </c>
      <c r="BT151">
        <v>217960</v>
      </c>
    </row>
    <row r="152" spans="1:72" x14ac:dyDescent="0.3">
      <c r="A152">
        <v>217950</v>
      </c>
      <c r="C152">
        <v>1</v>
      </c>
      <c r="D152">
        <v>1</v>
      </c>
      <c r="E152">
        <v>2</v>
      </c>
      <c r="F152" t="s">
        <v>0</v>
      </c>
      <c r="G152" t="s">
        <v>1</v>
      </c>
      <c r="H152" t="s">
        <v>1410</v>
      </c>
      <c r="I152" t="s">
        <v>101</v>
      </c>
      <c r="K152">
        <v>1</v>
      </c>
      <c r="L152" t="s">
        <v>3</v>
      </c>
      <c r="M152">
        <v>103717</v>
      </c>
      <c r="N152" t="s">
        <v>4</v>
      </c>
      <c r="T152" t="s">
        <v>1403</v>
      </c>
      <c r="U152" s="2">
        <v>1</v>
      </c>
      <c r="V152" t="s">
        <v>1154</v>
      </c>
      <c r="W152" t="s">
        <v>1200</v>
      </c>
      <c r="X152" s="3" t="s">
        <v>1156</v>
      </c>
      <c r="Y152" s="4">
        <v>7</v>
      </c>
      <c r="Z152" s="5">
        <v>709</v>
      </c>
      <c r="AA152" s="5" t="s">
        <v>1200</v>
      </c>
      <c r="AB152" t="s">
        <v>1411</v>
      </c>
      <c r="AC152">
        <v>2018</v>
      </c>
      <c r="AD152">
        <v>8</v>
      </c>
      <c r="AE152">
        <v>6</v>
      </c>
      <c r="AF152" t="s">
        <v>1412</v>
      </c>
      <c r="AG152" t="s">
        <v>1412</v>
      </c>
      <c r="AH152">
        <v>220880</v>
      </c>
      <c r="AI152">
        <v>6565376</v>
      </c>
      <c r="AJ152" s="5">
        <v>221000</v>
      </c>
      <c r="AK152" s="5">
        <v>6565000</v>
      </c>
      <c r="AL152">
        <v>7</v>
      </c>
      <c r="AN152">
        <v>8</v>
      </c>
      <c r="AO152" t="s">
        <v>78</v>
      </c>
      <c r="AQ152">
        <v>103717</v>
      </c>
      <c r="AS152" s="6" t="s">
        <v>13</v>
      </c>
      <c r="AT152">
        <v>1</v>
      </c>
      <c r="AU152" t="s">
        <v>14</v>
      </c>
      <c r="AV152" t="s">
        <v>1413</v>
      </c>
      <c r="AW152" t="s">
        <v>1414</v>
      </c>
      <c r="AX152">
        <v>8</v>
      </c>
      <c r="AY152" t="s">
        <v>17</v>
      </c>
      <c r="AZ152" t="s">
        <v>18</v>
      </c>
      <c r="BB152" s="7">
        <v>43760</v>
      </c>
      <c r="BC152" s="8" t="s">
        <v>19</v>
      </c>
      <c r="BE152">
        <v>3</v>
      </c>
      <c r="BF152">
        <v>476336</v>
      </c>
      <c r="BH152" t="s">
        <v>1415</v>
      </c>
      <c r="BJ152" t="s">
        <v>1416</v>
      </c>
      <c r="BT152">
        <v>217950</v>
      </c>
    </row>
    <row r="153" spans="1:72" x14ac:dyDescent="0.3">
      <c r="A153">
        <v>217949</v>
      </c>
      <c r="C153">
        <v>1</v>
      </c>
      <c r="D153">
        <v>1</v>
      </c>
      <c r="E153">
        <v>3</v>
      </c>
      <c r="F153" t="s">
        <v>0</v>
      </c>
      <c r="G153" t="s">
        <v>1</v>
      </c>
      <c r="H153" t="s">
        <v>1417</v>
      </c>
      <c r="I153" t="s">
        <v>101</v>
      </c>
      <c r="K153">
        <v>1</v>
      </c>
      <c r="L153" t="s">
        <v>3</v>
      </c>
      <c r="M153">
        <v>103717</v>
      </c>
      <c r="N153" t="s">
        <v>4</v>
      </c>
      <c r="T153" t="s">
        <v>1403</v>
      </c>
      <c r="U153" s="2">
        <v>1</v>
      </c>
      <c r="V153" t="s">
        <v>1154</v>
      </c>
      <c r="W153" t="s">
        <v>1200</v>
      </c>
      <c r="X153" s="3" t="s">
        <v>1156</v>
      </c>
      <c r="Y153" s="4">
        <v>7</v>
      </c>
      <c r="Z153" s="5">
        <v>709</v>
      </c>
      <c r="AA153" s="5" t="s">
        <v>1200</v>
      </c>
      <c r="AB153" t="s">
        <v>1411</v>
      </c>
      <c r="AC153">
        <v>2018</v>
      </c>
      <c r="AD153">
        <v>9</v>
      </c>
      <c r="AE153">
        <v>13</v>
      </c>
      <c r="AF153" t="s">
        <v>1412</v>
      </c>
      <c r="AG153" t="s">
        <v>1412</v>
      </c>
      <c r="AH153">
        <v>220880</v>
      </c>
      <c r="AI153">
        <v>6565376</v>
      </c>
      <c r="AJ153" s="5">
        <v>221000</v>
      </c>
      <c r="AK153" s="5">
        <v>6565000</v>
      </c>
      <c r="AL153">
        <v>7</v>
      </c>
      <c r="AN153">
        <v>8</v>
      </c>
      <c r="AO153" t="s">
        <v>78</v>
      </c>
      <c r="AQ153">
        <v>103717</v>
      </c>
      <c r="AS153" s="6" t="s">
        <v>13</v>
      </c>
      <c r="AT153">
        <v>1</v>
      </c>
      <c r="AU153" t="s">
        <v>14</v>
      </c>
      <c r="AV153" t="s">
        <v>1413</v>
      </c>
      <c r="AW153" t="s">
        <v>1418</v>
      </c>
      <c r="AX153">
        <v>8</v>
      </c>
      <c r="AY153" t="s">
        <v>17</v>
      </c>
      <c r="AZ153" t="s">
        <v>18</v>
      </c>
      <c r="BB153" s="7">
        <v>43508</v>
      </c>
      <c r="BC153" s="8" t="s">
        <v>19</v>
      </c>
      <c r="BE153">
        <v>3</v>
      </c>
      <c r="BF153">
        <v>454548</v>
      </c>
      <c r="BH153" t="s">
        <v>1419</v>
      </c>
      <c r="BJ153" t="s">
        <v>1420</v>
      </c>
      <c r="BT153">
        <v>217949</v>
      </c>
    </row>
    <row r="154" spans="1:72" x14ac:dyDescent="0.3">
      <c r="A154">
        <v>218173</v>
      </c>
      <c r="B154">
        <v>316932</v>
      </c>
      <c r="F154" t="s">
        <v>154</v>
      </c>
      <c r="G154" t="s">
        <v>1</v>
      </c>
      <c r="H154">
        <v>565871</v>
      </c>
      <c r="I154" s="1" t="str">
        <f>HYPERLINK(AP154,"Hb")</f>
        <v>Hb</v>
      </c>
      <c r="K154">
        <v>1</v>
      </c>
      <c r="L154" t="s">
        <v>3</v>
      </c>
      <c r="M154">
        <v>103717</v>
      </c>
      <c r="N154" t="s">
        <v>4</v>
      </c>
      <c r="T154" t="s">
        <v>1110</v>
      </c>
      <c r="U154" s="9">
        <v>3</v>
      </c>
      <c r="V154" t="s">
        <v>6</v>
      </c>
      <c r="W154" t="s">
        <v>1105</v>
      </c>
      <c r="X154" t="s">
        <v>1084</v>
      </c>
      <c r="Y154" s="4">
        <v>6</v>
      </c>
      <c r="Z154" s="5">
        <v>623</v>
      </c>
      <c r="AA154" s="5" t="s">
        <v>1105</v>
      </c>
      <c r="AB154" t="s">
        <v>1111</v>
      </c>
      <c r="AF154" t="s">
        <v>1112</v>
      </c>
      <c r="AG154" t="s">
        <v>1112</v>
      </c>
      <c r="AH154">
        <v>221119</v>
      </c>
      <c r="AI154">
        <v>6663142</v>
      </c>
      <c r="AJ154" s="5">
        <v>221000</v>
      </c>
      <c r="AK154" s="5">
        <v>6663000</v>
      </c>
      <c r="AL154">
        <v>24418</v>
      </c>
      <c r="AN154" t="s">
        <v>158</v>
      </c>
      <c r="AP154" t="s">
        <v>1113</v>
      </c>
      <c r="AQ154">
        <v>103717</v>
      </c>
      <c r="AS154" s="10" t="s">
        <v>160</v>
      </c>
      <c r="AZ154" t="s">
        <v>158</v>
      </c>
      <c r="BA154">
        <v>1</v>
      </c>
      <c r="BB154" s="7">
        <v>37972</v>
      </c>
      <c r="BC154" s="6" t="s">
        <v>161</v>
      </c>
      <c r="BE154">
        <v>3</v>
      </c>
      <c r="BF154">
        <v>6447</v>
      </c>
      <c r="BH154" t="s">
        <v>1114</v>
      </c>
      <c r="BJ154" t="s">
        <v>1114</v>
      </c>
      <c r="BL154" t="s">
        <v>1115</v>
      </c>
      <c r="BM154" t="s">
        <v>164</v>
      </c>
      <c r="BT154">
        <v>218173</v>
      </c>
    </row>
    <row r="155" spans="1:72" x14ac:dyDescent="0.3">
      <c r="A155">
        <v>220915</v>
      </c>
      <c r="B155">
        <v>316959</v>
      </c>
      <c r="F155" t="s">
        <v>0</v>
      </c>
      <c r="G155" t="s">
        <v>1</v>
      </c>
      <c r="H155" t="s">
        <v>1039</v>
      </c>
      <c r="I155" s="1" t="str">
        <f>HYPERLINK(AP155,"Hb")</f>
        <v>Hb</v>
      </c>
      <c r="K155">
        <v>1</v>
      </c>
      <c r="L155" t="s">
        <v>3</v>
      </c>
      <c r="M155">
        <v>103717</v>
      </c>
      <c r="N155" t="s">
        <v>4</v>
      </c>
      <c r="T155" t="s">
        <v>1040</v>
      </c>
      <c r="U155" s="9">
        <v>3</v>
      </c>
      <c r="V155" t="s">
        <v>928</v>
      </c>
      <c r="W155" t="s">
        <v>1041</v>
      </c>
      <c r="X155" s="3" t="s">
        <v>999</v>
      </c>
      <c r="Y155" s="4">
        <v>5</v>
      </c>
      <c r="Z155" s="5">
        <v>522</v>
      </c>
      <c r="AA155" s="5" t="s">
        <v>1041</v>
      </c>
      <c r="AB155" t="s">
        <v>1042</v>
      </c>
      <c r="AC155">
        <v>1959</v>
      </c>
      <c r="AD155">
        <v>9</v>
      </c>
      <c r="AE155">
        <v>1</v>
      </c>
      <c r="AF155" t="s">
        <v>1043</v>
      </c>
      <c r="AG155" t="s">
        <v>502</v>
      </c>
      <c r="AH155">
        <v>224586</v>
      </c>
      <c r="AI155">
        <v>6803883</v>
      </c>
      <c r="AJ155" s="5">
        <v>225000</v>
      </c>
      <c r="AK155" s="5">
        <v>6803000</v>
      </c>
      <c r="AL155">
        <v>33952</v>
      </c>
      <c r="AN155">
        <v>8</v>
      </c>
      <c r="AO155" t="s">
        <v>1044</v>
      </c>
      <c r="AP155" t="s">
        <v>1045</v>
      </c>
      <c r="AQ155">
        <v>103717</v>
      </c>
      <c r="AS155" s="6" t="s">
        <v>13</v>
      </c>
      <c r="AT155">
        <v>1</v>
      </c>
      <c r="AU155" t="s">
        <v>14</v>
      </c>
      <c r="AV155" t="s">
        <v>1046</v>
      </c>
      <c r="AW155" t="s">
        <v>1047</v>
      </c>
      <c r="AX155">
        <v>8</v>
      </c>
      <c r="AY155" t="s">
        <v>17</v>
      </c>
      <c r="AZ155" t="s">
        <v>18</v>
      </c>
      <c r="BA155">
        <v>1</v>
      </c>
      <c r="BB155" s="7">
        <v>37972</v>
      </c>
      <c r="BC155" s="8" t="s">
        <v>19</v>
      </c>
      <c r="BE155">
        <v>3</v>
      </c>
      <c r="BF155">
        <v>488487</v>
      </c>
      <c r="BG155">
        <v>58659</v>
      </c>
      <c r="BH155" t="s">
        <v>1048</v>
      </c>
      <c r="BJ155" t="s">
        <v>1049</v>
      </c>
      <c r="BT155">
        <v>220915</v>
      </c>
    </row>
    <row r="156" spans="1:72" x14ac:dyDescent="0.3">
      <c r="A156">
        <v>220914</v>
      </c>
      <c r="B156">
        <v>315597</v>
      </c>
      <c r="F156" t="s">
        <v>0</v>
      </c>
      <c r="G156" t="s">
        <v>1</v>
      </c>
      <c r="H156" t="s">
        <v>3003</v>
      </c>
      <c r="I156" s="1" t="str">
        <f>HYPERLINK(AP156,"Hb")</f>
        <v>Hb</v>
      </c>
      <c r="K156">
        <v>1</v>
      </c>
      <c r="L156" t="s">
        <v>2494</v>
      </c>
      <c r="M156">
        <v>103718</v>
      </c>
      <c r="N156" t="s">
        <v>2495</v>
      </c>
      <c r="T156" t="s">
        <v>1040</v>
      </c>
      <c r="U156" s="9">
        <v>3</v>
      </c>
      <c r="V156" t="s">
        <v>928</v>
      </c>
      <c r="W156" t="s">
        <v>1041</v>
      </c>
      <c r="X156" s="3" t="s">
        <v>999</v>
      </c>
      <c r="Y156" s="4">
        <v>5</v>
      </c>
      <c r="Z156" s="5">
        <v>522</v>
      </c>
      <c r="AA156" s="5" t="s">
        <v>1041</v>
      </c>
      <c r="AB156" t="s">
        <v>3004</v>
      </c>
      <c r="AC156">
        <v>1959</v>
      </c>
      <c r="AD156">
        <v>10</v>
      </c>
      <c r="AE156">
        <v>2</v>
      </c>
      <c r="AF156" t="s">
        <v>3005</v>
      </c>
      <c r="AG156" t="s">
        <v>3005</v>
      </c>
      <c r="AH156">
        <v>224586</v>
      </c>
      <c r="AI156">
        <v>6803883</v>
      </c>
      <c r="AJ156" s="5">
        <v>225000</v>
      </c>
      <c r="AK156" s="5">
        <v>6803000</v>
      </c>
      <c r="AL156">
        <v>33952</v>
      </c>
      <c r="AN156">
        <v>8</v>
      </c>
      <c r="AO156" t="s">
        <v>1044</v>
      </c>
      <c r="AP156" t="s">
        <v>3006</v>
      </c>
      <c r="AQ156">
        <v>103718</v>
      </c>
      <c r="AT156">
        <v>1</v>
      </c>
      <c r="AU156" t="s">
        <v>14</v>
      </c>
      <c r="AV156" t="s">
        <v>1046</v>
      </c>
      <c r="AW156" t="s">
        <v>3007</v>
      </c>
      <c r="AX156">
        <v>8</v>
      </c>
      <c r="AY156" t="s">
        <v>17</v>
      </c>
      <c r="AZ156" t="s">
        <v>18</v>
      </c>
      <c r="BA156">
        <v>1</v>
      </c>
      <c r="BB156" s="7">
        <v>38027</v>
      </c>
      <c r="BC156" s="8" t="s">
        <v>19</v>
      </c>
      <c r="BE156">
        <v>3</v>
      </c>
      <c r="BF156">
        <v>487384</v>
      </c>
      <c r="BG156">
        <v>58658</v>
      </c>
      <c r="BH156" t="s">
        <v>3008</v>
      </c>
      <c r="BJ156" t="s">
        <v>3009</v>
      </c>
      <c r="BT156">
        <v>220914</v>
      </c>
    </row>
    <row r="157" spans="1:72" x14ac:dyDescent="0.3">
      <c r="A157">
        <v>225759</v>
      </c>
      <c r="B157">
        <v>316957</v>
      </c>
      <c r="F157" t="s">
        <v>0</v>
      </c>
      <c r="G157" t="s">
        <v>1</v>
      </c>
      <c r="H157" t="s">
        <v>1152</v>
      </c>
      <c r="I157" s="1" t="str">
        <f>HYPERLINK(AP157,"Hb")</f>
        <v>Hb</v>
      </c>
      <c r="K157">
        <v>1</v>
      </c>
      <c r="L157" t="s">
        <v>3</v>
      </c>
      <c r="M157">
        <v>103717</v>
      </c>
      <c r="N157" t="s">
        <v>4</v>
      </c>
      <c r="T157" t="s">
        <v>1153</v>
      </c>
      <c r="U157" s="9">
        <v>3</v>
      </c>
      <c r="V157" t="s">
        <v>1154</v>
      </c>
      <c r="W157" t="s">
        <v>1155</v>
      </c>
      <c r="X157" s="3" t="s">
        <v>1156</v>
      </c>
      <c r="Y157" s="4">
        <v>7</v>
      </c>
      <c r="Z157" s="5">
        <v>702</v>
      </c>
      <c r="AA157" s="5" t="s">
        <v>1155</v>
      </c>
      <c r="AB157" t="s">
        <v>1157</v>
      </c>
      <c r="AC157">
        <v>1959</v>
      </c>
      <c r="AD157">
        <v>8</v>
      </c>
      <c r="AE157">
        <v>1</v>
      </c>
      <c r="AF157" t="s">
        <v>1158</v>
      </c>
      <c r="AG157" t="s">
        <v>1138</v>
      </c>
      <c r="AH157">
        <v>227829</v>
      </c>
      <c r="AI157">
        <v>6612177</v>
      </c>
      <c r="AJ157" s="5">
        <v>227000</v>
      </c>
      <c r="AK157" s="5">
        <v>6613000</v>
      </c>
      <c r="AL157">
        <v>19803</v>
      </c>
      <c r="AN157">
        <v>8</v>
      </c>
      <c r="AO157" t="s">
        <v>1159</v>
      </c>
      <c r="AP157" t="s">
        <v>1160</v>
      </c>
      <c r="AQ157">
        <v>103717</v>
      </c>
      <c r="AS157" s="6" t="s">
        <v>13</v>
      </c>
      <c r="AT157">
        <v>1</v>
      </c>
      <c r="AU157" t="s">
        <v>14</v>
      </c>
      <c r="AV157" t="s">
        <v>1161</v>
      </c>
      <c r="AW157" t="s">
        <v>1162</v>
      </c>
      <c r="AX157">
        <v>8</v>
      </c>
      <c r="AY157" t="s">
        <v>17</v>
      </c>
      <c r="AZ157" t="s">
        <v>18</v>
      </c>
      <c r="BA157">
        <v>1</v>
      </c>
      <c r="BB157" s="7">
        <v>37972</v>
      </c>
      <c r="BC157" s="8" t="s">
        <v>19</v>
      </c>
      <c r="BE157">
        <v>3</v>
      </c>
      <c r="BF157">
        <v>488485</v>
      </c>
      <c r="BG157">
        <v>58720</v>
      </c>
      <c r="BH157" t="s">
        <v>1163</v>
      </c>
      <c r="BJ157" t="s">
        <v>1164</v>
      </c>
      <c r="BT157">
        <v>225759</v>
      </c>
    </row>
    <row r="158" spans="1:72" x14ac:dyDescent="0.3">
      <c r="A158">
        <v>228785</v>
      </c>
      <c r="C158">
        <v>1</v>
      </c>
      <c r="D158">
        <v>1</v>
      </c>
      <c r="E158">
        <v>1</v>
      </c>
      <c r="F158" t="s">
        <v>0</v>
      </c>
      <c r="G158" t="s">
        <v>22</v>
      </c>
      <c r="H158" t="s">
        <v>1189</v>
      </c>
      <c r="I158" s="1" t="str">
        <f>HYPERLINK(AP158,"Foto")</f>
        <v>Foto</v>
      </c>
      <c r="K158">
        <v>1</v>
      </c>
      <c r="L158" t="s">
        <v>3</v>
      </c>
      <c r="M158">
        <v>103717</v>
      </c>
      <c r="N158" t="s">
        <v>4</v>
      </c>
      <c r="T158" t="s">
        <v>1190</v>
      </c>
      <c r="U158" s="2">
        <v>1</v>
      </c>
      <c r="V158" t="s">
        <v>1154</v>
      </c>
      <c r="W158" t="s">
        <v>1191</v>
      </c>
      <c r="X158" s="3" t="s">
        <v>1156</v>
      </c>
      <c r="Y158" s="4">
        <v>7</v>
      </c>
      <c r="Z158" s="5">
        <v>706</v>
      </c>
      <c r="AA158" s="5" t="s">
        <v>1191</v>
      </c>
      <c r="AB158" t="s">
        <v>1192</v>
      </c>
      <c r="AC158">
        <v>2019</v>
      </c>
      <c r="AD158">
        <v>9</v>
      </c>
      <c r="AE158">
        <v>8</v>
      </c>
      <c r="AF158" t="s">
        <v>1193</v>
      </c>
      <c r="AH158">
        <v>229020</v>
      </c>
      <c r="AI158">
        <v>6563215</v>
      </c>
      <c r="AJ158" s="5">
        <v>229000</v>
      </c>
      <c r="AK158" s="5">
        <v>6563000</v>
      </c>
      <c r="AL158">
        <v>10</v>
      </c>
      <c r="AN158">
        <v>1010</v>
      </c>
      <c r="AP158" s="7" t="s">
        <v>1194</v>
      </c>
      <c r="AQ158">
        <v>103717</v>
      </c>
      <c r="AS158" s="6" t="s">
        <v>13</v>
      </c>
      <c r="AT158">
        <v>1</v>
      </c>
      <c r="AU158" t="s">
        <v>14</v>
      </c>
      <c r="AV158" t="s">
        <v>1195</v>
      </c>
      <c r="AW158" t="s">
        <v>1196</v>
      </c>
      <c r="AX158">
        <v>1010</v>
      </c>
      <c r="AY158" t="s">
        <v>30</v>
      </c>
      <c r="AZ158" t="s">
        <v>31</v>
      </c>
      <c r="BA158">
        <v>1</v>
      </c>
      <c r="BB158" s="7">
        <v>43727.647083333301</v>
      </c>
      <c r="BC158" s="8" t="s">
        <v>19</v>
      </c>
      <c r="BE158">
        <v>6</v>
      </c>
      <c r="BF158">
        <v>219227</v>
      </c>
      <c r="BH158" t="s">
        <v>1197</v>
      </c>
      <c r="BT158">
        <v>228785</v>
      </c>
    </row>
    <row r="159" spans="1:72" x14ac:dyDescent="0.3">
      <c r="A159">
        <v>228082</v>
      </c>
      <c r="B159">
        <v>315594</v>
      </c>
      <c r="F159" t="s">
        <v>0</v>
      </c>
      <c r="G159" t="s">
        <v>1</v>
      </c>
      <c r="H159" t="s">
        <v>3021</v>
      </c>
      <c r="I159" s="1" t="str">
        <f>HYPERLINK(AP159,"Hb")</f>
        <v>Hb</v>
      </c>
      <c r="K159">
        <v>1</v>
      </c>
      <c r="L159" t="s">
        <v>2494</v>
      </c>
      <c r="M159">
        <v>103718</v>
      </c>
      <c r="N159" t="s">
        <v>2495</v>
      </c>
      <c r="T159" t="s">
        <v>3022</v>
      </c>
      <c r="U159" s="9">
        <v>3</v>
      </c>
      <c r="V159" t="s">
        <v>6</v>
      </c>
      <c r="W159" t="s">
        <v>3023</v>
      </c>
      <c r="X159" t="s">
        <v>1084</v>
      </c>
      <c r="Y159" s="4">
        <v>6</v>
      </c>
      <c r="Z159" s="5">
        <v>605</v>
      </c>
      <c r="AA159" s="5" t="s">
        <v>3023</v>
      </c>
      <c r="AB159" t="s">
        <v>3024</v>
      </c>
      <c r="AC159">
        <v>1953</v>
      </c>
      <c r="AD159">
        <v>9</v>
      </c>
      <c r="AE159">
        <v>24</v>
      </c>
      <c r="AF159" t="s">
        <v>3025</v>
      </c>
      <c r="AG159" t="s">
        <v>2963</v>
      </c>
      <c r="AH159">
        <v>228624</v>
      </c>
      <c r="AI159">
        <v>6694321</v>
      </c>
      <c r="AJ159" s="5">
        <v>229000</v>
      </c>
      <c r="AK159" s="5">
        <v>6695000</v>
      </c>
      <c r="AL159">
        <v>42962</v>
      </c>
      <c r="AN159">
        <v>8</v>
      </c>
      <c r="AO159" t="s">
        <v>3026</v>
      </c>
      <c r="AP159" t="s">
        <v>3027</v>
      </c>
      <c r="AQ159">
        <v>103718</v>
      </c>
      <c r="AT159">
        <v>1</v>
      </c>
      <c r="AU159" t="s">
        <v>14</v>
      </c>
      <c r="AV159" t="s">
        <v>3028</v>
      </c>
      <c r="AW159" t="s">
        <v>3029</v>
      </c>
      <c r="AX159">
        <v>8</v>
      </c>
      <c r="AY159" t="s">
        <v>17</v>
      </c>
      <c r="AZ159" t="s">
        <v>18</v>
      </c>
      <c r="BA159">
        <v>1</v>
      </c>
      <c r="BB159" s="7">
        <v>38027</v>
      </c>
      <c r="BC159" s="8" t="s">
        <v>19</v>
      </c>
      <c r="BE159">
        <v>3</v>
      </c>
      <c r="BF159">
        <v>487381</v>
      </c>
      <c r="BG159">
        <v>58665</v>
      </c>
      <c r="BH159" t="s">
        <v>3030</v>
      </c>
      <c r="BJ159" t="s">
        <v>3031</v>
      </c>
      <c r="BT159">
        <v>228082</v>
      </c>
    </row>
    <row r="160" spans="1:72" x14ac:dyDescent="0.3">
      <c r="A160">
        <v>83545</v>
      </c>
      <c r="B160">
        <v>142248</v>
      </c>
      <c r="F160" t="s">
        <v>0</v>
      </c>
      <c r="G160" t="s">
        <v>1833</v>
      </c>
      <c r="H160" t="s">
        <v>3572</v>
      </c>
      <c r="I160" s="1" t="str">
        <f>HYPERLINK(AP160,"Hb")</f>
        <v>Hb</v>
      </c>
      <c r="K160">
        <v>1</v>
      </c>
      <c r="L160" t="s">
        <v>2494</v>
      </c>
      <c r="M160">
        <v>103718</v>
      </c>
      <c r="N160" t="s">
        <v>2495</v>
      </c>
      <c r="T160" t="s">
        <v>3573</v>
      </c>
      <c r="U160" s="9">
        <v>3</v>
      </c>
      <c r="V160" t="s">
        <v>2122</v>
      </c>
      <c r="W160" t="s">
        <v>3574</v>
      </c>
      <c r="X160" t="s">
        <v>2124</v>
      </c>
      <c r="Y160" s="4">
        <v>11</v>
      </c>
      <c r="Z160" s="5">
        <v>1134</v>
      </c>
      <c r="AA160" s="5" t="s">
        <v>3574</v>
      </c>
      <c r="AB160" t="s">
        <v>3575</v>
      </c>
      <c r="AC160">
        <v>1960</v>
      </c>
      <c r="AD160">
        <v>8</v>
      </c>
      <c r="AE160">
        <v>27</v>
      </c>
      <c r="AF160" t="s">
        <v>3576</v>
      </c>
      <c r="AG160" t="s">
        <v>3577</v>
      </c>
      <c r="AH160">
        <v>22611</v>
      </c>
      <c r="AI160">
        <v>6629868</v>
      </c>
      <c r="AJ160" s="5">
        <v>23000</v>
      </c>
      <c r="AK160" s="5">
        <v>6629000</v>
      </c>
      <c r="AL160">
        <v>44309</v>
      </c>
      <c r="AN160">
        <v>105</v>
      </c>
      <c r="AO160" t="s">
        <v>3578</v>
      </c>
      <c r="AP160" t="s">
        <v>3579</v>
      </c>
      <c r="AQ160">
        <v>103718</v>
      </c>
      <c r="AT160">
        <v>1</v>
      </c>
      <c r="AU160" t="s">
        <v>14</v>
      </c>
      <c r="AV160" t="s">
        <v>3580</v>
      </c>
      <c r="AW160" t="s">
        <v>3581</v>
      </c>
      <c r="AX160">
        <v>105</v>
      </c>
      <c r="AY160" t="s">
        <v>1842</v>
      </c>
      <c r="AZ160" t="s">
        <v>1843</v>
      </c>
      <c r="BA160">
        <v>1</v>
      </c>
      <c r="BB160" s="7">
        <v>40683</v>
      </c>
      <c r="BC160" s="8" t="s">
        <v>19</v>
      </c>
      <c r="BE160">
        <v>5</v>
      </c>
      <c r="BF160">
        <v>294096</v>
      </c>
      <c r="BG160">
        <v>58837</v>
      </c>
      <c r="BH160" t="s">
        <v>3582</v>
      </c>
      <c r="BJ160" t="s">
        <v>3583</v>
      </c>
      <c r="BT160">
        <v>83545</v>
      </c>
    </row>
    <row r="161" spans="1:72" x14ac:dyDescent="0.3">
      <c r="A161">
        <v>53227</v>
      </c>
      <c r="B161">
        <v>147174</v>
      </c>
      <c r="F161" t="s">
        <v>0</v>
      </c>
      <c r="G161" t="s">
        <v>1833</v>
      </c>
      <c r="H161" t="s">
        <v>2151</v>
      </c>
      <c r="I161" s="1" t="str">
        <f>HYPERLINK(AP161,"Hb")</f>
        <v>Hb</v>
      </c>
      <c r="K161">
        <v>1</v>
      </c>
      <c r="L161" t="s">
        <v>3</v>
      </c>
      <c r="M161">
        <v>103717</v>
      </c>
      <c r="N161" t="s">
        <v>4</v>
      </c>
      <c r="T161" t="s">
        <v>2152</v>
      </c>
      <c r="U161" s="2">
        <v>1</v>
      </c>
      <c r="V161" t="s">
        <v>2153</v>
      </c>
      <c r="W161" t="s">
        <v>2154</v>
      </c>
      <c r="X161" s="3" t="s">
        <v>2155</v>
      </c>
      <c r="Y161" s="4">
        <v>12</v>
      </c>
      <c r="Z161" s="5">
        <v>1201</v>
      </c>
      <c r="AA161" s="5" t="s">
        <v>2154</v>
      </c>
      <c r="AB161" t="s">
        <v>2156</v>
      </c>
      <c r="AC161">
        <v>1963</v>
      </c>
      <c r="AD161">
        <v>8</v>
      </c>
      <c r="AE161">
        <v>16</v>
      </c>
      <c r="AF161" t="s">
        <v>2157</v>
      </c>
      <c r="AG161" t="s">
        <v>2157</v>
      </c>
      <c r="AH161">
        <v>-23134</v>
      </c>
      <c r="AI161">
        <v>6738957</v>
      </c>
      <c r="AJ161" s="5">
        <v>-23000</v>
      </c>
      <c r="AK161" s="5">
        <v>6739000</v>
      </c>
      <c r="AL161">
        <v>200</v>
      </c>
      <c r="AN161">
        <v>105</v>
      </c>
      <c r="AO161" t="s">
        <v>2158</v>
      </c>
      <c r="AP161" t="s">
        <v>2159</v>
      </c>
      <c r="AQ161">
        <v>103717</v>
      </c>
      <c r="AS161" s="6" t="s">
        <v>13</v>
      </c>
      <c r="AT161">
        <v>1</v>
      </c>
      <c r="AU161" t="s">
        <v>14</v>
      </c>
      <c r="AV161" t="s">
        <v>2160</v>
      </c>
      <c r="AW161" t="s">
        <v>2161</v>
      </c>
      <c r="AX161">
        <v>105</v>
      </c>
      <c r="AY161" t="s">
        <v>1842</v>
      </c>
      <c r="AZ161" t="s">
        <v>1843</v>
      </c>
      <c r="BA161">
        <v>1</v>
      </c>
      <c r="BB161" s="7">
        <v>41422</v>
      </c>
      <c r="BC161" s="8" t="s">
        <v>19</v>
      </c>
      <c r="BE161">
        <v>5</v>
      </c>
      <c r="BF161">
        <v>297916</v>
      </c>
      <c r="BG161">
        <v>58851</v>
      </c>
      <c r="BH161" t="s">
        <v>2162</v>
      </c>
      <c r="BJ161" t="s">
        <v>2163</v>
      </c>
      <c r="BT161">
        <v>53227</v>
      </c>
    </row>
    <row r="162" spans="1:72" x14ac:dyDescent="0.3">
      <c r="A162">
        <v>53221</v>
      </c>
      <c r="B162">
        <v>142261</v>
      </c>
      <c r="F162" t="s">
        <v>0</v>
      </c>
      <c r="G162" t="s">
        <v>1833</v>
      </c>
      <c r="H162" t="s">
        <v>3617</v>
      </c>
      <c r="I162" s="1" t="str">
        <f>HYPERLINK(AP162,"Hb")</f>
        <v>Hb</v>
      </c>
      <c r="K162">
        <v>1</v>
      </c>
      <c r="L162" t="s">
        <v>2494</v>
      </c>
      <c r="M162">
        <v>103718</v>
      </c>
      <c r="N162" t="s">
        <v>2495</v>
      </c>
      <c r="T162" t="s">
        <v>2152</v>
      </c>
      <c r="U162" s="2">
        <v>1</v>
      </c>
      <c r="V162" t="s">
        <v>2153</v>
      </c>
      <c r="W162" t="s">
        <v>2154</v>
      </c>
      <c r="X162" s="3" t="s">
        <v>2155</v>
      </c>
      <c r="Y162" s="4">
        <v>12</v>
      </c>
      <c r="Z162" s="5">
        <v>1201</v>
      </c>
      <c r="AA162" s="5" t="s">
        <v>2154</v>
      </c>
      <c r="AB162" t="s">
        <v>3618</v>
      </c>
      <c r="AC162">
        <v>1963</v>
      </c>
      <c r="AD162">
        <v>10</v>
      </c>
      <c r="AE162">
        <v>9</v>
      </c>
      <c r="AF162" t="s">
        <v>253</v>
      </c>
      <c r="AG162" t="s">
        <v>253</v>
      </c>
      <c r="AH162">
        <v>-23134</v>
      </c>
      <c r="AI162">
        <v>6738957</v>
      </c>
      <c r="AJ162" s="5">
        <v>-23000</v>
      </c>
      <c r="AK162" s="5">
        <v>6739000</v>
      </c>
      <c r="AL162">
        <v>200</v>
      </c>
      <c r="AN162">
        <v>105</v>
      </c>
      <c r="AO162" t="s">
        <v>3619</v>
      </c>
      <c r="AP162" t="s">
        <v>3620</v>
      </c>
      <c r="AQ162">
        <v>103718</v>
      </c>
      <c r="AT162">
        <v>1</v>
      </c>
      <c r="AU162" t="s">
        <v>14</v>
      </c>
      <c r="AV162" t="s">
        <v>2160</v>
      </c>
      <c r="AW162" t="s">
        <v>3621</v>
      </c>
      <c r="AX162">
        <v>105</v>
      </c>
      <c r="AY162" t="s">
        <v>1842</v>
      </c>
      <c r="AZ162" t="s">
        <v>1843</v>
      </c>
      <c r="BA162">
        <v>1</v>
      </c>
      <c r="BB162" s="7">
        <v>43143</v>
      </c>
      <c r="BC162" s="8" t="s">
        <v>19</v>
      </c>
      <c r="BE162">
        <v>5</v>
      </c>
      <c r="BF162">
        <v>294109</v>
      </c>
      <c r="BG162">
        <v>58850</v>
      </c>
      <c r="BH162" t="s">
        <v>3622</v>
      </c>
      <c r="BJ162" t="s">
        <v>3623</v>
      </c>
      <c r="BT162">
        <v>53221</v>
      </c>
    </row>
    <row r="163" spans="1:72" x14ac:dyDescent="0.3">
      <c r="A163">
        <v>53220</v>
      </c>
      <c r="B163">
        <v>142260</v>
      </c>
      <c r="F163" t="s">
        <v>0</v>
      </c>
      <c r="G163" t="s">
        <v>1833</v>
      </c>
      <c r="H163" t="s">
        <v>4231</v>
      </c>
      <c r="I163" s="1" t="str">
        <f>HYPERLINK(AP163,"Hb")</f>
        <v>Hb</v>
      </c>
      <c r="K163">
        <v>1</v>
      </c>
      <c r="L163" t="s">
        <v>2494</v>
      </c>
      <c r="M163">
        <v>103719</v>
      </c>
      <c r="N163" t="s">
        <v>4109</v>
      </c>
      <c r="T163" t="s">
        <v>2152</v>
      </c>
      <c r="U163" s="2">
        <v>1</v>
      </c>
      <c r="V163" t="s">
        <v>2153</v>
      </c>
      <c r="W163" t="s">
        <v>2154</v>
      </c>
      <c r="X163" s="3" t="s">
        <v>2155</v>
      </c>
      <c r="Y163" s="4">
        <v>12</v>
      </c>
      <c r="Z163" s="5">
        <v>1201</v>
      </c>
      <c r="AA163" s="5" t="s">
        <v>2154</v>
      </c>
      <c r="AB163" t="s">
        <v>4232</v>
      </c>
      <c r="AC163">
        <v>1963</v>
      </c>
      <c r="AD163">
        <v>8</v>
      </c>
      <c r="AE163">
        <v>16</v>
      </c>
      <c r="AF163" t="s">
        <v>2157</v>
      </c>
      <c r="AG163" t="s">
        <v>2157</v>
      </c>
      <c r="AH163">
        <v>-23134</v>
      </c>
      <c r="AI163">
        <v>6738957</v>
      </c>
      <c r="AJ163" s="5">
        <v>-23000</v>
      </c>
      <c r="AK163" s="5">
        <v>6739000</v>
      </c>
      <c r="AL163">
        <v>200</v>
      </c>
      <c r="AN163">
        <v>105</v>
      </c>
      <c r="AO163" t="s">
        <v>3691</v>
      </c>
      <c r="AP163" t="s">
        <v>4233</v>
      </c>
      <c r="AQ163">
        <v>103719</v>
      </c>
      <c r="AT163">
        <v>1</v>
      </c>
      <c r="AU163" t="s">
        <v>14</v>
      </c>
      <c r="AV163" t="s">
        <v>2160</v>
      </c>
      <c r="AW163" t="s">
        <v>4234</v>
      </c>
      <c r="AX163">
        <v>105</v>
      </c>
      <c r="AY163" t="s">
        <v>1842</v>
      </c>
      <c r="AZ163" t="s">
        <v>1843</v>
      </c>
      <c r="BA163">
        <v>1</v>
      </c>
      <c r="BB163" s="7">
        <v>42150</v>
      </c>
      <c r="BC163" s="8" t="s">
        <v>19</v>
      </c>
      <c r="BE163">
        <v>5</v>
      </c>
      <c r="BF163">
        <v>294108</v>
      </c>
      <c r="BG163">
        <v>58848</v>
      </c>
      <c r="BH163" t="s">
        <v>4235</v>
      </c>
      <c r="BJ163" t="s">
        <v>4236</v>
      </c>
      <c r="BT163">
        <v>53220</v>
      </c>
    </row>
    <row r="164" spans="1:72" x14ac:dyDescent="0.3">
      <c r="A164">
        <v>53510</v>
      </c>
      <c r="B164">
        <v>142278</v>
      </c>
      <c r="F164" t="s">
        <v>0</v>
      </c>
      <c r="G164" t="s">
        <v>1833</v>
      </c>
      <c r="H164" t="s">
        <v>3870</v>
      </c>
      <c r="I164" s="1" t="str">
        <f>HYPERLINK(AP164,"Hb")</f>
        <v>Hb</v>
      </c>
      <c r="K164">
        <v>1</v>
      </c>
      <c r="L164" t="s">
        <v>2494</v>
      </c>
      <c r="M164">
        <v>103718</v>
      </c>
      <c r="N164" t="s">
        <v>2495</v>
      </c>
      <c r="T164" t="s">
        <v>3871</v>
      </c>
      <c r="U164" s="2">
        <v>1</v>
      </c>
      <c r="V164" t="s">
        <v>2153</v>
      </c>
      <c r="W164" t="s">
        <v>3872</v>
      </c>
      <c r="X164" s="3" t="s">
        <v>2155</v>
      </c>
      <c r="Y164" s="4">
        <v>12</v>
      </c>
      <c r="Z164" s="5">
        <v>1266</v>
      </c>
      <c r="AA164" s="5" t="s">
        <v>3872</v>
      </c>
      <c r="AB164" t="s">
        <v>3873</v>
      </c>
      <c r="AC164">
        <v>1959</v>
      </c>
      <c r="AD164">
        <v>9</v>
      </c>
      <c r="AE164">
        <v>9</v>
      </c>
      <c r="AF164" t="s">
        <v>3874</v>
      </c>
      <c r="AG164" t="s">
        <v>3874</v>
      </c>
      <c r="AH164">
        <v>-22538</v>
      </c>
      <c r="AI164">
        <v>6772517</v>
      </c>
      <c r="AJ164" s="5">
        <v>-23000</v>
      </c>
      <c r="AK164" s="5">
        <v>6773000</v>
      </c>
      <c r="AL164">
        <v>200</v>
      </c>
      <c r="AN164">
        <v>105</v>
      </c>
      <c r="AO164" t="s">
        <v>2176</v>
      </c>
      <c r="AP164" t="s">
        <v>3875</v>
      </c>
      <c r="AQ164">
        <v>103718</v>
      </c>
      <c r="AT164">
        <v>1</v>
      </c>
      <c r="AU164" t="s">
        <v>14</v>
      </c>
      <c r="AV164" t="s">
        <v>3876</v>
      </c>
      <c r="AW164" t="s">
        <v>3877</v>
      </c>
      <c r="AX164">
        <v>105</v>
      </c>
      <c r="AY164" t="s">
        <v>1842</v>
      </c>
      <c r="AZ164" t="s">
        <v>1843</v>
      </c>
      <c r="BA164">
        <v>1</v>
      </c>
      <c r="BB164" s="7">
        <v>43417</v>
      </c>
      <c r="BC164" s="8" t="s">
        <v>19</v>
      </c>
      <c r="BE164">
        <v>5</v>
      </c>
      <c r="BF164">
        <v>294126</v>
      </c>
      <c r="BG164">
        <v>58890</v>
      </c>
      <c r="BH164" t="s">
        <v>3878</v>
      </c>
      <c r="BJ164" t="s">
        <v>3879</v>
      </c>
      <c r="BT164">
        <v>53510</v>
      </c>
    </row>
    <row r="165" spans="1:72" x14ac:dyDescent="0.3">
      <c r="A165">
        <v>242137</v>
      </c>
      <c r="B165">
        <v>297420</v>
      </c>
      <c r="F165" t="s">
        <v>0</v>
      </c>
      <c r="G165" t="s">
        <v>1</v>
      </c>
      <c r="H165" t="s">
        <v>1431</v>
      </c>
      <c r="I165" s="1" t="str">
        <f>HYPERLINK(AP165,"Hb")</f>
        <v>Hb</v>
      </c>
      <c r="K165">
        <v>1</v>
      </c>
      <c r="L165" t="s">
        <v>3</v>
      </c>
      <c r="M165">
        <v>103717</v>
      </c>
      <c r="N165" t="s">
        <v>4</v>
      </c>
      <c r="T165" t="s">
        <v>1432</v>
      </c>
      <c r="U165" s="2">
        <v>1</v>
      </c>
      <c r="V165" t="s">
        <v>1154</v>
      </c>
      <c r="W165" t="s">
        <v>1191</v>
      </c>
      <c r="X165" s="3" t="s">
        <v>1156</v>
      </c>
      <c r="Y165" s="4">
        <v>7</v>
      </c>
      <c r="Z165" s="5">
        <v>720</v>
      </c>
      <c r="AA165" t="s">
        <v>1433</v>
      </c>
      <c r="AB165" t="s">
        <v>1434</v>
      </c>
      <c r="AC165">
        <v>2010</v>
      </c>
      <c r="AD165">
        <v>7</v>
      </c>
      <c r="AE165">
        <v>22</v>
      </c>
      <c r="AF165" t="s">
        <v>229</v>
      </c>
      <c r="AG165" t="s">
        <v>229</v>
      </c>
      <c r="AH165">
        <v>233494</v>
      </c>
      <c r="AI165">
        <v>6574036</v>
      </c>
      <c r="AJ165" s="5">
        <v>233000</v>
      </c>
      <c r="AK165" s="5">
        <v>6575000</v>
      </c>
      <c r="AL165">
        <v>71</v>
      </c>
      <c r="AN165">
        <v>8</v>
      </c>
      <c r="AO165" t="s">
        <v>78</v>
      </c>
      <c r="AP165" t="s">
        <v>1435</v>
      </c>
      <c r="AQ165">
        <v>103717</v>
      </c>
      <c r="AS165" s="6" t="s">
        <v>13</v>
      </c>
      <c r="AT165">
        <v>1</v>
      </c>
      <c r="AU165" t="s">
        <v>14</v>
      </c>
      <c r="AV165" t="s">
        <v>1436</v>
      </c>
      <c r="AW165" t="s">
        <v>1437</v>
      </c>
      <c r="AX165">
        <v>8</v>
      </c>
      <c r="AY165" t="s">
        <v>17</v>
      </c>
      <c r="AZ165" t="s">
        <v>18</v>
      </c>
      <c r="BA165">
        <v>1</v>
      </c>
      <c r="BB165" s="7">
        <v>41677</v>
      </c>
      <c r="BC165" s="8" t="s">
        <v>19</v>
      </c>
      <c r="BE165">
        <v>3</v>
      </c>
      <c r="BF165">
        <v>470733</v>
      </c>
      <c r="BG165">
        <v>58722</v>
      </c>
      <c r="BH165" t="s">
        <v>1438</v>
      </c>
      <c r="BJ165" t="s">
        <v>1439</v>
      </c>
      <c r="BT165">
        <v>242137</v>
      </c>
    </row>
    <row r="166" spans="1:72" x14ac:dyDescent="0.3">
      <c r="A166">
        <v>235253</v>
      </c>
      <c r="B166">
        <v>277780</v>
      </c>
      <c r="F166" t="s">
        <v>0</v>
      </c>
      <c r="G166" t="s">
        <v>1</v>
      </c>
      <c r="H166" t="s">
        <v>1165</v>
      </c>
      <c r="I166" s="1" t="str">
        <f>HYPERLINK(AP166,"Hb")</f>
        <v>Hb</v>
      </c>
      <c r="K166">
        <v>1</v>
      </c>
      <c r="L166" t="s">
        <v>3</v>
      </c>
      <c r="M166">
        <v>103717</v>
      </c>
      <c r="N166" t="s">
        <v>4</v>
      </c>
      <c r="T166" t="s">
        <v>1166</v>
      </c>
      <c r="U166" s="2">
        <v>1</v>
      </c>
      <c r="V166" t="s">
        <v>1154</v>
      </c>
      <c r="W166" t="s">
        <v>1167</v>
      </c>
      <c r="X166" s="3" t="s">
        <v>1156</v>
      </c>
      <c r="Y166" s="4">
        <v>7</v>
      </c>
      <c r="Z166" s="5">
        <v>704</v>
      </c>
      <c r="AA166" t="s">
        <v>1167</v>
      </c>
      <c r="AB166" t="s">
        <v>1168</v>
      </c>
      <c r="AC166">
        <v>2003</v>
      </c>
      <c r="AD166">
        <v>8</v>
      </c>
      <c r="AE166">
        <v>4</v>
      </c>
      <c r="AF166" t="s">
        <v>229</v>
      </c>
      <c r="AG166" t="s">
        <v>229</v>
      </c>
      <c r="AH166">
        <v>232012</v>
      </c>
      <c r="AI166">
        <v>6583771</v>
      </c>
      <c r="AJ166" s="5">
        <v>233000</v>
      </c>
      <c r="AK166" s="5">
        <v>6583000</v>
      </c>
      <c r="AL166">
        <v>1118</v>
      </c>
      <c r="AN166">
        <v>8</v>
      </c>
      <c r="AO166" t="s">
        <v>78</v>
      </c>
      <c r="AP166" t="s">
        <v>1169</v>
      </c>
      <c r="AQ166">
        <v>103717</v>
      </c>
      <c r="AS166" s="6" t="s">
        <v>13</v>
      </c>
      <c r="AT166">
        <v>1</v>
      </c>
      <c r="AU166" t="s">
        <v>14</v>
      </c>
      <c r="AV166" t="s">
        <v>1170</v>
      </c>
      <c r="AW166" t="s">
        <v>1171</v>
      </c>
      <c r="AX166">
        <v>8</v>
      </c>
      <c r="AY166" t="s">
        <v>17</v>
      </c>
      <c r="AZ166" t="s">
        <v>18</v>
      </c>
      <c r="BA166">
        <v>1</v>
      </c>
      <c r="BB166" s="7">
        <v>38054</v>
      </c>
      <c r="BC166" s="8" t="s">
        <v>19</v>
      </c>
      <c r="BE166">
        <v>3</v>
      </c>
      <c r="BF166">
        <v>450126</v>
      </c>
      <c r="BG166">
        <v>58676</v>
      </c>
      <c r="BH166" t="s">
        <v>1172</v>
      </c>
      <c r="BJ166" t="s">
        <v>1173</v>
      </c>
      <c r="BT166">
        <v>235253</v>
      </c>
    </row>
    <row r="167" spans="1:72" x14ac:dyDescent="0.3">
      <c r="A167">
        <v>245118</v>
      </c>
      <c r="B167">
        <v>315589</v>
      </c>
      <c r="F167" t="s">
        <v>0</v>
      </c>
      <c r="G167" t="s">
        <v>1</v>
      </c>
      <c r="H167" t="s">
        <v>3183</v>
      </c>
      <c r="I167" s="1" t="str">
        <f>HYPERLINK(AP167,"Hb")</f>
        <v>Hb</v>
      </c>
      <c r="K167">
        <v>1</v>
      </c>
      <c r="L167" t="s">
        <v>2494</v>
      </c>
      <c r="M167">
        <v>103718</v>
      </c>
      <c r="N167" t="s">
        <v>2495</v>
      </c>
      <c r="T167" t="s">
        <v>1422</v>
      </c>
      <c r="U167" s="9">
        <v>3</v>
      </c>
      <c r="V167" t="s">
        <v>1154</v>
      </c>
      <c r="W167" t="s">
        <v>1167</v>
      </c>
      <c r="X167" s="3" t="s">
        <v>1156</v>
      </c>
      <c r="Y167" s="4">
        <v>7</v>
      </c>
      <c r="Z167" s="5">
        <v>716</v>
      </c>
      <c r="AA167" t="s">
        <v>1423</v>
      </c>
      <c r="AB167" t="s">
        <v>3184</v>
      </c>
      <c r="AC167">
        <v>1959</v>
      </c>
      <c r="AD167">
        <v>9</v>
      </c>
      <c r="AE167">
        <v>18</v>
      </c>
      <c r="AF167" t="s">
        <v>3185</v>
      </c>
      <c r="AG167" t="s">
        <v>3185</v>
      </c>
      <c r="AH167">
        <v>234259</v>
      </c>
      <c r="AI167">
        <v>6588891</v>
      </c>
      <c r="AJ167" s="5">
        <v>235000</v>
      </c>
      <c r="AK167" s="5">
        <v>6589000</v>
      </c>
      <c r="AL167">
        <v>21183</v>
      </c>
      <c r="AN167">
        <v>8</v>
      </c>
      <c r="AO167" t="s">
        <v>3186</v>
      </c>
      <c r="AP167" t="s">
        <v>3187</v>
      </c>
      <c r="AQ167">
        <v>103718</v>
      </c>
      <c r="AT167">
        <v>1</v>
      </c>
      <c r="AU167" t="s">
        <v>14</v>
      </c>
      <c r="AV167" t="s">
        <v>1427</v>
      </c>
      <c r="AW167" t="s">
        <v>3188</v>
      </c>
      <c r="AX167">
        <v>8</v>
      </c>
      <c r="AY167" t="s">
        <v>17</v>
      </c>
      <c r="AZ167" t="s">
        <v>18</v>
      </c>
      <c r="BA167">
        <v>1</v>
      </c>
      <c r="BB167" s="7">
        <v>43867</v>
      </c>
      <c r="BC167" s="8" t="s">
        <v>19</v>
      </c>
      <c r="BE167">
        <v>3</v>
      </c>
      <c r="BF167">
        <v>487376</v>
      </c>
      <c r="BG167">
        <v>58721</v>
      </c>
      <c r="BH167" t="s">
        <v>3189</v>
      </c>
      <c r="BJ167" t="s">
        <v>3190</v>
      </c>
      <c r="BT167">
        <v>245118</v>
      </c>
    </row>
    <row r="168" spans="1:72" x14ac:dyDescent="0.3">
      <c r="A168">
        <v>245040</v>
      </c>
      <c r="B168">
        <v>276440</v>
      </c>
      <c r="F168" t="s">
        <v>0</v>
      </c>
      <c r="G168" t="s">
        <v>1</v>
      </c>
      <c r="H168" t="s">
        <v>1421</v>
      </c>
      <c r="I168" s="1" t="str">
        <f>HYPERLINK(AP168,"Hb")</f>
        <v>Hb</v>
      </c>
      <c r="K168">
        <v>1</v>
      </c>
      <c r="L168" t="s">
        <v>3</v>
      </c>
      <c r="M168">
        <v>103717</v>
      </c>
      <c r="N168" t="s">
        <v>4</v>
      </c>
      <c r="T168" t="s">
        <v>1422</v>
      </c>
      <c r="U168" s="9">
        <v>3</v>
      </c>
      <c r="V168" t="s">
        <v>1154</v>
      </c>
      <c r="W168" t="s">
        <v>1167</v>
      </c>
      <c r="X168" s="3" t="s">
        <v>1156</v>
      </c>
      <c r="Y168" s="4">
        <v>7</v>
      </c>
      <c r="Z168" s="5">
        <v>716</v>
      </c>
      <c r="AA168" t="s">
        <v>1423</v>
      </c>
      <c r="AB168" t="s">
        <v>1424</v>
      </c>
      <c r="AC168">
        <v>2006</v>
      </c>
      <c r="AD168">
        <v>10</v>
      </c>
      <c r="AE168">
        <v>22</v>
      </c>
      <c r="AF168" t="s">
        <v>1127</v>
      </c>
      <c r="AG168" t="s">
        <v>1127</v>
      </c>
      <c r="AH168">
        <v>234259</v>
      </c>
      <c r="AI168">
        <v>6588891</v>
      </c>
      <c r="AJ168" s="5">
        <v>235000</v>
      </c>
      <c r="AK168" s="5">
        <v>6589000</v>
      </c>
      <c r="AL168">
        <v>21183</v>
      </c>
      <c r="AN168">
        <v>8</v>
      </c>
      <c r="AO168" t="s">
        <v>1425</v>
      </c>
      <c r="AP168" t="s">
        <v>1426</v>
      </c>
      <c r="AQ168">
        <v>103717</v>
      </c>
      <c r="AS168" s="6" t="s">
        <v>13</v>
      </c>
      <c r="AT168">
        <v>1</v>
      </c>
      <c r="AU168" t="s">
        <v>14</v>
      </c>
      <c r="AV168" t="s">
        <v>1427</v>
      </c>
      <c r="AW168" t="s">
        <v>1428</v>
      </c>
      <c r="AX168">
        <v>8</v>
      </c>
      <c r="AY168" t="s">
        <v>17</v>
      </c>
      <c r="AZ168" t="s">
        <v>18</v>
      </c>
      <c r="BA168">
        <v>1</v>
      </c>
      <c r="BB168" s="7">
        <v>39199</v>
      </c>
      <c r="BC168" s="8" t="s">
        <v>19</v>
      </c>
      <c r="BE168">
        <v>3</v>
      </c>
      <c r="BF168">
        <v>448927</v>
      </c>
      <c r="BG168">
        <v>58677</v>
      </c>
      <c r="BH168" t="s">
        <v>1429</v>
      </c>
      <c r="BJ168" t="s">
        <v>1430</v>
      </c>
      <c r="BT168">
        <v>245040</v>
      </c>
    </row>
    <row r="169" spans="1:72" x14ac:dyDescent="0.3">
      <c r="A169">
        <v>250735</v>
      </c>
      <c r="B169">
        <v>313293</v>
      </c>
      <c r="F169" t="s">
        <v>0</v>
      </c>
      <c r="G169" t="s">
        <v>1</v>
      </c>
      <c r="H169" t="s">
        <v>1459</v>
      </c>
      <c r="I169" s="1" t="str">
        <f>HYPERLINK(AP169,"Hb")</f>
        <v>Hb</v>
      </c>
      <c r="K169">
        <v>1</v>
      </c>
      <c r="L169" t="s">
        <v>3</v>
      </c>
      <c r="M169">
        <v>103717</v>
      </c>
      <c r="N169" t="s">
        <v>4</v>
      </c>
      <c r="T169" t="s">
        <v>1460</v>
      </c>
      <c r="U169" s="2">
        <v>1</v>
      </c>
      <c r="V169" t="s">
        <v>1154</v>
      </c>
      <c r="W169" t="s">
        <v>1442</v>
      </c>
      <c r="X169" s="3" t="s">
        <v>1156</v>
      </c>
      <c r="Y169" s="4">
        <v>7</v>
      </c>
      <c r="Z169" s="5">
        <v>723</v>
      </c>
      <c r="AA169" t="s">
        <v>1461</v>
      </c>
      <c r="AB169" t="s">
        <v>1462</v>
      </c>
      <c r="AC169">
        <v>2014</v>
      </c>
      <c r="AD169">
        <v>10</v>
      </c>
      <c r="AE169">
        <v>28</v>
      </c>
      <c r="AF169" t="s">
        <v>1463</v>
      </c>
      <c r="AG169" t="s">
        <v>1463</v>
      </c>
      <c r="AH169">
        <v>236033</v>
      </c>
      <c r="AI169">
        <v>6556520</v>
      </c>
      <c r="AJ169" s="5">
        <v>237000</v>
      </c>
      <c r="AK169" s="5">
        <v>6557000</v>
      </c>
      <c r="AL169">
        <v>71</v>
      </c>
      <c r="AN169">
        <v>8</v>
      </c>
      <c r="AO169" t="s">
        <v>78</v>
      </c>
      <c r="AP169" t="s">
        <v>1464</v>
      </c>
      <c r="AQ169">
        <v>103717</v>
      </c>
      <c r="AS169" s="6" t="s">
        <v>13</v>
      </c>
      <c r="AT169">
        <v>1</v>
      </c>
      <c r="AU169" t="s">
        <v>14</v>
      </c>
      <c r="AV169" t="s">
        <v>1465</v>
      </c>
      <c r="AW169" t="s">
        <v>1466</v>
      </c>
      <c r="AX169">
        <v>8</v>
      </c>
      <c r="AY169" t="s">
        <v>17</v>
      </c>
      <c r="AZ169" t="s">
        <v>18</v>
      </c>
      <c r="BA169">
        <v>1</v>
      </c>
      <c r="BB169" s="7">
        <v>42137</v>
      </c>
      <c r="BC169" s="8" t="s">
        <v>19</v>
      </c>
      <c r="BE169">
        <v>3</v>
      </c>
      <c r="BF169">
        <v>485406</v>
      </c>
      <c r="BG169">
        <v>58730</v>
      </c>
      <c r="BH169" t="s">
        <v>1467</v>
      </c>
      <c r="BJ169" t="s">
        <v>1468</v>
      </c>
      <c r="BT169">
        <v>250735</v>
      </c>
    </row>
    <row r="170" spans="1:72" x14ac:dyDescent="0.3">
      <c r="A170">
        <v>254136</v>
      </c>
      <c r="B170">
        <v>286035</v>
      </c>
      <c r="F170" t="s">
        <v>0</v>
      </c>
      <c r="G170" t="s">
        <v>1</v>
      </c>
      <c r="H170" t="s">
        <v>1059</v>
      </c>
      <c r="I170" s="1" t="str">
        <f>HYPERLINK(AP170,"Hb")</f>
        <v>Hb</v>
      </c>
      <c r="K170">
        <v>1</v>
      </c>
      <c r="L170" t="s">
        <v>3</v>
      </c>
      <c r="M170">
        <v>103717</v>
      </c>
      <c r="N170" t="s">
        <v>4</v>
      </c>
      <c r="T170" t="s">
        <v>1060</v>
      </c>
      <c r="U170" s="2">
        <v>1</v>
      </c>
      <c r="V170" t="s">
        <v>928</v>
      </c>
      <c r="W170" t="s">
        <v>1061</v>
      </c>
      <c r="X170" t="s">
        <v>999</v>
      </c>
      <c r="Y170" s="4">
        <v>5</v>
      </c>
      <c r="Z170" s="5">
        <v>536</v>
      </c>
      <c r="AA170" t="s">
        <v>1061</v>
      </c>
      <c r="AB170" t="s">
        <v>1062</v>
      </c>
      <c r="AC170">
        <v>2002</v>
      </c>
      <c r="AD170">
        <v>8</v>
      </c>
      <c r="AE170">
        <v>24</v>
      </c>
      <c r="AF170" t="s">
        <v>1063</v>
      </c>
      <c r="AG170" t="s">
        <v>1063</v>
      </c>
      <c r="AH170">
        <v>237128</v>
      </c>
      <c r="AI170">
        <v>6731173</v>
      </c>
      <c r="AJ170" s="5">
        <v>237000</v>
      </c>
      <c r="AK170" s="5">
        <v>6731000</v>
      </c>
      <c r="AL170">
        <v>71</v>
      </c>
      <c r="AN170">
        <v>8</v>
      </c>
      <c r="AO170" t="s">
        <v>78</v>
      </c>
      <c r="AP170" t="s">
        <v>1064</v>
      </c>
      <c r="AQ170">
        <v>103717</v>
      </c>
      <c r="AS170" s="6" t="s">
        <v>13</v>
      </c>
      <c r="AT170">
        <v>1</v>
      </c>
      <c r="AU170" t="s">
        <v>14</v>
      </c>
      <c r="AV170" t="s">
        <v>1065</v>
      </c>
      <c r="AW170" t="s">
        <v>1066</v>
      </c>
      <c r="AX170">
        <v>8</v>
      </c>
      <c r="AY170" t="s">
        <v>17</v>
      </c>
      <c r="AZ170" t="s">
        <v>18</v>
      </c>
      <c r="BA170">
        <v>1</v>
      </c>
      <c r="BB170" s="7">
        <v>37589</v>
      </c>
      <c r="BC170" s="8" t="s">
        <v>19</v>
      </c>
      <c r="BE170">
        <v>3</v>
      </c>
      <c r="BF170">
        <v>458972</v>
      </c>
      <c r="BG170">
        <v>58662</v>
      </c>
      <c r="BH170" t="s">
        <v>1067</v>
      </c>
      <c r="BJ170" t="s">
        <v>1068</v>
      </c>
      <c r="BT170">
        <v>254136</v>
      </c>
    </row>
    <row r="171" spans="1:72" x14ac:dyDescent="0.3">
      <c r="A171">
        <v>257719</v>
      </c>
      <c r="B171">
        <v>269869</v>
      </c>
      <c r="F171" t="s">
        <v>154</v>
      </c>
      <c r="G171" t="s">
        <v>1</v>
      </c>
      <c r="H171">
        <v>144095</v>
      </c>
      <c r="I171" s="1" t="str">
        <f>HYPERLINK(AP171,"Hb")</f>
        <v>Hb</v>
      </c>
      <c r="K171">
        <v>1</v>
      </c>
      <c r="L171" t="s">
        <v>3</v>
      </c>
      <c r="M171">
        <v>103717</v>
      </c>
      <c r="N171" t="s">
        <v>4</v>
      </c>
      <c r="T171" t="s">
        <v>1469</v>
      </c>
      <c r="U171" s="10">
        <v>2</v>
      </c>
      <c r="V171" t="s">
        <v>1154</v>
      </c>
      <c r="W171" t="s">
        <v>1442</v>
      </c>
      <c r="X171" s="3" t="s">
        <v>1156</v>
      </c>
      <c r="Y171" s="4">
        <v>7</v>
      </c>
      <c r="Z171" s="5">
        <v>723</v>
      </c>
      <c r="AA171" t="s">
        <v>1461</v>
      </c>
      <c r="AB171" t="s">
        <v>1470</v>
      </c>
      <c r="AF171" t="s">
        <v>1471</v>
      </c>
      <c r="AG171" t="s">
        <v>1471</v>
      </c>
      <c r="AH171">
        <v>238256</v>
      </c>
      <c r="AI171">
        <v>6560543</v>
      </c>
      <c r="AJ171" s="5">
        <v>239000</v>
      </c>
      <c r="AK171" s="5">
        <v>6561000</v>
      </c>
      <c r="AL171">
        <v>2013</v>
      </c>
      <c r="AN171" t="s">
        <v>158</v>
      </c>
      <c r="AP171" t="s">
        <v>1472</v>
      </c>
      <c r="AQ171">
        <v>103717</v>
      </c>
      <c r="AS171" s="10" t="s">
        <v>160</v>
      </c>
      <c r="AZ171" t="s">
        <v>158</v>
      </c>
      <c r="BA171">
        <v>1</v>
      </c>
      <c r="BB171" s="7">
        <v>35395</v>
      </c>
      <c r="BC171" s="6" t="s">
        <v>161</v>
      </c>
      <c r="BE171">
        <v>3</v>
      </c>
      <c r="BF171">
        <v>3019</v>
      </c>
      <c r="BH171" t="s">
        <v>1473</v>
      </c>
      <c r="BJ171" t="s">
        <v>1473</v>
      </c>
      <c r="BL171" t="s">
        <v>1474</v>
      </c>
      <c r="BM171" t="s">
        <v>164</v>
      </c>
      <c r="BT171">
        <v>257719</v>
      </c>
    </row>
    <row r="172" spans="1:72" x14ac:dyDescent="0.3">
      <c r="A172">
        <v>256897</v>
      </c>
      <c r="B172">
        <v>316941</v>
      </c>
      <c r="F172" t="s">
        <v>0</v>
      </c>
      <c r="G172" t="s">
        <v>1</v>
      </c>
      <c r="H172" t="s">
        <v>1440</v>
      </c>
      <c r="I172" s="1" t="str">
        <f>HYPERLINK(AP172,"Hb")</f>
        <v>Hb</v>
      </c>
      <c r="K172">
        <v>1</v>
      </c>
      <c r="L172" t="s">
        <v>3</v>
      </c>
      <c r="M172">
        <v>103717</v>
      </c>
      <c r="N172" t="s">
        <v>4</v>
      </c>
      <c r="T172" t="s">
        <v>1441</v>
      </c>
      <c r="U172" s="2">
        <v>1</v>
      </c>
      <c r="V172" t="s">
        <v>1154</v>
      </c>
      <c r="W172" t="s">
        <v>1442</v>
      </c>
      <c r="X172" s="3" t="s">
        <v>1156</v>
      </c>
      <c r="Y172" s="4">
        <v>7</v>
      </c>
      <c r="Z172" s="5">
        <v>722</v>
      </c>
      <c r="AA172" t="s">
        <v>1443</v>
      </c>
      <c r="AB172" t="s">
        <v>1444</v>
      </c>
      <c r="AC172">
        <v>1966</v>
      </c>
      <c r="AD172">
        <v>9</v>
      </c>
      <c r="AE172">
        <v>12</v>
      </c>
      <c r="AF172" t="s">
        <v>253</v>
      </c>
      <c r="AG172" t="s">
        <v>253</v>
      </c>
      <c r="AH172">
        <v>238029</v>
      </c>
      <c r="AI172">
        <v>6573465</v>
      </c>
      <c r="AJ172" s="5">
        <v>239000</v>
      </c>
      <c r="AK172" s="5">
        <v>6573000</v>
      </c>
      <c r="AL172">
        <v>707</v>
      </c>
      <c r="AN172">
        <v>8</v>
      </c>
      <c r="AO172" t="s">
        <v>11</v>
      </c>
      <c r="AP172" t="s">
        <v>1445</v>
      </c>
      <c r="AQ172">
        <v>103717</v>
      </c>
      <c r="AS172" s="6" t="s">
        <v>13</v>
      </c>
      <c r="AT172">
        <v>1</v>
      </c>
      <c r="AU172" t="s">
        <v>14</v>
      </c>
      <c r="AV172" t="s">
        <v>1446</v>
      </c>
      <c r="AW172" t="s">
        <v>1447</v>
      </c>
      <c r="AX172">
        <v>8</v>
      </c>
      <c r="AY172" t="s">
        <v>17</v>
      </c>
      <c r="AZ172" t="s">
        <v>18</v>
      </c>
      <c r="BA172">
        <v>1</v>
      </c>
      <c r="BB172" s="7">
        <v>37972</v>
      </c>
      <c r="BC172" s="8" t="s">
        <v>19</v>
      </c>
      <c r="BE172">
        <v>3</v>
      </c>
      <c r="BF172">
        <v>488469</v>
      </c>
      <c r="BG172">
        <v>58725</v>
      </c>
      <c r="BH172" t="s">
        <v>1448</v>
      </c>
      <c r="BJ172" t="s">
        <v>1449</v>
      </c>
      <c r="BT172">
        <v>256897</v>
      </c>
    </row>
    <row r="173" spans="1:72" x14ac:dyDescent="0.3">
      <c r="A173">
        <v>256896</v>
      </c>
      <c r="B173">
        <v>315584</v>
      </c>
      <c r="F173" t="s">
        <v>0</v>
      </c>
      <c r="G173" t="s">
        <v>1</v>
      </c>
      <c r="H173" t="s">
        <v>3191</v>
      </c>
      <c r="I173" s="1" t="str">
        <f>HYPERLINK(AP173,"Hb")</f>
        <v>Hb</v>
      </c>
      <c r="K173">
        <v>1</v>
      </c>
      <c r="L173" t="s">
        <v>2494</v>
      </c>
      <c r="M173">
        <v>103718</v>
      </c>
      <c r="N173" t="s">
        <v>2495</v>
      </c>
      <c r="T173" t="s">
        <v>1441</v>
      </c>
      <c r="U173" s="2">
        <v>1</v>
      </c>
      <c r="V173" t="s">
        <v>1154</v>
      </c>
      <c r="W173" t="s">
        <v>1442</v>
      </c>
      <c r="X173" s="3" t="s">
        <v>1156</v>
      </c>
      <c r="Y173" s="4">
        <v>7</v>
      </c>
      <c r="Z173" s="5">
        <v>722</v>
      </c>
      <c r="AA173" t="s">
        <v>1443</v>
      </c>
      <c r="AB173" t="s">
        <v>1444</v>
      </c>
      <c r="AC173">
        <v>1966</v>
      </c>
      <c r="AD173">
        <v>9</v>
      </c>
      <c r="AE173">
        <v>12</v>
      </c>
      <c r="AF173" t="s">
        <v>253</v>
      </c>
      <c r="AG173" t="s">
        <v>253</v>
      </c>
      <c r="AH173">
        <v>238029</v>
      </c>
      <c r="AI173">
        <v>6573465</v>
      </c>
      <c r="AJ173" s="5">
        <v>239000</v>
      </c>
      <c r="AK173" s="5">
        <v>6573000</v>
      </c>
      <c r="AL173">
        <v>707</v>
      </c>
      <c r="AN173">
        <v>8</v>
      </c>
      <c r="AO173" t="s">
        <v>11</v>
      </c>
      <c r="AP173" t="s">
        <v>3192</v>
      </c>
      <c r="AQ173">
        <v>103718</v>
      </c>
      <c r="AT173">
        <v>1</v>
      </c>
      <c r="AU173" t="s">
        <v>14</v>
      </c>
      <c r="AV173" t="s">
        <v>1446</v>
      </c>
      <c r="AW173" t="s">
        <v>3193</v>
      </c>
      <c r="AX173">
        <v>8</v>
      </c>
      <c r="AY173" t="s">
        <v>17</v>
      </c>
      <c r="AZ173" t="s">
        <v>18</v>
      </c>
      <c r="BA173">
        <v>1</v>
      </c>
      <c r="BB173" s="7">
        <v>38027</v>
      </c>
      <c r="BC173" s="8" t="s">
        <v>19</v>
      </c>
      <c r="BE173">
        <v>3</v>
      </c>
      <c r="BF173">
        <v>487371</v>
      </c>
      <c r="BG173">
        <v>58724</v>
      </c>
      <c r="BH173" t="s">
        <v>3194</v>
      </c>
      <c r="BJ173" t="s">
        <v>3195</v>
      </c>
      <c r="BT173">
        <v>256896</v>
      </c>
    </row>
    <row r="174" spans="1:72" x14ac:dyDescent="0.3">
      <c r="A174">
        <v>257355</v>
      </c>
      <c r="B174">
        <v>315581</v>
      </c>
      <c r="F174" t="s">
        <v>0</v>
      </c>
      <c r="G174" t="s">
        <v>1</v>
      </c>
      <c r="H174" t="s">
        <v>3196</v>
      </c>
      <c r="I174" s="1" t="str">
        <f>HYPERLINK(AP174,"Hb")</f>
        <v>Hb</v>
      </c>
      <c r="K174">
        <v>1</v>
      </c>
      <c r="L174" t="s">
        <v>2494</v>
      </c>
      <c r="M174">
        <v>103718</v>
      </c>
      <c r="N174" t="s">
        <v>2495</v>
      </c>
      <c r="T174" t="s">
        <v>1441</v>
      </c>
      <c r="U174" s="2">
        <v>1</v>
      </c>
      <c r="V174" t="s">
        <v>1154</v>
      </c>
      <c r="W174" t="s">
        <v>1442</v>
      </c>
      <c r="X174" s="3" t="s">
        <v>1156</v>
      </c>
      <c r="Y174" s="4">
        <v>7</v>
      </c>
      <c r="Z174" s="5">
        <v>722</v>
      </c>
      <c r="AA174" t="s">
        <v>1443</v>
      </c>
      <c r="AB174" t="s">
        <v>3197</v>
      </c>
      <c r="AC174">
        <v>1967</v>
      </c>
      <c r="AD174">
        <v>9</v>
      </c>
      <c r="AE174">
        <v>20</v>
      </c>
      <c r="AF174" t="s">
        <v>253</v>
      </c>
      <c r="AG174" t="s">
        <v>253</v>
      </c>
      <c r="AH174">
        <v>238136</v>
      </c>
      <c r="AI174">
        <v>6573668</v>
      </c>
      <c r="AJ174" s="5">
        <v>239000</v>
      </c>
      <c r="AK174" s="5">
        <v>6573000</v>
      </c>
      <c r="AL174">
        <v>707</v>
      </c>
      <c r="AN174">
        <v>8</v>
      </c>
      <c r="AO174" t="s">
        <v>78</v>
      </c>
      <c r="AP174" t="s">
        <v>3198</v>
      </c>
      <c r="AQ174">
        <v>103718</v>
      </c>
      <c r="AT174">
        <v>1</v>
      </c>
      <c r="AU174" t="s">
        <v>14</v>
      </c>
      <c r="AV174" t="s">
        <v>3199</v>
      </c>
      <c r="AW174" t="s">
        <v>3200</v>
      </c>
      <c r="AX174">
        <v>8</v>
      </c>
      <c r="AY174" t="s">
        <v>17</v>
      </c>
      <c r="AZ174" t="s">
        <v>18</v>
      </c>
      <c r="BA174">
        <v>1</v>
      </c>
      <c r="BB174" s="7">
        <v>38027</v>
      </c>
      <c r="BC174" s="8" t="s">
        <v>19</v>
      </c>
      <c r="BE174">
        <v>3</v>
      </c>
      <c r="BF174">
        <v>487368</v>
      </c>
      <c r="BG174">
        <v>58726</v>
      </c>
      <c r="BH174" t="s">
        <v>3201</v>
      </c>
      <c r="BJ174" t="s">
        <v>3202</v>
      </c>
      <c r="BT174">
        <v>257355</v>
      </c>
    </row>
    <row r="175" spans="1:72" x14ac:dyDescent="0.3">
      <c r="A175">
        <v>257356</v>
      </c>
      <c r="B175">
        <v>315582</v>
      </c>
      <c r="F175" t="s">
        <v>0</v>
      </c>
      <c r="G175" t="s">
        <v>1</v>
      </c>
      <c r="H175" t="s">
        <v>3203</v>
      </c>
      <c r="I175" s="1" t="str">
        <f>HYPERLINK(AP175,"Hb")</f>
        <v>Hb</v>
      </c>
      <c r="K175">
        <v>1</v>
      </c>
      <c r="L175" t="s">
        <v>2494</v>
      </c>
      <c r="M175">
        <v>103718</v>
      </c>
      <c r="N175" t="s">
        <v>2495</v>
      </c>
      <c r="T175" t="s">
        <v>1441</v>
      </c>
      <c r="U175" s="2">
        <v>1</v>
      </c>
      <c r="V175" t="s">
        <v>1154</v>
      </c>
      <c r="W175" t="s">
        <v>1442</v>
      </c>
      <c r="X175" s="3" t="s">
        <v>1156</v>
      </c>
      <c r="Y175" s="4">
        <v>7</v>
      </c>
      <c r="Z175" s="5">
        <v>722</v>
      </c>
      <c r="AA175" t="s">
        <v>1443</v>
      </c>
      <c r="AB175" t="s">
        <v>3197</v>
      </c>
      <c r="AC175">
        <v>1967</v>
      </c>
      <c r="AD175">
        <v>9</v>
      </c>
      <c r="AE175">
        <v>20</v>
      </c>
      <c r="AF175" t="s">
        <v>253</v>
      </c>
      <c r="AG175" t="s">
        <v>253</v>
      </c>
      <c r="AH175">
        <v>238136</v>
      </c>
      <c r="AI175">
        <v>6573668</v>
      </c>
      <c r="AJ175" s="5">
        <v>239000</v>
      </c>
      <c r="AK175" s="5">
        <v>6573000</v>
      </c>
      <c r="AL175">
        <v>707</v>
      </c>
      <c r="AN175">
        <v>8</v>
      </c>
      <c r="AO175" t="s">
        <v>78</v>
      </c>
      <c r="AP175" t="s">
        <v>3204</v>
      </c>
      <c r="AQ175">
        <v>103718</v>
      </c>
      <c r="AT175">
        <v>1</v>
      </c>
      <c r="AU175" t="s">
        <v>14</v>
      </c>
      <c r="AV175" t="s">
        <v>3199</v>
      </c>
      <c r="AW175" t="s">
        <v>3205</v>
      </c>
      <c r="AX175">
        <v>8</v>
      </c>
      <c r="AY175" t="s">
        <v>17</v>
      </c>
      <c r="AZ175" t="s">
        <v>18</v>
      </c>
      <c r="BA175">
        <v>1</v>
      </c>
      <c r="BB175" s="7">
        <v>38027</v>
      </c>
      <c r="BC175" s="8" t="s">
        <v>19</v>
      </c>
      <c r="BE175">
        <v>3</v>
      </c>
      <c r="BF175">
        <v>487369</v>
      </c>
      <c r="BG175">
        <v>58727</v>
      </c>
      <c r="BH175" t="s">
        <v>3206</v>
      </c>
      <c r="BJ175" t="s">
        <v>3207</v>
      </c>
      <c r="BT175">
        <v>257356</v>
      </c>
    </row>
    <row r="176" spans="1:72" x14ac:dyDescent="0.3">
      <c r="A176">
        <v>257357</v>
      </c>
      <c r="B176">
        <v>315583</v>
      </c>
      <c r="F176" t="s">
        <v>0</v>
      </c>
      <c r="G176" t="s">
        <v>1</v>
      </c>
      <c r="H176" t="s">
        <v>3208</v>
      </c>
      <c r="I176" s="1" t="str">
        <f>HYPERLINK(AP176,"Hb")</f>
        <v>Hb</v>
      </c>
      <c r="K176">
        <v>1</v>
      </c>
      <c r="L176" t="s">
        <v>2494</v>
      </c>
      <c r="M176">
        <v>103718</v>
      </c>
      <c r="N176" t="s">
        <v>2495</v>
      </c>
      <c r="T176" t="s">
        <v>1441</v>
      </c>
      <c r="U176" s="2">
        <v>1</v>
      </c>
      <c r="V176" t="s">
        <v>1154</v>
      </c>
      <c r="W176" t="s">
        <v>1442</v>
      </c>
      <c r="X176" s="3" t="s">
        <v>1156</v>
      </c>
      <c r="Y176" s="4">
        <v>7</v>
      </c>
      <c r="Z176" s="5">
        <v>722</v>
      </c>
      <c r="AA176" t="s">
        <v>1443</v>
      </c>
      <c r="AB176" t="s">
        <v>3197</v>
      </c>
      <c r="AC176">
        <v>1967</v>
      </c>
      <c r="AD176">
        <v>9</v>
      </c>
      <c r="AE176">
        <v>20</v>
      </c>
      <c r="AF176" t="s">
        <v>253</v>
      </c>
      <c r="AG176" t="s">
        <v>253</v>
      </c>
      <c r="AH176">
        <v>238136</v>
      </c>
      <c r="AI176">
        <v>6573668</v>
      </c>
      <c r="AJ176" s="5">
        <v>239000</v>
      </c>
      <c r="AK176" s="5">
        <v>6573000</v>
      </c>
      <c r="AL176">
        <v>707</v>
      </c>
      <c r="AN176">
        <v>8</v>
      </c>
      <c r="AO176" t="s">
        <v>78</v>
      </c>
      <c r="AP176" t="s">
        <v>3209</v>
      </c>
      <c r="AQ176">
        <v>103718</v>
      </c>
      <c r="AT176">
        <v>1</v>
      </c>
      <c r="AU176" t="s">
        <v>14</v>
      </c>
      <c r="AV176" t="s">
        <v>3199</v>
      </c>
      <c r="AW176" t="s">
        <v>3210</v>
      </c>
      <c r="AX176">
        <v>8</v>
      </c>
      <c r="AY176" t="s">
        <v>17</v>
      </c>
      <c r="AZ176" t="s">
        <v>18</v>
      </c>
      <c r="BA176">
        <v>1</v>
      </c>
      <c r="BB176" s="7">
        <v>38027</v>
      </c>
      <c r="BC176" s="8" t="s">
        <v>19</v>
      </c>
      <c r="BE176">
        <v>3</v>
      </c>
      <c r="BF176">
        <v>487370</v>
      </c>
      <c r="BG176">
        <v>58728</v>
      </c>
      <c r="BH176" t="s">
        <v>3211</v>
      </c>
      <c r="BJ176" t="s">
        <v>3212</v>
      </c>
      <c r="BT176">
        <v>257357</v>
      </c>
    </row>
    <row r="177" spans="1:72" x14ac:dyDescent="0.3">
      <c r="A177">
        <v>259929</v>
      </c>
      <c r="C177">
        <v>1</v>
      </c>
      <c r="D177">
        <v>1</v>
      </c>
      <c r="E177">
        <v>1</v>
      </c>
      <c r="F177" t="s">
        <v>0</v>
      </c>
      <c r="G177" t="s">
        <v>22</v>
      </c>
      <c r="H177" t="s">
        <v>1450</v>
      </c>
      <c r="I177" s="1" t="str">
        <f>HYPERLINK(AP177,"Foto")</f>
        <v>Foto</v>
      </c>
      <c r="K177">
        <v>1</v>
      </c>
      <c r="L177" t="s">
        <v>3</v>
      </c>
      <c r="M177">
        <v>103717</v>
      </c>
      <c r="N177" t="s">
        <v>4</v>
      </c>
      <c r="T177" t="s">
        <v>1451</v>
      </c>
      <c r="U177" s="2">
        <v>1</v>
      </c>
      <c r="V177" t="s">
        <v>1154</v>
      </c>
      <c r="W177" t="s">
        <v>1442</v>
      </c>
      <c r="X177" s="3" t="s">
        <v>1156</v>
      </c>
      <c r="Y177" s="4">
        <v>7</v>
      </c>
      <c r="Z177" s="5">
        <v>722</v>
      </c>
      <c r="AA177" t="s">
        <v>1443</v>
      </c>
      <c r="AB177" t="s">
        <v>1452</v>
      </c>
      <c r="AC177">
        <v>2020</v>
      </c>
      <c r="AD177">
        <v>8</v>
      </c>
      <c r="AE177">
        <v>19</v>
      </c>
      <c r="AF177" t="s">
        <v>1453</v>
      </c>
      <c r="AH177">
        <v>238915</v>
      </c>
      <c r="AI177">
        <v>6576149</v>
      </c>
      <c r="AJ177" s="5">
        <v>239000</v>
      </c>
      <c r="AK177" s="5">
        <v>6577000</v>
      </c>
      <c r="AL177">
        <v>10</v>
      </c>
      <c r="AN177">
        <v>1010</v>
      </c>
      <c r="AO177" t="s">
        <v>1454</v>
      </c>
      <c r="AP177" s="7" t="s">
        <v>1455</v>
      </c>
      <c r="AQ177">
        <v>103717</v>
      </c>
      <c r="AS177" s="6" t="s">
        <v>13</v>
      </c>
      <c r="AT177">
        <v>1</v>
      </c>
      <c r="AU177" t="s">
        <v>14</v>
      </c>
      <c r="AV177" t="s">
        <v>1456</v>
      </c>
      <c r="AW177" t="s">
        <v>1457</v>
      </c>
      <c r="AX177">
        <v>1010</v>
      </c>
      <c r="AY177" t="s">
        <v>30</v>
      </c>
      <c r="AZ177" t="s">
        <v>31</v>
      </c>
      <c r="BA177">
        <v>1</v>
      </c>
      <c r="BB177" s="7">
        <v>44062.825393518498</v>
      </c>
      <c r="BC177" s="8" t="s">
        <v>19</v>
      </c>
      <c r="BE177">
        <v>6</v>
      </c>
      <c r="BF177">
        <v>246361</v>
      </c>
      <c r="BH177" t="s">
        <v>1458</v>
      </c>
      <c r="BT177">
        <v>259929</v>
      </c>
    </row>
    <row r="178" spans="1:72" x14ac:dyDescent="0.3">
      <c r="A178">
        <v>261536</v>
      </c>
      <c r="C178">
        <v>1</v>
      </c>
      <c r="D178">
        <v>1</v>
      </c>
      <c r="E178">
        <v>1</v>
      </c>
      <c r="F178" t="s">
        <v>0</v>
      </c>
      <c r="G178" t="s">
        <v>22</v>
      </c>
      <c r="H178" t="s">
        <v>1174</v>
      </c>
      <c r="I178" t="s">
        <v>34</v>
      </c>
      <c r="K178">
        <v>1</v>
      </c>
      <c r="L178" t="s">
        <v>3</v>
      </c>
      <c r="M178">
        <v>103717</v>
      </c>
      <c r="N178" t="s">
        <v>4</v>
      </c>
      <c r="T178" t="s">
        <v>1175</v>
      </c>
      <c r="U178" s="2">
        <v>1</v>
      </c>
      <c r="V178" t="s">
        <v>1154</v>
      </c>
      <c r="W178" t="s">
        <v>1167</v>
      </c>
      <c r="X178" s="3" t="s">
        <v>1156</v>
      </c>
      <c r="Y178" s="4">
        <v>7</v>
      </c>
      <c r="Z178" s="5">
        <v>704</v>
      </c>
      <c r="AA178" t="s">
        <v>1167</v>
      </c>
      <c r="AB178" t="s">
        <v>1176</v>
      </c>
      <c r="AC178">
        <v>2018</v>
      </c>
      <c r="AD178">
        <v>6</v>
      </c>
      <c r="AE178">
        <v>27</v>
      </c>
      <c r="AF178" t="s">
        <v>1177</v>
      </c>
      <c r="AH178">
        <v>239527</v>
      </c>
      <c r="AI178">
        <v>6582609</v>
      </c>
      <c r="AJ178" s="5">
        <v>239000</v>
      </c>
      <c r="AK178" s="5">
        <v>6583000</v>
      </c>
      <c r="AL178">
        <v>100</v>
      </c>
      <c r="AN178">
        <v>1010</v>
      </c>
      <c r="AP178" s="7" t="s">
        <v>1178</v>
      </c>
      <c r="AQ178">
        <v>103717</v>
      </c>
      <c r="AS178" s="6" t="s">
        <v>13</v>
      </c>
      <c r="AT178">
        <v>1</v>
      </c>
      <c r="AU178" t="s">
        <v>14</v>
      </c>
      <c r="AV178" t="s">
        <v>1179</v>
      </c>
      <c r="AW178" t="s">
        <v>1180</v>
      </c>
      <c r="AX178">
        <v>1010</v>
      </c>
      <c r="AY178" t="s">
        <v>30</v>
      </c>
      <c r="AZ178" t="s">
        <v>31</v>
      </c>
      <c r="BB178" s="7">
        <v>43703.679074074098</v>
      </c>
      <c r="BC178" s="8" t="s">
        <v>19</v>
      </c>
      <c r="BE178">
        <v>6</v>
      </c>
      <c r="BF178">
        <v>157331</v>
      </c>
      <c r="BH178" t="s">
        <v>1181</v>
      </c>
      <c r="BT178">
        <v>261536</v>
      </c>
    </row>
    <row r="179" spans="1:72" x14ac:dyDescent="0.3">
      <c r="A179">
        <v>267269</v>
      </c>
      <c r="B179">
        <v>316935</v>
      </c>
      <c r="F179" t="s">
        <v>0</v>
      </c>
      <c r="G179" t="s">
        <v>1</v>
      </c>
      <c r="H179" t="s">
        <v>1475</v>
      </c>
      <c r="I179" s="1" t="str">
        <f>HYPERLINK(AP179,"Hb")</f>
        <v>Hb</v>
      </c>
      <c r="K179">
        <v>1</v>
      </c>
      <c r="L179" t="s">
        <v>3</v>
      </c>
      <c r="M179">
        <v>103717</v>
      </c>
      <c r="N179" t="s">
        <v>4</v>
      </c>
      <c r="T179" t="s">
        <v>1476</v>
      </c>
      <c r="U179" s="9">
        <v>3</v>
      </c>
      <c r="V179" t="s">
        <v>1154</v>
      </c>
      <c r="W179" t="s">
        <v>1442</v>
      </c>
      <c r="X179" s="3" t="s">
        <v>1156</v>
      </c>
      <c r="Y179" s="4">
        <v>7</v>
      </c>
      <c r="Z179" s="5">
        <v>723</v>
      </c>
      <c r="AA179" t="s">
        <v>1461</v>
      </c>
      <c r="AB179" t="s">
        <v>1477</v>
      </c>
      <c r="AC179">
        <v>1963</v>
      </c>
      <c r="AD179">
        <v>8</v>
      </c>
      <c r="AE179">
        <v>27</v>
      </c>
      <c r="AF179" t="s">
        <v>1478</v>
      </c>
      <c r="AG179" t="s">
        <v>1479</v>
      </c>
      <c r="AH179">
        <v>241497</v>
      </c>
      <c r="AI179">
        <v>6550876</v>
      </c>
      <c r="AJ179" s="5">
        <v>241000</v>
      </c>
      <c r="AK179" s="5">
        <v>6551000</v>
      </c>
      <c r="AL179">
        <v>30473</v>
      </c>
      <c r="AN179">
        <v>8</v>
      </c>
      <c r="AO179" t="s">
        <v>1480</v>
      </c>
      <c r="AP179" t="s">
        <v>1481</v>
      </c>
      <c r="AQ179">
        <v>103717</v>
      </c>
      <c r="AS179" s="6" t="s">
        <v>13</v>
      </c>
      <c r="AT179">
        <v>1</v>
      </c>
      <c r="AU179" t="s">
        <v>14</v>
      </c>
      <c r="AV179" t="s">
        <v>1482</v>
      </c>
      <c r="AW179" t="s">
        <v>1483</v>
      </c>
      <c r="AX179">
        <v>8</v>
      </c>
      <c r="AY179" t="s">
        <v>17</v>
      </c>
      <c r="AZ179" t="s">
        <v>18</v>
      </c>
      <c r="BA179">
        <v>1</v>
      </c>
      <c r="BB179" s="7">
        <v>37972</v>
      </c>
      <c r="BC179" s="8" t="s">
        <v>19</v>
      </c>
      <c r="BE179">
        <v>3</v>
      </c>
      <c r="BF179">
        <v>488463</v>
      </c>
      <c r="BG179">
        <v>58729</v>
      </c>
      <c r="BH179" t="s">
        <v>1484</v>
      </c>
      <c r="BJ179" t="s">
        <v>1485</v>
      </c>
      <c r="BT179">
        <v>267269</v>
      </c>
    </row>
    <row r="180" spans="1:72" x14ac:dyDescent="0.3">
      <c r="A180">
        <v>537338</v>
      </c>
      <c r="B180">
        <v>450638</v>
      </c>
      <c r="F180" t="s">
        <v>174</v>
      </c>
      <c r="G180" t="s">
        <v>3213</v>
      </c>
      <c r="H180" t="s">
        <v>3214</v>
      </c>
      <c r="I180" t="s">
        <v>101</v>
      </c>
      <c r="K180">
        <v>1</v>
      </c>
      <c r="L180" t="s">
        <v>2494</v>
      </c>
      <c r="M180">
        <v>103718</v>
      </c>
      <c r="N180" t="s">
        <v>2495</v>
      </c>
      <c r="T180" t="s">
        <v>3215</v>
      </c>
      <c r="U180" s="9">
        <v>3</v>
      </c>
      <c r="V180" t="s">
        <v>1154</v>
      </c>
      <c r="W180" t="s">
        <v>1442</v>
      </c>
      <c r="X180" t="s">
        <v>1156</v>
      </c>
      <c r="Y180" s="4">
        <v>7</v>
      </c>
      <c r="Z180">
        <v>722</v>
      </c>
      <c r="AA180" t="s">
        <v>1443</v>
      </c>
      <c r="AB180" t="s">
        <v>3216</v>
      </c>
      <c r="AC180">
        <v>1966</v>
      </c>
      <c r="AD180">
        <v>9</v>
      </c>
      <c r="AE180">
        <v>12</v>
      </c>
      <c r="AF180" t="s">
        <v>3217</v>
      </c>
      <c r="AH180">
        <v>242313</v>
      </c>
      <c r="AI180">
        <v>6571253</v>
      </c>
      <c r="AJ180" s="5">
        <v>243000</v>
      </c>
      <c r="AK180" s="5">
        <v>6571000</v>
      </c>
      <c r="AL180" s="2">
        <v>99999</v>
      </c>
      <c r="AM180" s="5"/>
      <c r="AO180" t="s">
        <v>3218</v>
      </c>
      <c r="AP180" s="7" t="s">
        <v>3219</v>
      </c>
      <c r="AQ180" s="2">
        <v>163569</v>
      </c>
      <c r="AS180" s="6" t="s">
        <v>13</v>
      </c>
      <c r="AT180">
        <v>1</v>
      </c>
      <c r="AU180" t="s">
        <v>14</v>
      </c>
      <c r="AV180" t="s">
        <v>3220</v>
      </c>
      <c r="AW180" t="s">
        <v>3214</v>
      </c>
      <c r="AX180">
        <v>40</v>
      </c>
      <c r="AY180" t="s">
        <v>3213</v>
      </c>
      <c r="BC180" s="10" t="s">
        <v>183</v>
      </c>
      <c r="BE180">
        <v>4</v>
      </c>
      <c r="BF180">
        <v>530</v>
      </c>
      <c r="BG180">
        <v>58723</v>
      </c>
      <c r="BH180" t="s">
        <v>3221</v>
      </c>
      <c r="BI180">
        <v>1</v>
      </c>
      <c r="BJ180" t="s">
        <v>3221</v>
      </c>
      <c r="BK180" s="10">
        <v>9</v>
      </c>
      <c r="BP180" t="s">
        <v>3222</v>
      </c>
      <c r="BQ180" t="s">
        <v>3223</v>
      </c>
      <c r="BR180" t="s">
        <v>187</v>
      </c>
      <c r="BS180" t="s">
        <v>1443</v>
      </c>
      <c r="BT180">
        <v>537338</v>
      </c>
    </row>
    <row r="181" spans="1:72" x14ac:dyDescent="0.3">
      <c r="A181">
        <v>272304</v>
      </c>
      <c r="C181">
        <v>1</v>
      </c>
      <c r="D181">
        <v>1</v>
      </c>
      <c r="E181">
        <v>1</v>
      </c>
      <c r="F181" t="s">
        <v>0</v>
      </c>
      <c r="G181" t="s">
        <v>22</v>
      </c>
      <c r="H181" t="s">
        <v>1182</v>
      </c>
      <c r="I181" t="s">
        <v>34</v>
      </c>
      <c r="K181">
        <v>1</v>
      </c>
      <c r="L181" t="s">
        <v>3</v>
      </c>
      <c r="M181">
        <v>103717</v>
      </c>
      <c r="N181" t="s">
        <v>4</v>
      </c>
      <c r="T181" t="s">
        <v>1183</v>
      </c>
      <c r="U181" s="2">
        <v>1</v>
      </c>
      <c r="V181" t="s">
        <v>1154</v>
      </c>
      <c r="W181" t="s">
        <v>1167</v>
      </c>
      <c r="X181" s="3" t="s">
        <v>1156</v>
      </c>
      <c r="Y181" s="4">
        <v>7</v>
      </c>
      <c r="Z181" s="5">
        <v>704</v>
      </c>
      <c r="AA181" t="s">
        <v>1167</v>
      </c>
      <c r="AB181" t="s">
        <v>1184</v>
      </c>
      <c r="AC181">
        <v>2018</v>
      </c>
      <c r="AD181">
        <v>6</v>
      </c>
      <c r="AE181">
        <v>29</v>
      </c>
      <c r="AF181" t="s">
        <v>1177</v>
      </c>
      <c r="AH181">
        <v>243170</v>
      </c>
      <c r="AI181">
        <v>6578263</v>
      </c>
      <c r="AJ181" s="5">
        <v>243000</v>
      </c>
      <c r="AK181" s="5">
        <v>6579000</v>
      </c>
      <c r="AL181">
        <v>400</v>
      </c>
      <c r="AN181">
        <v>1010</v>
      </c>
      <c r="AP181" s="7" t="s">
        <v>1185</v>
      </c>
      <c r="AQ181">
        <v>103717</v>
      </c>
      <c r="AS181" s="6" t="s">
        <v>13</v>
      </c>
      <c r="AT181">
        <v>1</v>
      </c>
      <c r="AU181" t="s">
        <v>14</v>
      </c>
      <c r="AV181" t="s">
        <v>1186</v>
      </c>
      <c r="AW181" t="s">
        <v>1187</v>
      </c>
      <c r="AX181">
        <v>1010</v>
      </c>
      <c r="AY181" t="s">
        <v>30</v>
      </c>
      <c r="AZ181" t="s">
        <v>31</v>
      </c>
      <c r="BB181" s="7">
        <v>43703.6722800926</v>
      </c>
      <c r="BC181" s="8" t="s">
        <v>19</v>
      </c>
      <c r="BE181">
        <v>6</v>
      </c>
      <c r="BF181">
        <v>157711</v>
      </c>
      <c r="BH181" t="s">
        <v>1188</v>
      </c>
      <c r="BT181">
        <v>272304</v>
      </c>
    </row>
    <row r="182" spans="1:72" x14ac:dyDescent="0.3">
      <c r="A182">
        <v>270897</v>
      </c>
      <c r="B182">
        <v>315588</v>
      </c>
      <c r="F182" t="s">
        <v>0</v>
      </c>
      <c r="G182" t="s">
        <v>1</v>
      </c>
      <c r="H182" t="s">
        <v>3068</v>
      </c>
      <c r="I182" s="1" t="str">
        <f>HYPERLINK(AP182,"Hb")</f>
        <v>Hb</v>
      </c>
      <c r="K182">
        <v>1</v>
      </c>
      <c r="L182" t="s">
        <v>2494</v>
      </c>
      <c r="M182">
        <v>103718</v>
      </c>
      <c r="N182" t="s">
        <v>2495</v>
      </c>
      <c r="T182" t="s">
        <v>3069</v>
      </c>
      <c r="U182" s="9">
        <v>3</v>
      </c>
      <c r="V182" t="s">
        <v>1154</v>
      </c>
      <c r="W182" t="s">
        <v>3070</v>
      </c>
      <c r="X182" s="3" t="s">
        <v>1156</v>
      </c>
      <c r="Y182" s="4">
        <v>7</v>
      </c>
      <c r="Z182" s="5">
        <v>701</v>
      </c>
      <c r="AA182" s="5" t="s">
        <v>3070</v>
      </c>
      <c r="AB182" t="s">
        <v>3071</v>
      </c>
      <c r="AC182">
        <v>1955</v>
      </c>
      <c r="AD182">
        <v>10</v>
      </c>
      <c r="AE182">
        <v>19</v>
      </c>
      <c r="AF182" t="s">
        <v>3072</v>
      </c>
      <c r="AG182" t="s">
        <v>3072</v>
      </c>
      <c r="AH182">
        <v>242743</v>
      </c>
      <c r="AI182">
        <v>6594030</v>
      </c>
      <c r="AJ182" s="5">
        <v>243000</v>
      </c>
      <c r="AK182" s="5">
        <v>6595000</v>
      </c>
      <c r="AL182">
        <v>10740</v>
      </c>
      <c r="AN182">
        <v>8</v>
      </c>
      <c r="AO182" t="s">
        <v>3073</v>
      </c>
      <c r="AP182" t="s">
        <v>3074</v>
      </c>
      <c r="AQ182">
        <v>103718</v>
      </c>
      <c r="AT182">
        <v>1</v>
      </c>
      <c r="AU182" t="s">
        <v>14</v>
      </c>
      <c r="AV182" t="s">
        <v>3075</v>
      </c>
      <c r="AW182" t="s">
        <v>3076</v>
      </c>
      <c r="AX182">
        <v>8</v>
      </c>
      <c r="AY182" t="s">
        <v>17</v>
      </c>
      <c r="AZ182" t="s">
        <v>18</v>
      </c>
      <c r="BA182">
        <v>1</v>
      </c>
      <c r="BB182" s="7">
        <v>38027</v>
      </c>
      <c r="BC182" s="8" t="s">
        <v>19</v>
      </c>
      <c r="BE182">
        <v>3</v>
      </c>
      <c r="BF182">
        <v>487375</v>
      </c>
      <c r="BG182">
        <v>58675</v>
      </c>
      <c r="BH182" t="s">
        <v>3077</v>
      </c>
      <c r="BJ182" t="s">
        <v>3078</v>
      </c>
      <c r="BT182">
        <v>270897</v>
      </c>
    </row>
    <row r="183" spans="1:72" x14ac:dyDescent="0.3">
      <c r="A183">
        <v>268934</v>
      </c>
      <c r="B183">
        <v>316933</v>
      </c>
      <c r="F183" t="s">
        <v>0</v>
      </c>
      <c r="G183" t="s">
        <v>1</v>
      </c>
      <c r="H183" t="s">
        <v>1134</v>
      </c>
      <c r="I183" s="1" t="str">
        <f>HYPERLINK(AP183,"Hb")</f>
        <v>Hb</v>
      </c>
      <c r="K183">
        <v>1</v>
      </c>
      <c r="L183" t="s">
        <v>3</v>
      </c>
      <c r="M183">
        <v>103717</v>
      </c>
      <c r="N183" t="s">
        <v>4</v>
      </c>
      <c r="T183" t="s">
        <v>1135</v>
      </c>
      <c r="U183" s="10">
        <v>2</v>
      </c>
      <c r="V183" t="s">
        <v>6</v>
      </c>
      <c r="W183" t="s">
        <v>1118</v>
      </c>
      <c r="X183" t="s">
        <v>1084</v>
      </c>
      <c r="Y183" s="4">
        <v>6</v>
      </c>
      <c r="Z183" s="5">
        <v>628</v>
      </c>
      <c r="AA183" t="s">
        <v>1136</v>
      </c>
      <c r="AB183" t="s">
        <v>1137</v>
      </c>
      <c r="AC183">
        <v>1962</v>
      </c>
      <c r="AD183">
        <v>8</v>
      </c>
      <c r="AE183">
        <v>3</v>
      </c>
      <c r="AF183" t="s">
        <v>1138</v>
      </c>
      <c r="AG183" t="s">
        <v>1138</v>
      </c>
      <c r="AH183">
        <v>242100</v>
      </c>
      <c r="AI183">
        <v>6617522</v>
      </c>
      <c r="AJ183" s="5">
        <v>243000</v>
      </c>
      <c r="AK183" s="5">
        <v>6617000</v>
      </c>
      <c r="AL183">
        <v>1581</v>
      </c>
      <c r="AN183">
        <v>8</v>
      </c>
      <c r="AO183" t="s">
        <v>11</v>
      </c>
      <c r="AP183" t="s">
        <v>1139</v>
      </c>
      <c r="AQ183">
        <v>103717</v>
      </c>
      <c r="AS183" s="6" t="s">
        <v>13</v>
      </c>
      <c r="AT183">
        <v>1</v>
      </c>
      <c r="AU183" t="s">
        <v>14</v>
      </c>
      <c r="AV183" t="s">
        <v>1140</v>
      </c>
      <c r="AW183" t="s">
        <v>1141</v>
      </c>
      <c r="AX183">
        <v>8</v>
      </c>
      <c r="AY183" t="s">
        <v>17</v>
      </c>
      <c r="AZ183" t="s">
        <v>18</v>
      </c>
      <c r="BA183">
        <v>1</v>
      </c>
      <c r="BB183" s="7">
        <v>37972</v>
      </c>
      <c r="BC183" s="8" t="s">
        <v>19</v>
      </c>
      <c r="BE183">
        <v>3</v>
      </c>
      <c r="BF183">
        <v>488461</v>
      </c>
      <c r="BG183">
        <v>58672</v>
      </c>
      <c r="BH183" t="s">
        <v>1142</v>
      </c>
      <c r="BJ183" t="s">
        <v>1143</v>
      </c>
      <c r="BT183">
        <v>268934</v>
      </c>
    </row>
    <row r="184" spans="1:72" x14ac:dyDescent="0.3">
      <c r="A184">
        <v>283862</v>
      </c>
      <c r="B184">
        <v>315591</v>
      </c>
      <c r="F184" t="s">
        <v>0</v>
      </c>
      <c r="G184" t="s">
        <v>1</v>
      </c>
      <c r="H184" t="s">
        <v>3061</v>
      </c>
      <c r="I184" s="1" t="str">
        <f>HYPERLINK(AP184,"Hb")</f>
        <v>Hb</v>
      </c>
      <c r="K184">
        <v>1</v>
      </c>
      <c r="L184" t="s">
        <v>2494</v>
      </c>
      <c r="M184">
        <v>103718</v>
      </c>
      <c r="N184" t="s">
        <v>2495</v>
      </c>
      <c r="T184" t="s">
        <v>1125</v>
      </c>
      <c r="U184" s="9">
        <v>3</v>
      </c>
      <c r="V184" t="s">
        <v>6</v>
      </c>
      <c r="W184" t="s">
        <v>1118</v>
      </c>
      <c r="X184" t="s">
        <v>1084</v>
      </c>
      <c r="Y184" s="4">
        <v>6</v>
      </c>
      <c r="Z184" s="5">
        <v>627</v>
      </c>
      <c r="AA184" t="s">
        <v>1119</v>
      </c>
      <c r="AB184" t="s">
        <v>3062</v>
      </c>
      <c r="AC184">
        <v>1959</v>
      </c>
      <c r="AD184">
        <v>10</v>
      </c>
      <c r="AE184">
        <v>15</v>
      </c>
      <c r="AF184" t="s">
        <v>3063</v>
      </c>
      <c r="AG184" t="s">
        <v>3063</v>
      </c>
      <c r="AH184">
        <v>245422</v>
      </c>
      <c r="AI184">
        <v>6624811</v>
      </c>
      <c r="AJ184" s="5">
        <v>245000</v>
      </c>
      <c r="AK184" s="5">
        <v>6625000</v>
      </c>
      <c r="AL184">
        <v>26917</v>
      </c>
      <c r="AN184">
        <v>8</v>
      </c>
      <c r="AO184" t="s">
        <v>1128</v>
      </c>
      <c r="AP184" t="s">
        <v>3064</v>
      </c>
      <c r="AQ184">
        <v>103718</v>
      </c>
      <c r="AT184">
        <v>1</v>
      </c>
      <c r="AU184" t="s">
        <v>14</v>
      </c>
      <c r="AV184" t="s">
        <v>1130</v>
      </c>
      <c r="AW184" t="s">
        <v>3065</v>
      </c>
      <c r="AX184">
        <v>8</v>
      </c>
      <c r="AY184" t="s">
        <v>17</v>
      </c>
      <c r="AZ184" t="s">
        <v>18</v>
      </c>
      <c r="BA184">
        <v>1</v>
      </c>
      <c r="BB184" s="7">
        <v>38027</v>
      </c>
      <c r="BC184" s="8" t="s">
        <v>19</v>
      </c>
      <c r="BE184">
        <v>3</v>
      </c>
      <c r="BF184">
        <v>487378</v>
      </c>
      <c r="BG184">
        <v>58671</v>
      </c>
      <c r="BH184" t="s">
        <v>3066</v>
      </c>
      <c r="BJ184" t="s">
        <v>3067</v>
      </c>
      <c r="BT184">
        <v>283862</v>
      </c>
    </row>
    <row r="185" spans="1:72" x14ac:dyDescent="0.3">
      <c r="A185">
        <v>283497</v>
      </c>
      <c r="B185">
        <v>285040</v>
      </c>
      <c r="F185" t="s">
        <v>0</v>
      </c>
      <c r="G185" t="s">
        <v>1</v>
      </c>
      <c r="H185" t="s">
        <v>1124</v>
      </c>
      <c r="I185" s="1" t="str">
        <f>HYPERLINK(AP185,"Hb")</f>
        <v>Hb</v>
      </c>
      <c r="K185">
        <v>1</v>
      </c>
      <c r="L185" t="s">
        <v>3</v>
      </c>
      <c r="M185">
        <v>103717</v>
      </c>
      <c r="N185" t="s">
        <v>4</v>
      </c>
      <c r="T185" t="s">
        <v>1125</v>
      </c>
      <c r="U185" s="9">
        <v>3</v>
      </c>
      <c r="V185" t="s">
        <v>6</v>
      </c>
      <c r="W185" t="s">
        <v>1118</v>
      </c>
      <c r="X185" t="s">
        <v>1084</v>
      </c>
      <c r="Y185" s="4">
        <v>6</v>
      </c>
      <c r="Z185" s="5">
        <v>627</v>
      </c>
      <c r="AA185" t="s">
        <v>1119</v>
      </c>
      <c r="AB185" t="s">
        <v>1126</v>
      </c>
      <c r="AC185">
        <v>2005</v>
      </c>
      <c r="AD185">
        <v>10</v>
      </c>
      <c r="AE185">
        <v>1</v>
      </c>
      <c r="AF185" t="s">
        <v>1127</v>
      </c>
      <c r="AG185" t="s">
        <v>1127</v>
      </c>
      <c r="AH185">
        <v>245422</v>
      </c>
      <c r="AI185">
        <v>6624811</v>
      </c>
      <c r="AJ185" s="5">
        <v>245000</v>
      </c>
      <c r="AK185" s="5">
        <v>6625000</v>
      </c>
      <c r="AL185">
        <v>26917</v>
      </c>
      <c r="AN185">
        <v>8</v>
      </c>
      <c r="AO185" t="s">
        <v>1128</v>
      </c>
      <c r="AP185" t="s">
        <v>1129</v>
      </c>
      <c r="AQ185">
        <v>103717</v>
      </c>
      <c r="AS185" s="6" t="s">
        <v>13</v>
      </c>
      <c r="AT185">
        <v>1</v>
      </c>
      <c r="AU185" t="s">
        <v>14</v>
      </c>
      <c r="AV185" t="s">
        <v>1130</v>
      </c>
      <c r="AW185" t="s">
        <v>1131</v>
      </c>
      <c r="AX185">
        <v>8</v>
      </c>
      <c r="AY185" t="s">
        <v>17</v>
      </c>
      <c r="AZ185" t="s">
        <v>18</v>
      </c>
      <c r="BA185">
        <v>1</v>
      </c>
      <c r="BB185" s="7">
        <v>38828</v>
      </c>
      <c r="BC185" s="8" t="s">
        <v>19</v>
      </c>
      <c r="BE185">
        <v>3</v>
      </c>
      <c r="BF185">
        <v>458042</v>
      </c>
      <c r="BG185">
        <v>58673</v>
      </c>
      <c r="BH185" t="s">
        <v>1132</v>
      </c>
      <c r="BJ185" t="s">
        <v>1133</v>
      </c>
      <c r="BT185">
        <v>283497</v>
      </c>
    </row>
    <row r="186" spans="1:72" x14ac:dyDescent="0.3">
      <c r="A186">
        <v>282945</v>
      </c>
      <c r="C186">
        <v>1</v>
      </c>
      <c r="D186">
        <v>1</v>
      </c>
      <c r="E186">
        <v>1</v>
      </c>
      <c r="F186" t="s">
        <v>0</v>
      </c>
      <c r="G186" t="s">
        <v>22</v>
      </c>
      <c r="H186" t="s">
        <v>1050</v>
      </c>
      <c r="I186" s="1" t="str">
        <f>HYPERLINK(AP186,"Foto")</f>
        <v>Foto</v>
      </c>
      <c r="K186">
        <v>1</v>
      </c>
      <c r="L186" t="s">
        <v>3</v>
      </c>
      <c r="M186">
        <v>103717</v>
      </c>
      <c r="N186" t="s">
        <v>4</v>
      </c>
      <c r="T186" t="s">
        <v>1051</v>
      </c>
      <c r="U186" s="2">
        <v>1</v>
      </c>
      <c r="V186" t="s">
        <v>6</v>
      </c>
      <c r="W186" t="s">
        <v>1052</v>
      </c>
      <c r="X186" s="3" t="s">
        <v>999</v>
      </c>
      <c r="Y186" s="4">
        <v>5</v>
      </c>
      <c r="Z186" s="5">
        <v>532</v>
      </c>
      <c r="AA186" s="5" t="s">
        <v>1052</v>
      </c>
      <c r="AB186" t="s">
        <v>1053</v>
      </c>
      <c r="AC186">
        <v>2021</v>
      </c>
      <c r="AD186">
        <v>8</v>
      </c>
      <c r="AE186">
        <v>12</v>
      </c>
      <c r="AF186" t="s">
        <v>1054</v>
      </c>
      <c r="AH186">
        <v>245391</v>
      </c>
      <c r="AI186">
        <v>6686944</v>
      </c>
      <c r="AJ186" s="5">
        <v>245000</v>
      </c>
      <c r="AK186" s="5">
        <v>6687000</v>
      </c>
      <c r="AL186">
        <v>5</v>
      </c>
      <c r="AN186">
        <v>1010</v>
      </c>
      <c r="AO186" t="s">
        <v>727</v>
      </c>
      <c r="AP186" s="7" t="s">
        <v>1055</v>
      </c>
      <c r="AQ186">
        <v>103717</v>
      </c>
      <c r="AS186" s="6" t="s">
        <v>13</v>
      </c>
      <c r="AT186">
        <v>1</v>
      </c>
      <c r="AU186" t="s">
        <v>14</v>
      </c>
      <c r="AV186" t="s">
        <v>1056</v>
      </c>
      <c r="AW186" t="s">
        <v>1057</v>
      </c>
      <c r="AX186">
        <v>1010</v>
      </c>
      <c r="AY186" t="s">
        <v>30</v>
      </c>
      <c r="AZ186" t="s">
        <v>31</v>
      </c>
      <c r="BA186">
        <v>1</v>
      </c>
      <c r="BB186" s="7">
        <v>44426.915925925903</v>
      </c>
      <c r="BC186" s="8" t="s">
        <v>19</v>
      </c>
      <c r="BE186">
        <v>6</v>
      </c>
      <c r="BF186">
        <v>278218</v>
      </c>
      <c r="BH186" t="s">
        <v>1058</v>
      </c>
      <c r="BT186">
        <v>282945</v>
      </c>
    </row>
    <row r="187" spans="1:72" x14ac:dyDescent="0.3">
      <c r="A187">
        <v>286702</v>
      </c>
      <c r="B187">
        <v>315538</v>
      </c>
      <c r="F187" t="s">
        <v>0</v>
      </c>
      <c r="G187" t="s">
        <v>1</v>
      </c>
      <c r="H187" t="s">
        <v>2782</v>
      </c>
      <c r="I187" s="1" t="str">
        <f>HYPERLINK(AP187,"Hb")</f>
        <v>Hb</v>
      </c>
      <c r="K187">
        <v>1</v>
      </c>
      <c r="L187" t="s">
        <v>2494</v>
      </c>
      <c r="M187">
        <v>103718</v>
      </c>
      <c r="N187" t="s">
        <v>2495</v>
      </c>
      <c r="T187" t="s">
        <v>2783</v>
      </c>
      <c r="U187" s="2">
        <v>1</v>
      </c>
      <c r="V187" t="s">
        <v>6</v>
      </c>
      <c r="W187" t="s">
        <v>1118</v>
      </c>
      <c r="X187" s="3" t="s">
        <v>498</v>
      </c>
      <c r="Y187" s="4">
        <v>2</v>
      </c>
      <c r="Z187" s="5">
        <v>220</v>
      </c>
      <c r="AA187" s="5" t="s">
        <v>1118</v>
      </c>
      <c r="AB187" t="s">
        <v>2784</v>
      </c>
      <c r="AC187">
        <v>1955</v>
      </c>
      <c r="AD187">
        <v>9</v>
      </c>
      <c r="AE187">
        <v>19</v>
      </c>
      <c r="AF187" t="s">
        <v>2785</v>
      </c>
      <c r="AG187" t="s">
        <v>2786</v>
      </c>
      <c r="AH187">
        <v>246171</v>
      </c>
      <c r="AI187">
        <v>6645786</v>
      </c>
      <c r="AJ187" s="5">
        <v>247000</v>
      </c>
      <c r="AK187" s="5">
        <v>6645000</v>
      </c>
      <c r="AL187">
        <v>1414</v>
      </c>
      <c r="AN187">
        <v>8</v>
      </c>
      <c r="AO187" t="s">
        <v>11</v>
      </c>
      <c r="AP187" t="s">
        <v>2787</v>
      </c>
      <c r="AQ187">
        <v>103718</v>
      </c>
      <c r="AT187">
        <v>1</v>
      </c>
      <c r="AU187" t="s">
        <v>14</v>
      </c>
      <c r="AV187" t="s">
        <v>2788</v>
      </c>
      <c r="AW187" t="s">
        <v>2789</v>
      </c>
      <c r="AX187">
        <v>8</v>
      </c>
      <c r="AY187" t="s">
        <v>17</v>
      </c>
      <c r="AZ187" t="s">
        <v>18</v>
      </c>
      <c r="BA187">
        <v>1</v>
      </c>
      <c r="BB187" s="7">
        <v>38027</v>
      </c>
      <c r="BC187" s="8" t="s">
        <v>19</v>
      </c>
      <c r="BE187">
        <v>3</v>
      </c>
      <c r="BF187">
        <v>487326</v>
      </c>
      <c r="BG187">
        <v>58578</v>
      </c>
      <c r="BH187" t="s">
        <v>2790</v>
      </c>
      <c r="BJ187" t="s">
        <v>2791</v>
      </c>
      <c r="BT187">
        <v>286702</v>
      </c>
    </row>
    <row r="188" spans="1:72" x14ac:dyDescent="0.3">
      <c r="A188">
        <v>302115</v>
      </c>
      <c r="B188">
        <v>130446</v>
      </c>
      <c r="F188" t="s">
        <v>0</v>
      </c>
      <c r="G188" t="s">
        <v>22</v>
      </c>
      <c r="H188" t="s">
        <v>1144</v>
      </c>
      <c r="I188" s="1" t="str">
        <f>HYPERLINK(AP188,"Foto")</f>
        <v>Foto</v>
      </c>
      <c r="K188">
        <v>1</v>
      </c>
      <c r="L188" t="s">
        <v>3</v>
      </c>
      <c r="M188">
        <v>103717</v>
      </c>
      <c r="N188" t="s">
        <v>4</v>
      </c>
      <c r="T188" t="s">
        <v>1145</v>
      </c>
      <c r="U188" s="2">
        <v>1</v>
      </c>
      <c r="V188" t="s">
        <v>6</v>
      </c>
      <c r="W188" t="s">
        <v>1118</v>
      </c>
      <c r="X188" t="s">
        <v>1084</v>
      </c>
      <c r="Y188" s="4">
        <v>6</v>
      </c>
      <c r="Z188" s="5">
        <v>628</v>
      </c>
      <c r="AA188" t="s">
        <v>1136</v>
      </c>
      <c r="AB188" t="s">
        <v>1146</v>
      </c>
      <c r="AC188">
        <v>2016</v>
      </c>
      <c r="AD188">
        <v>10</v>
      </c>
      <c r="AE188">
        <v>3</v>
      </c>
      <c r="AF188" t="s">
        <v>1147</v>
      </c>
      <c r="AH188">
        <v>249953</v>
      </c>
      <c r="AI188">
        <v>6610322</v>
      </c>
      <c r="AJ188" s="5">
        <v>249000</v>
      </c>
      <c r="AK188" s="5">
        <v>6611000</v>
      </c>
      <c r="AL188">
        <v>250</v>
      </c>
      <c r="AN188">
        <v>1010</v>
      </c>
      <c r="AO188" t="s">
        <v>727</v>
      </c>
      <c r="AP188" s="7" t="s">
        <v>1148</v>
      </c>
      <c r="AQ188">
        <v>103717</v>
      </c>
      <c r="AS188" s="6" t="s">
        <v>13</v>
      </c>
      <c r="AT188">
        <v>1</v>
      </c>
      <c r="AU188" t="s">
        <v>14</v>
      </c>
      <c r="AV188" t="s">
        <v>1149</v>
      </c>
      <c r="AW188" t="s">
        <v>1150</v>
      </c>
      <c r="AX188">
        <v>1010</v>
      </c>
      <c r="AY188" t="s">
        <v>30</v>
      </c>
      <c r="AZ188" t="s">
        <v>31</v>
      </c>
      <c r="BA188">
        <v>1</v>
      </c>
      <c r="BB188" s="7">
        <v>43002.096527777801</v>
      </c>
      <c r="BC188" s="8" t="s">
        <v>19</v>
      </c>
      <c r="BE188">
        <v>6</v>
      </c>
      <c r="BF188">
        <v>113609</v>
      </c>
      <c r="BG188">
        <v>58674</v>
      </c>
      <c r="BH188" t="s">
        <v>1151</v>
      </c>
      <c r="BT188">
        <v>302115</v>
      </c>
    </row>
    <row r="189" spans="1:72" x14ac:dyDescent="0.3">
      <c r="A189">
        <v>51001</v>
      </c>
      <c r="B189">
        <v>142284</v>
      </c>
      <c r="F189" t="s">
        <v>0</v>
      </c>
      <c r="G189" t="s">
        <v>1833</v>
      </c>
      <c r="H189" t="s">
        <v>3707</v>
      </c>
      <c r="I189" s="1" t="str">
        <f>HYPERLINK(AP189,"Hb")</f>
        <v>Hb</v>
      </c>
      <c r="K189">
        <v>1</v>
      </c>
      <c r="L189" t="s">
        <v>2494</v>
      </c>
      <c r="M189">
        <v>103718</v>
      </c>
      <c r="N189" t="s">
        <v>2495</v>
      </c>
      <c r="T189" t="s">
        <v>3708</v>
      </c>
      <c r="U189" s="9">
        <v>3</v>
      </c>
      <c r="V189" t="s">
        <v>2153</v>
      </c>
      <c r="W189" t="s">
        <v>3709</v>
      </c>
      <c r="X189" s="3" t="s">
        <v>2155</v>
      </c>
      <c r="Y189" s="4">
        <v>12</v>
      </c>
      <c r="Z189" s="5">
        <v>1223</v>
      </c>
      <c r="AA189" s="5" t="s">
        <v>3709</v>
      </c>
      <c r="AB189" t="s">
        <v>3710</v>
      </c>
      <c r="AC189">
        <v>1955</v>
      </c>
      <c r="AD189">
        <v>10</v>
      </c>
      <c r="AE189">
        <v>1</v>
      </c>
      <c r="AF189" t="s">
        <v>3711</v>
      </c>
      <c r="AG189" t="s">
        <v>3711</v>
      </c>
      <c r="AH189">
        <v>-25866</v>
      </c>
      <c r="AI189">
        <v>6689728</v>
      </c>
      <c r="AJ189" s="5">
        <v>-25000</v>
      </c>
      <c r="AK189" s="5">
        <v>6689000</v>
      </c>
      <c r="AL189">
        <v>19336</v>
      </c>
      <c r="AN189">
        <v>105</v>
      </c>
      <c r="AO189" t="s">
        <v>3712</v>
      </c>
      <c r="AP189" t="s">
        <v>3713</v>
      </c>
      <c r="AQ189">
        <v>103718</v>
      </c>
      <c r="AT189">
        <v>1</v>
      </c>
      <c r="AU189" t="s">
        <v>14</v>
      </c>
      <c r="AV189" t="s">
        <v>3714</v>
      </c>
      <c r="AW189" t="s">
        <v>3715</v>
      </c>
      <c r="AX189">
        <v>105</v>
      </c>
      <c r="AY189" t="s">
        <v>1842</v>
      </c>
      <c r="AZ189" t="s">
        <v>1843</v>
      </c>
      <c r="BA189">
        <v>1</v>
      </c>
      <c r="BB189" s="7">
        <v>40472</v>
      </c>
      <c r="BC189" s="8" t="s">
        <v>19</v>
      </c>
      <c r="BE189">
        <v>5</v>
      </c>
      <c r="BF189">
        <v>294132</v>
      </c>
      <c r="BG189">
        <v>58860</v>
      </c>
      <c r="BH189" t="s">
        <v>3716</v>
      </c>
      <c r="BJ189" t="s">
        <v>3717</v>
      </c>
      <c r="BT189">
        <v>51001</v>
      </c>
    </row>
    <row r="190" spans="1:72" x14ac:dyDescent="0.3">
      <c r="A190">
        <v>307559</v>
      </c>
      <c r="B190">
        <v>315595</v>
      </c>
      <c r="F190" t="s">
        <v>0</v>
      </c>
      <c r="G190" t="s">
        <v>1</v>
      </c>
      <c r="H190" t="s">
        <v>2993</v>
      </c>
      <c r="I190" s="1" t="str">
        <f>HYPERLINK(AP190,"Hb")</f>
        <v>Hb</v>
      </c>
      <c r="K190">
        <v>1</v>
      </c>
      <c r="L190" t="s">
        <v>2494</v>
      </c>
      <c r="M190">
        <v>103718</v>
      </c>
      <c r="N190" t="s">
        <v>2495</v>
      </c>
      <c r="T190" t="s">
        <v>2994</v>
      </c>
      <c r="U190" s="9">
        <v>3</v>
      </c>
      <c r="V190" t="s">
        <v>928</v>
      </c>
      <c r="W190" t="s">
        <v>998</v>
      </c>
      <c r="X190" t="s">
        <v>999</v>
      </c>
      <c r="Y190" s="4">
        <v>5</v>
      </c>
      <c r="Z190" s="5">
        <v>501</v>
      </c>
      <c r="AA190" s="5" t="s">
        <v>998</v>
      </c>
      <c r="AB190" t="s">
        <v>2995</v>
      </c>
      <c r="AC190">
        <v>1955</v>
      </c>
      <c r="AD190">
        <v>11</v>
      </c>
      <c r="AE190">
        <v>6</v>
      </c>
      <c r="AF190" t="s">
        <v>2996</v>
      </c>
      <c r="AG190" t="s">
        <v>2996</v>
      </c>
      <c r="AH190">
        <v>251869</v>
      </c>
      <c r="AI190">
        <v>6785786</v>
      </c>
      <c r="AJ190" s="5">
        <v>251000</v>
      </c>
      <c r="AK190" s="5">
        <v>6785000</v>
      </c>
      <c r="AL190">
        <v>23345</v>
      </c>
      <c r="AN190">
        <v>8</v>
      </c>
      <c r="AO190" t="s">
        <v>2997</v>
      </c>
      <c r="AP190" t="s">
        <v>2998</v>
      </c>
      <c r="AQ190">
        <v>103718</v>
      </c>
      <c r="AT190">
        <v>1</v>
      </c>
      <c r="AU190" t="s">
        <v>14</v>
      </c>
      <c r="AV190" t="s">
        <v>2999</v>
      </c>
      <c r="AW190" t="s">
        <v>3000</v>
      </c>
      <c r="AX190">
        <v>8</v>
      </c>
      <c r="AY190" t="s">
        <v>17</v>
      </c>
      <c r="AZ190" t="s">
        <v>18</v>
      </c>
      <c r="BA190">
        <v>1</v>
      </c>
      <c r="BB190" s="7">
        <v>38027</v>
      </c>
      <c r="BC190" s="8" t="s">
        <v>19</v>
      </c>
      <c r="BE190">
        <v>3</v>
      </c>
      <c r="BF190">
        <v>487382</v>
      </c>
      <c r="BG190">
        <v>58655</v>
      </c>
      <c r="BH190" t="s">
        <v>3001</v>
      </c>
      <c r="BJ190" t="s">
        <v>3002</v>
      </c>
      <c r="BT190">
        <v>307559</v>
      </c>
    </row>
    <row r="191" spans="1:72" x14ac:dyDescent="0.3">
      <c r="A191">
        <v>307232</v>
      </c>
      <c r="B191">
        <v>216306</v>
      </c>
      <c r="F191" t="s">
        <v>0</v>
      </c>
      <c r="G191" t="s">
        <v>1103</v>
      </c>
      <c r="H191" t="s">
        <v>4058</v>
      </c>
      <c r="I191" s="1" t="str">
        <f>HYPERLINK(AP191,"Hb")</f>
        <v>Hb</v>
      </c>
      <c r="K191">
        <v>1</v>
      </c>
      <c r="L191" t="s">
        <v>2494</v>
      </c>
      <c r="M191">
        <v>103718</v>
      </c>
      <c r="N191" t="s">
        <v>2495</v>
      </c>
      <c r="T191" t="s">
        <v>4059</v>
      </c>
      <c r="U191" s="2">
        <v>1</v>
      </c>
      <c r="V191" t="s">
        <v>2425</v>
      </c>
      <c r="W191" t="s">
        <v>2452</v>
      </c>
      <c r="X191" s="3" t="s">
        <v>2427</v>
      </c>
      <c r="Y191" s="4">
        <v>16</v>
      </c>
      <c r="Z191" s="5">
        <v>1624</v>
      </c>
      <c r="AA191" t="s">
        <v>2453</v>
      </c>
      <c r="AB191" t="s">
        <v>4060</v>
      </c>
      <c r="AC191">
        <v>1980</v>
      </c>
      <c r="AD191">
        <v>8</v>
      </c>
      <c r="AE191">
        <v>9</v>
      </c>
      <c r="AF191" t="s">
        <v>4061</v>
      </c>
      <c r="AG191" t="s">
        <v>4061</v>
      </c>
      <c r="AH191">
        <v>251796</v>
      </c>
      <c r="AI191">
        <v>7059659</v>
      </c>
      <c r="AJ191" s="5">
        <v>251000</v>
      </c>
      <c r="AK191" s="5">
        <v>7059000</v>
      </c>
      <c r="AL191">
        <v>707</v>
      </c>
      <c r="AN191">
        <v>37</v>
      </c>
      <c r="AO191" t="s">
        <v>4062</v>
      </c>
      <c r="AP191" t="s">
        <v>4063</v>
      </c>
      <c r="AQ191">
        <v>103718</v>
      </c>
      <c r="AT191">
        <v>1</v>
      </c>
      <c r="AU191" t="s">
        <v>14</v>
      </c>
      <c r="AV191" t="s">
        <v>4064</v>
      </c>
      <c r="AW191" t="s">
        <v>4065</v>
      </c>
      <c r="AX191">
        <v>37</v>
      </c>
      <c r="AY191" t="s">
        <v>2433</v>
      </c>
      <c r="AZ191" t="s">
        <v>18</v>
      </c>
      <c r="BA191">
        <v>1</v>
      </c>
      <c r="BB191" s="7">
        <v>41767</v>
      </c>
      <c r="BC191" s="8" t="s">
        <v>19</v>
      </c>
      <c r="BE191">
        <v>4</v>
      </c>
      <c r="BF191">
        <v>370727</v>
      </c>
      <c r="BG191">
        <v>58922</v>
      </c>
      <c r="BH191" t="s">
        <v>4066</v>
      </c>
      <c r="BJ191" t="s">
        <v>4067</v>
      </c>
      <c r="BT191">
        <v>307232</v>
      </c>
    </row>
    <row r="192" spans="1:72" x14ac:dyDescent="0.3">
      <c r="A192">
        <v>305849</v>
      </c>
      <c r="B192">
        <v>210654</v>
      </c>
      <c r="F192" t="s">
        <v>154</v>
      </c>
      <c r="G192" t="s">
        <v>1103</v>
      </c>
      <c r="H192">
        <v>27715</v>
      </c>
      <c r="I192" s="1" t="str">
        <f>HYPERLINK(AP192,"Hb")</f>
        <v>Hb</v>
      </c>
      <c r="K192">
        <v>1</v>
      </c>
      <c r="L192" t="s">
        <v>3</v>
      </c>
      <c r="M192">
        <v>103717</v>
      </c>
      <c r="N192" t="s">
        <v>4</v>
      </c>
      <c r="T192" t="s">
        <v>2451</v>
      </c>
      <c r="U192" s="2">
        <v>1</v>
      </c>
      <c r="V192" t="s">
        <v>2425</v>
      </c>
      <c r="W192" t="s">
        <v>2452</v>
      </c>
      <c r="X192" t="s">
        <v>2427</v>
      </c>
      <c r="Y192" s="4">
        <v>16</v>
      </c>
      <c r="Z192" s="5">
        <v>1624</v>
      </c>
      <c r="AA192" t="s">
        <v>2453</v>
      </c>
      <c r="AB192" t="s">
        <v>2454</v>
      </c>
      <c r="AF192" t="s">
        <v>2455</v>
      </c>
      <c r="AG192" t="s">
        <v>2455</v>
      </c>
      <c r="AH192">
        <v>251288</v>
      </c>
      <c r="AI192">
        <v>7073998</v>
      </c>
      <c r="AJ192" s="5">
        <v>251000</v>
      </c>
      <c r="AK192" s="5">
        <v>7073000</v>
      </c>
      <c r="AL192">
        <v>71</v>
      </c>
      <c r="AN192" t="s">
        <v>158</v>
      </c>
      <c r="AP192" t="s">
        <v>2456</v>
      </c>
      <c r="AQ192">
        <v>103717</v>
      </c>
      <c r="AS192" s="10" t="s">
        <v>160</v>
      </c>
      <c r="AZ192" t="s">
        <v>158</v>
      </c>
      <c r="BA192">
        <v>1</v>
      </c>
      <c r="BB192" s="7">
        <v>41767</v>
      </c>
      <c r="BC192" s="6" t="s">
        <v>161</v>
      </c>
      <c r="BE192">
        <v>5</v>
      </c>
      <c r="BF192">
        <v>8517</v>
      </c>
      <c r="BH192" t="s">
        <v>2457</v>
      </c>
      <c r="BJ192" t="s">
        <v>2457</v>
      </c>
      <c r="BL192" t="s">
        <v>2458</v>
      </c>
      <c r="BM192" t="s">
        <v>164</v>
      </c>
      <c r="BT192">
        <v>305849</v>
      </c>
    </row>
    <row r="193" spans="1:72" x14ac:dyDescent="0.3">
      <c r="A193">
        <v>316814</v>
      </c>
      <c r="B193">
        <v>311143</v>
      </c>
      <c r="F193" t="s">
        <v>0</v>
      </c>
      <c r="G193" t="s">
        <v>1</v>
      </c>
      <c r="H193" t="s">
        <v>470</v>
      </c>
      <c r="I193" s="1" t="str">
        <f>HYPERLINK(AP193,"Hb")</f>
        <v>Hb</v>
      </c>
      <c r="K193">
        <v>1</v>
      </c>
      <c r="L193" t="s">
        <v>3</v>
      </c>
      <c r="M193">
        <v>103717</v>
      </c>
      <c r="N193" t="s">
        <v>4</v>
      </c>
      <c r="T193" t="s">
        <v>471</v>
      </c>
      <c r="U193" s="2">
        <v>1</v>
      </c>
      <c r="V193" t="s">
        <v>6</v>
      </c>
      <c r="W193" t="s">
        <v>7</v>
      </c>
      <c r="X193" t="s">
        <v>8</v>
      </c>
      <c r="Y193" s="4">
        <v>1</v>
      </c>
      <c r="Z193" s="5">
        <v>136</v>
      </c>
      <c r="AA193" t="s">
        <v>472</v>
      </c>
      <c r="AB193" t="s">
        <v>473</v>
      </c>
      <c r="AC193">
        <v>1970</v>
      </c>
      <c r="AD193">
        <v>8</v>
      </c>
      <c r="AE193">
        <v>15</v>
      </c>
      <c r="AF193" t="s">
        <v>474</v>
      </c>
      <c r="AG193" t="s">
        <v>474</v>
      </c>
      <c r="AH193">
        <v>253712</v>
      </c>
      <c r="AI193">
        <v>6584821</v>
      </c>
      <c r="AJ193" s="5">
        <v>253000</v>
      </c>
      <c r="AK193" s="5">
        <v>6585000</v>
      </c>
      <c r="AL193">
        <v>1414</v>
      </c>
      <c r="AN193">
        <v>8</v>
      </c>
      <c r="AO193" t="s">
        <v>11</v>
      </c>
      <c r="AP193" t="s">
        <v>475</v>
      </c>
      <c r="AQ193">
        <v>103717</v>
      </c>
      <c r="AS193" s="6" t="s">
        <v>13</v>
      </c>
      <c r="AT193">
        <v>1</v>
      </c>
      <c r="AU193" t="s">
        <v>14</v>
      </c>
      <c r="AV193" t="s">
        <v>476</v>
      </c>
      <c r="AW193" t="s">
        <v>477</v>
      </c>
      <c r="AX193">
        <v>8</v>
      </c>
      <c r="AY193" t="s">
        <v>17</v>
      </c>
      <c r="AZ193" t="s">
        <v>18</v>
      </c>
      <c r="BA193">
        <v>1</v>
      </c>
      <c r="BB193" s="7">
        <v>36686</v>
      </c>
      <c r="BC193" s="8" t="s">
        <v>19</v>
      </c>
      <c r="BE193">
        <v>3</v>
      </c>
      <c r="BF193">
        <v>483354</v>
      </c>
      <c r="BG193">
        <v>58569</v>
      </c>
      <c r="BH193" t="s">
        <v>478</v>
      </c>
      <c r="BJ193" t="s">
        <v>479</v>
      </c>
      <c r="BT193">
        <v>316814</v>
      </c>
    </row>
    <row r="194" spans="1:72" x14ac:dyDescent="0.3">
      <c r="A194">
        <v>314772</v>
      </c>
      <c r="B194">
        <v>311171</v>
      </c>
      <c r="F194" t="s">
        <v>0</v>
      </c>
      <c r="G194" t="s">
        <v>1</v>
      </c>
      <c r="H194" t="s">
        <v>480</v>
      </c>
      <c r="I194" s="1" t="str">
        <f>HYPERLINK(AP194,"Hb")</f>
        <v>Hb</v>
      </c>
      <c r="K194">
        <v>1</v>
      </c>
      <c r="L194" t="s">
        <v>3</v>
      </c>
      <c r="M194">
        <v>103717</v>
      </c>
      <c r="N194" t="s">
        <v>4</v>
      </c>
      <c r="T194" t="s">
        <v>481</v>
      </c>
      <c r="U194" s="2">
        <v>1</v>
      </c>
      <c r="V194" t="s">
        <v>6</v>
      </c>
      <c r="W194" t="s">
        <v>7</v>
      </c>
      <c r="X194" t="s">
        <v>8</v>
      </c>
      <c r="Y194" s="4">
        <v>1</v>
      </c>
      <c r="Z194" s="5">
        <v>136</v>
      </c>
      <c r="AA194" t="s">
        <v>472</v>
      </c>
      <c r="AB194" t="s">
        <v>482</v>
      </c>
      <c r="AC194">
        <v>1959</v>
      </c>
      <c r="AD194">
        <v>10</v>
      </c>
      <c r="AE194">
        <v>10</v>
      </c>
      <c r="AF194" t="s">
        <v>483</v>
      </c>
      <c r="AG194" t="s">
        <v>483</v>
      </c>
      <c r="AH194">
        <v>253418</v>
      </c>
      <c r="AI194">
        <v>6593238</v>
      </c>
      <c r="AJ194" s="5">
        <v>253000</v>
      </c>
      <c r="AK194" s="5">
        <v>6593000</v>
      </c>
      <c r="AL194">
        <v>570</v>
      </c>
      <c r="AN194">
        <v>8</v>
      </c>
      <c r="AO194" t="s">
        <v>11</v>
      </c>
      <c r="AP194" t="s">
        <v>484</v>
      </c>
      <c r="AQ194">
        <v>103717</v>
      </c>
      <c r="AS194" s="6" t="s">
        <v>13</v>
      </c>
      <c r="AT194">
        <v>1</v>
      </c>
      <c r="AU194" t="s">
        <v>14</v>
      </c>
      <c r="AV194" t="s">
        <v>485</v>
      </c>
      <c r="AW194" t="s">
        <v>486</v>
      </c>
      <c r="AX194">
        <v>8</v>
      </c>
      <c r="AY194" t="s">
        <v>17</v>
      </c>
      <c r="AZ194" t="s">
        <v>18</v>
      </c>
      <c r="BA194">
        <v>1</v>
      </c>
      <c r="BB194" s="7">
        <v>41890</v>
      </c>
      <c r="BC194" s="8" t="s">
        <v>19</v>
      </c>
      <c r="BE194">
        <v>3</v>
      </c>
      <c r="BF194">
        <v>483380</v>
      </c>
      <c r="BG194">
        <v>58568</v>
      </c>
      <c r="BH194" t="s">
        <v>487</v>
      </c>
      <c r="BJ194" t="s">
        <v>488</v>
      </c>
      <c r="BT194">
        <v>314772</v>
      </c>
    </row>
    <row r="195" spans="1:72" x14ac:dyDescent="0.3">
      <c r="A195">
        <v>312521</v>
      </c>
      <c r="C195">
        <v>1</v>
      </c>
      <c r="D195">
        <v>1</v>
      </c>
      <c r="E195">
        <v>1</v>
      </c>
      <c r="F195" t="s">
        <v>0</v>
      </c>
      <c r="G195" t="s">
        <v>1</v>
      </c>
      <c r="H195" t="s">
        <v>2</v>
      </c>
      <c r="I195" s="1" t="str">
        <f>HYPERLINK(AP195,"Hb")</f>
        <v>Hb</v>
      </c>
      <c r="K195">
        <v>1</v>
      </c>
      <c r="L195" t="s">
        <v>3</v>
      </c>
      <c r="M195">
        <v>103717</v>
      </c>
      <c r="N195" t="s">
        <v>4</v>
      </c>
      <c r="T195" t="s">
        <v>5</v>
      </c>
      <c r="U195" s="2">
        <v>1</v>
      </c>
      <c r="V195" t="s">
        <v>6</v>
      </c>
      <c r="W195" t="s">
        <v>7</v>
      </c>
      <c r="X195" s="3" t="s">
        <v>8</v>
      </c>
      <c r="Y195" s="4">
        <v>1</v>
      </c>
      <c r="Z195" s="5">
        <v>104</v>
      </c>
      <c r="AA195" s="5" t="s">
        <v>7</v>
      </c>
      <c r="AB195" t="s">
        <v>9</v>
      </c>
      <c r="AC195">
        <v>1996</v>
      </c>
      <c r="AD195">
        <v>9</v>
      </c>
      <c r="AE195">
        <v>7</v>
      </c>
      <c r="AF195" t="s">
        <v>10</v>
      </c>
      <c r="AG195" t="s">
        <v>10</v>
      </c>
      <c r="AH195">
        <v>252907</v>
      </c>
      <c r="AI195">
        <v>6597605</v>
      </c>
      <c r="AJ195" s="5">
        <v>253000</v>
      </c>
      <c r="AK195" s="5">
        <v>6597000</v>
      </c>
      <c r="AL195">
        <v>71</v>
      </c>
      <c r="AN195">
        <v>8</v>
      </c>
      <c r="AO195" t="s">
        <v>11</v>
      </c>
      <c r="AP195" t="s">
        <v>12</v>
      </c>
      <c r="AQ195">
        <v>103717</v>
      </c>
      <c r="AS195" s="6" t="s">
        <v>13</v>
      </c>
      <c r="AT195">
        <v>1</v>
      </c>
      <c r="AU195" t="s">
        <v>14</v>
      </c>
      <c r="AV195" t="s">
        <v>15</v>
      </c>
      <c r="AW195" t="s">
        <v>16</v>
      </c>
      <c r="AX195">
        <v>8</v>
      </c>
      <c r="AY195" t="s">
        <v>17</v>
      </c>
      <c r="AZ195" t="s">
        <v>18</v>
      </c>
      <c r="BA195">
        <v>1</v>
      </c>
      <c r="BB195" s="7">
        <v>42829</v>
      </c>
      <c r="BC195" s="8" t="s">
        <v>19</v>
      </c>
      <c r="BE195">
        <v>3</v>
      </c>
      <c r="BF195">
        <v>439904</v>
      </c>
      <c r="BH195" t="s">
        <v>20</v>
      </c>
      <c r="BJ195" t="s">
        <v>21</v>
      </c>
      <c r="BT195">
        <v>312521</v>
      </c>
    </row>
    <row r="196" spans="1:72" x14ac:dyDescent="0.3">
      <c r="A196">
        <v>310288</v>
      </c>
      <c r="C196">
        <v>1</v>
      </c>
      <c r="D196">
        <v>1</v>
      </c>
      <c r="E196">
        <v>2</v>
      </c>
      <c r="F196" t="s">
        <v>0</v>
      </c>
      <c r="G196" t="s">
        <v>22</v>
      </c>
      <c r="H196" t="s">
        <v>23</v>
      </c>
      <c r="I196" s="1" t="str">
        <f>HYPERLINK(AP196,"Foto")</f>
        <v>Foto</v>
      </c>
      <c r="K196">
        <v>1</v>
      </c>
      <c r="L196" t="s">
        <v>3</v>
      </c>
      <c r="M196">
        <v>103717</v>
      </c>
      <c r="N196" t="s">
        <v>4</v>
      </c>
      <c r="T196" t="s">
        <v>5</v>
      </c>
      <c r="U196" s="2">
        <v>1</v>
      </c>
      <c r="V196" t="s">
        <v>6</v>
      </c>
      <c r="W196" t="s">
        <v>7</v>
      </c>
      <c r="X196" s="3" t="s">
        <v>8</v>
      </c>
      <c r="Y196" s="4">
        <v>1</v>
      </c>
      <c r="Z196" s="5">
        <v>104</v>
      </c>
      <c r="AA196" s="5" t="s">
        <v>7</v>
      </c>
      <c r="AB196" t="s">
        <v>24</v>
      </c>
      <c r="AC196">
        <v>2018</v>
      </c>
      <c r="AD196">
        <v>8</v>
      </c>
      <c r="AE196">
        <v>17</v>
      </c>
      <c r="AF196" t="s">
        <v>25</v>
      </c>
      <c r="AH196">
        <v>252445</v>
      </c>
      <c r="AI196">
        <v>6596662</v>
      </c>
      <c r="AJ196" s="5">
        <v>253000</v>
      </c>
      <c r="AK196" s="5">
        <v>6597000</v>
      </c>
      <c r="AL196">
        <v>50</v>
      </c>
      <c r="AN196">
        <v>1010</v>
      </c>
      <c r="AO196" t="s">
        <v>26</v>
      </c>
      <c r="AP196" s="7" t="s">
        <v>27</v>
      </c>
      <c r="AQ196">
        <v>103717</v>
      </c>
      <c r="AS196" s="6" t="s">
        <v>13</v>
      </c>
      <c r="AT196">
        <v>1</v>
      </c>
      <c r="AU196" t="s">
        <v>14</v>
      </c>
      <c r="AV196" t="s">
        <v>28</v>
      </c>
      <c r="AW196" t="s">
        <v>29</v>
      </c>
      <c r="AX196">
        <v>1010</v>
      </c>
      <c r="AY196" t="s">
        <v>30</v>
      </c>
      <c r="AZ196" t="s">
        <v>31</v>
      </c>
      <c r="BA196">
        <v>1</v>
      </c>
      <c r="BB196" s="7">
        <v>43329.5836921296</v>
      </c>
      <c r="BC196" s="8" t="s">
        <v>19</v>
      </c>
      <c r="BE196">
        <v>6</v>
      </c>
      <c r="BF196">
        <v>163612</v>
      </c>
      <c r="BH196" t="s">
        <v>32</v>
      </c>
      <c r="BT196">
        <v>310288</v>
      </c>
    </row>
    <row r="197" spans="1:72" x14ac:dyDescent="0.3">
      <c r="A197">
        <v>317952</v>
      </c>
      <c r="C197">
        <v>1</v>
      </c>
      <c r="D197">
        <v>1</v>
      </c>
      <c r="E197">
        <v>3</v>
      </c>
      <c r="F197" t="s">
        <v>0</v>
      </c>
      <c r="G197" t="s">
        <v>22</v>
      </c>
      <c r="H197" t="s">
        <v>33</v>
      </c>
      <c r="I197" t="s">
        <v>34</v>
      </c>
      <c r="K197">
        <v>1</v>
      </c>
      <c r="L197" t="s">
        <v>3</v>
      </c>
      <c r="M197">
        <v>103717</v>
      </c>
      <c r="N197" t="s">
        <v>4</v>
      </c>
      <c r="T197" t="s">
        <v>5</v>
      </c>
      <c r="U197" s="2">
        <v>1</v>
      </c>
      <c r="V197" t="s">
        <v>6</v>
      </c>
      <c r="W197" t="s">
        <v>7</v>
      </c>
      <c r="X197" s="3" t="s">
        <v>8</v>
      </c>
      <c r="Y197" s="4">
        <v>1</v>
      </c>
      <c r="Z197" s="5">
        <v>104</v>
      </c>
      <c r="AA197" s="5" t="s">
        <v>7</v>
      </c>
      <c r="AB197" t="s">
        <v>35</v>
      </c>
      <c r="AC197">
        <v>2020</v>
      </c>
      <c r="AD197">
        <v>6</v>
      </c>
      <c r="AE197">
        <v>6</v>
      </c>
      <c r="AF197" t="s">
        <v>36</v>
      </c>
      <c r="AH197">
        <v>253901</v>
      </c>
      <c r="AI197">
        <v>6596187</v>
      </c>
      <c r="AJ197" s="5">
        <v>253000</v>
      </c>
      <c r="AK197" s="5">
        <v>6597000</v>
      </c>
      <c r="AL197">
        <v>10</v>
      </c>
      <c r="AN197">
        <v>1010</v>
      </c>
      <c r="AP197" s="7" t="s">
        <v>37</v>
      </c>
      <c r="AQ197">
        <v>103717</v>
      </c>
      <c r="AS197" s="6" t="s">
        <v>13</v>
      </c>
      <c r="AT197">
        <v>1</v>
      </c>
      <c r="AU197" t="s">
        <v>14</v>
      </c>
      <c r="AV197" t="s">
        <v>38</v>
      </c>
      <c r="AW197" t="s">
        <v>39</v>
      </c>
      <c r="AX197">
        <v>1010</v>
      </c>
      <c r="AY197" t="s">
        <v>30</v>
      </c>
      <c r="AZ197" t="s">
        <v>31</v>
      </c>
      <c r="BB197" s="7">
        <v>43992.043391203697</v>
      </c>
      <c r="BC197" s="8" t="s">
        <v>19</v>
      </c>
      <c r="BE197">
        <v>6</v>
      </c>
      <c r="BF197">
        <v>238514</v>
      </c>
      <c r="BH197" t="s">
        <v>40</v>
      </c>
      <c r="BT197">
        <v>317952</v>
      </c>
    </row>
    <row r="198" spans="1:72" x14ac:dyDescent="0.3">
      <c r="A198">
        <v>318174</v>
      </c>
      <c r="B198">
        <v>127463</v>
      </c>
      <c r="F198" t="s">
        <v>0</v>
      </c>
      <c r="G198" t="s">
        <v>22</v>
      </c>
      <c r="H198" t="s">
        <v>526</v>
      </c>
      <c r="I198" t="s">
        <v>34</v>
      </c>
      <c r="K198">
        <v>1</v>
      </c>
      <c r="L198" t="s">
        <v>3</v>
      </c>
      <c r="M198">
        <v>103717</v>
      </c>
      <c r="N198" t="s">
        <v>4</v>
      </c>
      <c r="T198" t="s">
        <v>527</v>
      </c>
      <c r="U198" s="2">
        <v>1</v>
      </c>
      <c r="V198" t="s">
        <v>6</v>
      </c>
      <c r="W198" t="s">
        <v>528</v>
      </c>
      <c r="X198" s="3" t="s">
        <v>498</v>
      </c>
      <c r="Y198" s="4">
        <v>2</v>
      </c>
      <c r="Z198" s="5">
        <v>219</v>
      </c>
      <c r="AA198" t="s">
        <v>528</v>
      </c>
      <c r="AB198" t="s">
        <v>529</v>
      </c>
      <c r="AC198">
        <v>2005</v>
      </c>
      <c r="AD198">
        <v>9</v>
      </c>
      <c r="AE198">
        <v>4</v>
      </c>
      <c r="AF198" t="s">
        <v>530</v>
      </c>
      <c r="AH198">
        <v>253953</v>
      </c>
      <c r="AI198">
        <v>6647829</v>
      </c>
      <c r="AJ198" s="5">
        <v>253000</v>
      </c>
      <c r="AK198" s="5">
        <v>6647000</v>
      </c>
      <c r="AL198">
        <v>10</v>
      </c>
      <c r="AN198">
        <v>1010</v>
      </c>
      <c r="AP198" s="7" t="s">
        <v>531</v>
      </c>
      <c r="AQ198">
        <v>103717</v>
      </c>
      <c r="AS198" s="6" t="s">
        <v>13</v>
      </c>
      <c r="AT198">
        <v>1</v>
      </c>
      <c r="AU198" t="s">
        <v>14</v>
      </c>
      <c r="AV198" t="s">
        <v>532</v>
      </c>
      <c r="AW198" t="s">
        <v>533</v>
      </c>
      <c r="AX198">
        <v>1010</v>
      </c>
      <c r="AY198" t="s">
        <v>30</v>
      </c>
      <c r="AZ198" t="s">
        <v>31</v>
      </c>
      <c r="BB198" s="7">
        <v>42599.549097222203</v>
      </c>
      <c r="BC198" s="8" t="s">
        <v>19</v>
      </c>
      <c r="BE198">
        <v>6</v>
      </c>
      <c r="BF198">
        <v>110977</v>
      </c>
      <c r="BG198">
        <v>58577</v>
      </c>
      <c r="BH198" t="s">
        <v>534</v>
      </c>
      <c r="BT198">
        <v>318174</v>
      </c>
    </row>
    <row r="199" spans="1:72" x14ac:dyDescent="0.3">
      <c r="A199">
        <v>313759</v>
      </c>
      <c r="B199">
        <v>315596</v>
      </c>
      <c r="F199" t="s">
        <v>0</v>
      </c>
      <c r="G199" t="s">
        <v>1</v>
      </c>
      <c r="H199" t="s">
        <v>3010</v>
      </c>
      <c r="I199" s="1" t="str">
        <f>HYPERLINK(AP199,"Hb")</f>
        <v>Hb</v>
      </c>
      <c r="K199">
        <v>1</v>
      </c>
      <c r="L199" t="s">
        <v>2494</v>
      </c>
      <c r="M199">
        <v>103718</v>
      </c>
      <c r="N199" t="s">
        <v>2495</v>
      </c>
      <c r="T199" t="s">
        <v>3011</v>
      </c>
      <c r="U199" s="9">
        <v>3</v>
      </c>
      <c r="V199" t="s">
        <v>928</v>
      </c>
      <c r="W199" t="s">
        <v>3012</v>
      </c>
      <c r="X199" t="s">
        <v>999</v>
      </c>
      <c r="Y199" s="4">
        <v>5</v>
      </c>
      <c r="Z199" s="5">
        <v>534</v>
      </c>
      <c r="AA199" s="5" t="s">
        <v>3012</v>
      </c>
      <c r="AB199" t="s">
        <v>3013</v>
      </c>
      <c r="AC199">
        <v>1959</v>
      </c>
      <c r="AD199">
        <v>8</v>
      </c>
      <c r="AE199">
        <v>20</v>
      </c>
      <c r="AF199" t="s">
        <v>3014</v>
      </c>
      <c r="AG199" t="s">
        <v>3014</v>
      </c>
      <c r="AH199">
        <v>253201</v>
      </c>
      <c r="AI199">
        <v>6707658</v>
      </c>
      <c r="AJ199" s="5">
        <v>253000</v>
      </c>
      <c r="AK199" s="5">
        <v>6707000</v>
      </c>
      <c r="AL199">
        <v>25996</v>
      </c>
      <c r="AN199">
        <v>8</v>
      </c>
      <c r="AO199" t="s">
        <v>3015</v>
      </c>
      <c r="AP199" t="s">
        <v>3016</v>
      </c>
      <c r="AQ199">
        <v>103718</v>
      </c>
      <c r="AT199">
        <v>1</v>
      </c>
      <c r="AU199" t="s">
        <v>14</v>
      </c>
      <c r="AV199" t="s">
        <v>3017</v>
      </c>
      <c r="AW199" t="s">
        <v>3018</v>
      </c>
      <c r="AX199">
        <v>8</v>
      </c>
      <c r="AY199" t="s">
        <v>17</v>
      </c>
      <c r="AZ199" t="s">
        <v>18</v>
      </c>
      <c r="BA199">
        <v>1</v>
      </c>
      <c r="BB199" s="7">
        <v>38027</v>
      </c>
      <c r="BC199" s="8" t="s">
        <v>19</v>
      </c>
      <c r="BE199">
        <v>3</v>
      </c>
      <c r="BF199">
        <v>487383</v>
      </c>
      <c r="BG199">
        <v>58661</v>
      </c>
      <c r="BH199" t="s">
        <v>3019</v>
      </c>
      <c r="BJ199" t="s">
        <v>3020</v>
      </c>
      <c r="BT199">
        <v>313759</v>
      </c>
    </row>
    <row r="200" spans="1:72" x14ac:dyDescent="0.3">
      <c r="A200">
        <v>314463</v>
      </c>
      <c r="B200">
        <v>89942</v>
      </c>
      <c r="F200" t="s">
        <v>0</v>
      </c>
      <c r="G200" t="s">
        <v>22</v>
      </c>
      <c r="H200" t="s">
        <v>996</v>
      </c>
      <c r="I200" t="s">
        <v>34</v>
      </c>
      <c r="K200">
        <v>1</v>
      </c>
      <c r="L200" t="s">
        <v>3</v>
      </c>
      <c r="M200">
        <v>103717</v>
      </c>
      <c r="N200" t="s">
        <v>4</v>
      </c>
      <c r="T200" t="s">
        <v>997</v>
      </c>
      <c r="U200" s="2">
        <v>1</v>
      </c>
      <c r="V200" t="s">
        <v>928</v>
      </c>
      <c r="W200" t="s">
        <v>998</v>
      </c>
      <c r="X200" t="s">
        <v>999</v>
      </c>
      <c r="Y200" s="4">
        <v>5</v>
      </c>
      <c r="Z200" s="5">
        <v>501</v>
      </c>
      <c r="AA200" s="5" t="s">
        <v>998</v>
      </c>
      <c r="AB200" t="s">
        <v>1000</v>
      </c>
      <c r="AC200">
        <v>2010</v>
      </c>
      <c r="AD200">
        <v>9</v>
      </c>
      <c r="AE200">
        <v>21</v>
      </c>
      <c r="AF200" t="s">
        <v>1001</v>
      </c>
      <c r="AH200">
        <v>253355</v>
      </c>
      <c r="AI200">
        <v>6777086</v>
      </c>
      <c r="AJ200" s="5">
        <v>253000</v>
      </c>
      <c r="AK200" s="5">
        <v>6777000</v>
      </c>
      <c r="AL200">
        <v>25</v>
      </c>
      <c r="AN200">
        <v>1010</v>
      </c>
      <c r="AO200" t="s">
        <v>1002</v>
      </c>
      <c r="AP200" s="7" t="s">
        <v>1003</v>
      </c>
      <c r="AQ200">
        <v>103717</v>
      </c>
      <c r="AS200" s="6" t="s">
        <v>13</v>
      </c>
      <c r="AT200">
        <v>1</v>
      </c>
      <c r="AU200" t="s">
        <v>14</v>
      </c>
      <c r="AV200" t="s">
        <v>1004</v>
      </c>
      <c r="AW200" t="s">
        <v>1005</v>
      </c>
      <c r="AX200">
        <v>1010</v>
      </c>
      <c r="AY200" t="s">
        <v>30</v>
      </c>
      <c r="AZ200" t="s">
        <v>31</v>
      </c>
      <c r="BB200" s="7">
        <v>43710.332638888904</v>
      </c>
      <c r="BC200" s="8" t="s">
        <v>19</v>
      </c>
      <c r="BE200">
        <v>6</v>
      </c>
      <c r="BF200">
        <v>77285</v>
      </c>
      <c r="BG200">
        <v>58656</v>
      </c>
      <c r="BH200" t="s">
        <v>1006</v>
      </c>
      <c r="BT200">
        <v>314463</v>
      </c>
    </row>
    <row r="201" spans="1:72" x14ac:dyDescent="0.3">
      <c r="A201">
        <v>329673</v>
      </c>
      <c r="B201">
        <v>311158</v>
      </c>
      <c r="F201" t="s">
        <v>0</v>
      </c>
      <c r="G201" t="s">
        <v>1</v>
      </c>
      <c r="H201" t="s">
        <v>2708</v>
      </c>
      <c r="I201" s="1" t="str">
        <f>HYPERLINK(AP201,"Hb")</f>
        <v>Hb</v>
      </c>
      <c r="K201">
        <v>1</v>
      </c>
      <c r="L201" t="s">
        <v>2494</v>
      </c>
      <c r="M201">
        <v>103718</v>
      </c>
      <c r="N201" t="s">
        <v>2495</v>
      </c>
      <c r="T201" t="s">
        <v>2709</v>
      </c>
      <c r="U201" s="2">
        <v>1</v>
      </c>
      <c r="V201" t="s">
        <v>6</v>
      </c>
      <c r="W201" t="s">
        <v>7</v>
      </c>
      <c r="X201" t="s">
        <v>8</v>
      </c>
      <c r="Y201" s="4">
        <v>1</v>
      </c>
      <c r="Z201" s="5">
        <v>136</v>
      </c>
      <c r="AA201" t="s">
        <v>472</v>
      </c>
      <c r="AB201" t="s">
        <v>2710</v>
      </c>
      <c r="AC201">
        <v>1955</v>
      </c>
      <c r="AD201">
        <v>9</v>
      </c>
      <c r="AE201">
        <v>1</v>
      </c>
      <c r="AF201" t="s">
        <v>599</v>
      </c>
      <c r="AG201" t="s">
        <v>599</v>
      </c>
      <c r="AH201">
        <v>255969</v>
      </c>
      <c r="AI201">
        <v>6593161</v>
      </c>
      <c r="AJ201" s="5">
        <v>255000</v>
      </c>
      <c r="AK201" s="5">
        <v>6593000</v>
      </c>
      <c r="AL201">
        <v>707</v>
      </c>
      <c r="AN201">
        <v>8</v>
      </c>
      <c r="AO201" t="s">
        <v>11</v>
      </c>
      <c r="AP201" t="s">
        <v>2711</v>
      </c>
      <c r="AQ201">
        <v>103718</v>
      </c>
      <c r="AT201">
        <v>1</v>
      </c>
      <c r="AU201" t="s">
        <v>14</v>
      </c>
      <c r="AV201" t="s">
        <v>2712</v>
      </c>
      <c r="AW201" t="s">
        <v>2713</v>
      </c>
      <c r="AX201">
        <v>8</v>
      </c>
      <c r="AY201" t="s">
        <v>17</v>
      </c>
      <c r="AZ201" t="s">
        <v>18</v>
      </c>
      <c r="BA201">
        <v>1</v>
      </c>
      <c r="BB201" s="7">
        <v>36686</v>
      </c>
      <c r="BC201" s="8" t="s">
        <v>19</v>
      </c>
      <c r="BE201">
        <v>3</v>
      </c>
      <c r="BF201">
        <v>483368</v>
      </c>
      <c r="BG201">
        <v>58567</v>
      </c>
      <c r="BH201" t="s">
        <v>2714</v>
      </c>
      <c r="BJ201" t="s">
        <v>2715</v>
      </c>
      <c r="BT201">
        <v>329673</v>
      </c>
    </row>
    <row r="202" spans="1:72" x14ac:dyDescent="0.3">
      <c r="A202">
        <v>319081</v>
      </c>
      <c r="B202">
        <v>311148</v>
      </c>
      <c r="F202" t="s">
        <v>0</v>
      </c>
      <c r="G202" t="s">
        <v>1</v>
      </c>
      <c r="H202" t="s">
        <v>2716</v>
      </c>
      <c r="I202" t="s">
        <v>101</v>
      </c>
      <c r="K202">
        <v>1</v>
      </c>
      <c r="L202" t="s">
        <v>2494</v>
      </c>
      <c r="M202">
        <v>103718</v>
      </c>
      <c r="N202" t="s">
        <v>2495</v>
      </c>
      <c r="T202" t="s">
        <v>2709</v>
      </c>
      <c r="U202" s="9">
        <v>3</v>
      </c>
      <c r="V202" t="s">
        <v>6</v>
      </c>
      <c r="W202" t="s">
        <v>7</v>
      </c>
      <c r="X202" t="s">
        <v>8</v>
      </c>
      <c r="Y202" s="4">
        <v>1</v>
      </c>
      <c r="Z202" s="5">
        <v>136</v>
      </c>
      <c r="AA202" t="s">
        <v>472</v>
      </c>
      <c r="AB202" t="s">
        <v>2717</v>
      </c>
      <c r="AC202">
        <v>1955</v>
      </c>
      <c r="AD202">
        <v>10</v>
      </c>
      <c r="AE202">
        <v>1</v>
      </c>
      <c r="AF202" t="s">
        <v>599</v>
      </c>
      <c r="AG202" t="s">
        <v>599</v>
      </c>
      <c r="AH202">
        <v>254115</v>
      </c>
      <c r="AI202">
        <v>6593859</v>
      </c>
      <c r="AJ202" s="5">
        <v>255000</v>
      </c>
      <c r="AK202" s="5">
        <v>6593000</v>
      </c>
      <c r="AL202">
        <v>15671</v>
      </c>
      <c r="AN202">
        <v>8</v>
      </c>
      <c r="AO202" t="s">
        <v>2718</v>
      </c>
      <c r="AQ202">
        <v>103718</v>
      </c>
      <c r="AT202">
        <v>1</v>
      </c>
      <c r="AU202" t="s">
        <v>14</v>
      </c>
      <c r="AV202" t="s">
        <v>2719</v>
      </c>
      <c r="AW202" t="s">
        <v>2720</v>
      </c>
      <c r="AX202">
        <v>8</v>
      </c>
      <c r="AY202" t="s">
        <v>17</v>
      </c>
      <c r="AZ202" t="s">
        <v>18</v>
      </c>
      <c r="BB202" s="7">
        <v>36686</v>
      </c>
      <c r="BC202" s="8" t="s">
        <v>19</v>
      </c>
      <c r="BE202">
        <v>3</v>
      </c>
      <c r="BF202">
        <v>483359</v>
      </c>
      <c r="BG202">
        <v>58565</v>
      </c>
      <c r="BH202" t="s">
        <v>2721</v>
      </c>
      <c r="BJ202" t="s">
        <v>2722</v>
      </c>
      <c r="BT202">
        <v>319081</v>
      </c>
    </row>
    <row r="203" spans="1:72" x14ac:dyDescent="0.3">
      <c r="A203">
        <v>319082</v>
      </c>
      <c r="B203">
        <v>311157</v>
      </c>
      <c r="F203" t="s">
        <v>0</v>
      </c>
      <c r="G203" t="s">
        <v>1</v>
      </c>
      <c r="H203" t="s">
        <v>2723</v>
      </c>
      <c r="I203" s="1" t="str">
        <f>HYPERLINK(AP203,"Hb")</f>
        <v>Hb</v>
      </c>
      <c r="K203">
        <v>1</v>
      </c>
      <c r="L203" t="s">
        <v>2494</v>
      </c>
      <c r="M203">
        <v>103718</v>
      </c>
      <c r="N203" t="s">
        <v>2495</v>
      </c>
      <c r="T203" t="s">
        <v>2709</v>
      </c>
      <c r="U203" s="9">
        <v>3</v>
      </c>
      <c r="V203" t="s">
        <v>6</v>
      </c>
      <c r="W203" t="s">
        <v>7</v>
      </c>
      <c r="X203" t="s">
        <v>8</v>
      </c>
      <c r="Y203" s="4">
        <v>1</v>
      </c>
      <c r="Z203" s="5">
        <v>136</v>
      </c>
      <c r="AA203" t="s">
        <v>472</v>
      </c>
      <c r="AB203" t="s">
        <v>2724</v>
      </c>
      <c r="AC203">
        <v>1955</v>
      </c>
      <c r="AD203">
        <v>10</v>
      </c>
      <c r="AE203">
        <v>4</v>
      </c>
      <c r="AF203" t="s">
        <v>599</v>
      </c>
      <c r="AG203" t="s">
        <v>599</v>
      </c>
      <c r="AH203">
        <v>254115</v>
      </c>
      <c r="AI203">
        <v>6593859</v>
      </c>
      <c r="AJ203" s="5">
        <v>255000</v>
      </c>
      <c r="AK203" s="5">
        <v>6593000</v>
      </c>
      <c r="AL203">
        <v>15671</v>
      </c>
      <c r="AN203">
        <v>8</v>
      </c>
      <c r="AO203" t="s">
        <v>2725</v>
      </c>
      <c r="AP203" t="s">
        <v>2726</v>
      </c>
      <c r="AQ203">
        <v>103718</v>
      </c>
      <c r="AT203">
        <v>1</v>
      </c>
      <c r="AU203" t="s">
        <v>14</v>
      </c>
      <c r="AV203" t="s">
        <v>2719</v>
      </c>
      <c r="AW203" t="s">
        <v>2727</v>
      </c>
      <c r="AX203">
        <v>8</v>
      </c>
      <c r="AY203" t="s">
        <v>17</v>
      </c>
      <c r="AZ203" t="s">
        <v>18</v>
      </c>
      <c r="BA203">
        <v>1</v>
      </c>
      <c r="BB203" s="7">
        <v>36686</v>
      </c>
      <c r="BC203" s="8" t="s">
        <v>19</v>
      </c>
      <c r="BE203">
        <v>3</v>
      </c>
      <c r="BF203">
        <v>483367</v>
      </c>
      <c r="BG203">
        <v>58566</v>
      </c>
      <c r="BH203" t="s">
        <v>2728</v>
      </c>
      <c r="BJ203" t="s">
        <v>2729</v>
      </c>
      <c r="BT203">
        <v>319082</v>
      </c>
    </row>
    <row r="204" spans="1:72" x14ac:dyDescent="0.3">
      <c r="A204">
        <v>329686</v>
      </c>
      <c r="B204">
        <v>311149</v>
      </c>
      <c r="F204" t="s">
        <v>154</v>
      </c>
      <c r="G204" t="s">
        <v>1</v>
      </c>
      <c r="H204">
        <v>483177</v>
      </c>
      <c r="I204" s="1" t="str">
        <f>HYPERLINK(AP204,"Hb")</f>
        <v>Hb</v>
      </c>
      <c r="K204">
        <v>1</v>
      </c>
      <c r="L204" t="s">
        <v>2494</v>
      </c>
      <c r="M204">
        <v>103718</v>
      </c>
      <c r="N204" t="s">
        <v>2495</v>
      </c>
      <c r="T204" t="s">
        <v>2709</v>
      </c>
      <c r="U204" s="2">
        <v>1</v>
      </c>
      <c r="V204" t="s">
        <v>6</v>
      </c>
      <c r="W204" t="s">
        <v>7</v>
      </c>
      <c r="X204" t="s">
        <v>8</v>
      </c>
      <c r="Y204" s="4">
        <v>1</v>
      </c>
      <c r="Z204" s="5">
        <v>136</v>
      </c>
      <c r="AA204" t="s">
        <v>472</v>
      </c>
      <c r="AB204" t="s">
        <v>2730</v>
      </c>
      <c r="AF204" t="s">
        <v>599</v>
      </c>
      <c r="AG204" t="s">
        <v>599</v>
      </c>
      <c r="AH204">
        <v>255971</v>
      </c>
      <c r="AI204">
        <v>6593156</v>
      </c>
      <c r="AJ204" s="5">
        <v>255000</v>
      </c>
      <c r="AK204" s="5">
        <v>6593000</v>
      </c>
      <c r="AL204">
        <v>707</v>
      </c>
      <c r="AN204" t="s">
        <v>158</v>
      </c>
      <c r="AP204" t="s">
        <v>2731</v>
      </c>
      <c r="AQ204">
        <v>103718</v>
      </c>
      <c r="AS204" s="10">
        <v>0</v>
      </c>
      <c r="AZ204" t="s">
        <v>158</v>
      </c>
      <c r="BA204">
        <v>1</v>
      </c>
      <c r="BB204" s="7">
        <v>36686</v>
      </c>
      <c r="BC204" s="6" t="s">
        <v>161</v>
      </c>
      <c r="BE204">
        <v>3</v>
      </c>
      <c r="BF204">
        <v>6208</v>
      </c>
      <c r="BH204" t="s">
        <v>2732</v>
      </c>
      <c r="BJ204" t="s">
        <v>2732</v>
      </c>
      <c r="BL204" t="s">
        <v>2733</v>
      </c>
      <c r="BM204" t="s">
        <v>164</v>
      </c>
      <c r="BO204">
        <v>1</v>
      </c>
      <c r="BT204">
        <v>329686</v>
      </c>
    </row>
    <row r="205" spans="1:72" x14ac:dyDescent="0.3">
      <c r="A205">
        <v>325598</v>
      </c>
      <c r="B205">
        <v>302518</v>
      </c>
      <c r="F205" t="s">
        <v>0</v>
      </c>
      <c r="G205" t="s">
        <v>1</v>
      </c>
      <c r="H205" t="s">
        <v>2505</v>
      </c>
      <c r="I205" s="1" t="str">
        <f>HYPERLINK(AP205,"Hb")</f>
        <v>Hb</v>
      </c>
      <c r="K205">
        <v>1</v>
      </c>
      <c r="L205" t="s">
        <v>2494</v>
      </c>
      <c r="M205">
        <v>103718</v>
      </c>
      <c r="N205" t="s">
        <v>2495</v>
      </c>
      <c r="T205" t="s">
        <v>42</v>
      </c>
      <c r="U205" s="2">
        <v>1</v>
      </c>
      <c r="V205" t="s">
        <v>6</v>
      </c>
      <c r="W205" t="s">
        <v>7</v>
      </c>
      <c r="X205" s="3" t="s">
        <v>8</v>
      </c>
      <c r="Y205" s="4">
        <v>1</v>
      </c>
      <c r="Z205" s="5">
        <v>104</v>
      </c>
      <c r="AA205" s="5" t="s">
        <v>7</v>
      </c>
      <c r="AB205" t="s">
        <v>2506</v>
      </c>
      <c r="AC205">
        <v>2001</v>
      </c>
      <c r="AD205">
        <v>9</v>
      </c>
      <c r="AE205">
        <v>21</v>
      </c>
      <c r="AF205" t="s">
        <v>2507</v>
      </c>
      <c r="AG205" t="s">
        <v>2507</v>
      </c>
      <c r="AH205">
        <v>255354</v>
      </c>
      <c r="AI205">
        <v>6600594</v>
      </c>
      <c r="AJ205" s="5">
        <v>255000</v>
      </c>
      <c r="AK205" s="5">
        <v>6601000</v>
      </c>
      <c r="AL205">
        <v>100</v>
      </c>
      <c r="AN205">
        <v>8</v>
      </c>
      <c r="AO205" t="s">
        <v>2508</v>
      </c>
      <c r="AP205" t="s">
        <v>2509</v>
      </c>
      <c r="AQ205">
        <v>103718</v>
      </c>
      <c r="AT205">
        <v>1</v>
      </c>
      <c r="AU205" t="s">
        <v>14</v>
      </c>
      <c r="AV205" t="s">
        <v>2510</v>
      </c>
      <c r="AW205" t="s">
        <v>2511</v>
      </c>
      <c r="AX205">
        <v>8</v>
      </c>
      <c r="AY205" t="s">
        <v>17</v>
      </c>
      <c r="AZ205" t="s">
        <v>18</v>
      </c>
      <c r="BA205">
        <v>1</v>
      </c>
      <c r="BB205" s="7">
        <v>42786</v>
      </c>
      <c r="BC205" s="8" t="s">
        <v>19</v>
      </c>
      <c r="BE205">
        <v>3</v>
      </c>
      <c r="BF205">
        <v>475436</v>
      </c>
      <c r="BG205">
        <v>58496</v>
      </c>
      <c r="BH205" t="s">
        <v>2512</v>
      </c>
      <c r="BJ205" t="s">
        <v>2513</v>
      </c>
      <c r="BT205">
        <v>325598</v>
      </c>
    </row>
    <row r="206" spans="1:72" x14ac:dyDescent="0.3">
      <c r="A206">
        <v>326256</v>
      </c>
      <c r="B206">
        <v>296136</v>
      </c>
      <c r="F206" t="s">
        <v>0</v>
      </c>
      <c r="G206" t="s">
        <v>1</v>
      </c>
      <c r="H206" t="s">
        <v>41</v>
      </c>
      <c r="I206" s="1" t="str">
        <f>HYPERLINK(AP206,"Hb")</f>
        <v>Hb</v>
      </c>
      <c r="K206">
        <v>1</v>
      </c>
      <c r="L206" t="s">
        <v>3</v>
      </c>
      <c r="M206">
        <v>103717</v>
      </c>
      <c r="N206" t="s">
        <v>4</v>
      </c>
      <c r="T206" t="s">
        <v>42</v>
      </c>
      <c r="U206" s="2">
        <v>1</v>
      </c>
      <c r="V206" t="s">
        <v>6</v>
      </c>
      <c r="W206" t="s">
        <v>7</v>
      </c>
      <c r="X206" s="3" t="s">
        <v>8</v>
      </c>
      <c r="Y206" s="4">
        <v>1</v>
      </c>
      <c r="Z206" s="5">
        <v>104</v>
      </c>
      <c r="AA206" s="5" t="s">
        <v>7</v>
      </c>
      <c r="AB206" t="s">
        <v>43</v>
      </c>
      <c r="AC206">
        <v>2003</v>
      </c>
      <c r="AD206">
        <v>9</v>
      </c>
      <c r="AE206">
        <v>20</v>
      </c>
      <c r="AF206" t="s">
        <v>44</v>
      </c>
      <c r="AG206" t="s">
        <v>44</v>
      </c>
      <c r="AH206">
        <v>255489</v>
      </c>
      <c r="AI206">
        <v>6600652</v>
      </c>
      <c r="AJ206" s="5">
        <v>255000</v>
      </c>
      <c r="AK206" s="5">
        <v>6601000</v>
      </c>
      <c r="AL206">
        <v>25</v>
      </c>
      <c r="AN206">
        <v>8</v>
      </c>
      <c r="AO206" t="s">
        <v>11</v>
      </c>
      <c r="AP206" t="s">
        <v>45</v>
      </c>
      <c r="AQ206">
        <v>103717</v>
      </c>
      <c r="AS206" s="6" t="s">
        <v>13</v>
      </c>
      <c r="AT206">
        <v>1</v>
      </c>
      <c r="AU206" t="s">
        <v>14</v>
      </c>
      <c r="AV206" t="s">
        <v>46</v>
      </c>
      <c r="AW206" t="s">
        <v>47</v>
      </c>
      <c r="AX206">
        <v>8</v>
      </c>
      <c r="AY206" t="s">
        <v>17</v>
      </c>
      <c r="AZ206" t="s">
        <v>18</v>
      </c>
      <c r="BA206">
        <v>1</v>
      </c>
      <c r="BB206" s="7">
        <v>42786</v>
      </c>
      <c r="BC206" s="8" t="s">
        <v>19</v>
      </c>
      <c r="BE206">
        <v>3</v>
      </c>
      <c r="BF206">
        <v>469506</v>
      </c>
      <c r="BG206">
        <v>58497</v>
      </c>
      <c r="BH206" t="s">
        <v>48</v>
      </c>
      <c r="BJ206" t="s">
        <v>49</v>
      </c>
      <c r="BT206">
        <v>326256</v>
      </c>
    </row>
    <row r="207" spans="1:72" x14ac:dyDescent="0.3">
      <c r="A207">
        <v>327311</v>
      </c>
      <c r="B207">
        <v>291584</v>
      </c>
      <c r="F207" t="s">
        <v>0</v>
      </c>
      <c r="G207" t="s">
        <v>1</v>
      </c>
      <c r="H207" t="s">
        <v>50</v>
      </c>
      <c r="I207" s="1" t="str">
        <f>HYPERLINK(AP207,"Hb")</f>
        <v>Hb</v>
      </c>
      <c r="K207">
        <v>1</v>
      </c>
      <c r="L207" t="s">
        <v>3</v>
      </c>
      <c r="M207">
        <v>103717</v>
      </c>
      <c r="N207" t="s">
        <v>4</v>
      </c>
      <c r="T207" t="s">
        <v>42</v>
      </c>
      <c r="U207" s="2">
        <v>1</v>
      </c>
      <c r="V207" t="s">
        <v>6</v>
      </c>
      <c r="W207" t="s">
        <v>7</v>
      </c>
      <c r="X207" s="3" t="s">
        <v>8</v>
      </c>
      <c r="Y207" s="4">
        <v>1</v>
      </c>
      <c r="Z207" s="5">
        <v>104</v>
      </c>
      <c r="AA207" s="5" t="s">
        <v>7</v>
      </c>
      <c r="AB207" t="s">
        <v>51</v>
      </c>
      <c r="AC207">
        <v>2004</v>
      </c>
      <c r="AD207">
        <v>9</v>
      </c>
      <c r="AE207">
        <v>18</v>
      </c>
      <c r="AF207" t="s">
        <v>52</v>
      </c>
      <c r="AG207" t="s">
        <v>52</v>
      </c>
      <c r="AH207">
        <v>255652</v>
      </c>
      <c r="AI207">
        <v>6600720</v>
      </c>
      <c r="AJ207" s="5">
        <v>255000</v>
      </c>
      <c r="AK207" s="5">
        <v>6601000</v>
      </c>
      <c r="AL207">
        <v>1118</v>
      </c>
      <c r="AN207">
        <v>8</v>
      </c>
      <c r="AO207" t="s">
        <v>53</v>
      </c>
      <c r="AP207" t="s">
        <v>54</v>
      </c>
      <c r="AQ207">
        <v>103717</v>
      </c>
      <c r="AS207" s="6" t="s">
        <v>13</v>
      </c>
      <c r="AT207">
        <v>1</v>
      </c>
      <c r="AU207" t="s">
        <v>14</v>
      </c>
      <c r="AV207" t="s">
        <v>55</v>
      </c>
      <c r="AW207" t="s">
        <v>56</v>
      </c>
      <c r="AX207">
        <v>8</v>
      </c>
      <c r="AY207" t="s">
        <v>17</v>
      </c>
      <c r="AZ207" t="s">
        <v>18</v>
      </c>
      <c r="BA207">
        <v>1</v>
      </c>
      <c r="BB207" s="7">
        <v>38370</v>
      </c>
      <c r="BC207" s="8" t="s">
        <v>19</v>
      </c>
      <c r="BE207">
        <v>3</v>
      </c>
      <c r="BF207">
        <v>464257</v>
      </c>
      <c r="BG207">
        <v>58498</v>
      </c>
      <c r="BH207" t="s">
        <v>57</v>
      </c>
      <c r="BJ207" t="s">
        <v>58</v>
      </c>
      <c r="BT207">
        <v>327311</v>
      </c>
    </row>
    <row r="208" spans="1:72" x14ac:dyDescent="0.3">
      <c r="A208">
        <v>326338</v>
      </c>
      <c r="B208">
        <v>284878</v>
      </c>
      <c r="F208" t="s">
        <v>0</v>
      </c>
      <c r="G208" t="s">
        <v>1</v>
      </c>
      <c r="H208" t="s">
        <v>59</v>
      </c>
      <c r="I208" s="1" t="str">
        <f>HYPERLINK(AP208,"Hb")</f>
        <v>Hb</v>
      </c>
      <c r="K208">
        <v>1</v>
      </c>
      <c r="L208" t="s">
        <v>3</v>
      </c>
      <c r="M208">
        <v>103717</v>
      </c>
      <c r="N208" t="s">
        <v>4</v>
      </c>
      <c r="T208" t="s">
        <v>42</v>
      </c>
      <c r="U208" s="2">
        <v>1</v>
      </c>
      <c r="V208" t="s">
        <v>6</v>
      </c>
      <c r="W208" t="s">
        <v>7</v>
      </c>
      <c r="X208" s="3" t="s">
        <v>8</v>
      </c>
      <c r="Y208" s="4">
        <v>1</v>
      </c>
      <c r="Z208" s="5">
        <v>104</v>
      </c>
      <c r="AA208" s="5" t="s">
        <v>7</v>
      </c>
      <c r="AB208" t="s">
        <v>60</v>
      </c>
      <c r="AC208">
        <v>2005</v>
      </c>
      <c r="AD208">
        <v>9</v>
      </c>
      <c r="AE208">
        <v>17</v>
      </c>
      <c r="AF208" t="s">
        <v>61</v>
      </c>
      <c r="AG208" t="s">
        <v>61</v>
      </c>
      <c r="AH208">
        <v>255500</v>
      </c>
      <c r="AI208">
        <v>6600562</v>
      </c>
      <c r="AJ208" s="5">
        <v>255000</v>
      </c>
      <c r="AK208" s="5">
        <v>6601000</v>
      </c>
      <c r="AL208">
        <v>25</v>
      </c>
      <c r="AN208">
        <v>8</v>
      </c>
      <c r="AO208" t="s">
        <v>62</v>
      </c>
      <c r="AP208" t="s">
        <v>63</v>
      </c>
      <c r="AQ208">
        <v>103717</v>
      </c>
      <c r="AS208" s="6" t="s">
        <v>13</v>
      </c>
      <c r="AT208">
        <v>1</v>
      </c>
      <c r="AU208" t="s">
        <v>14</v>
      </c>
      <c r="AV208" t="s">
        <v>64</v>
      </c>
      <c r="AW208" t="s">
        <v>65</v>
      </c>
      <c r="AX208">
        <v>8</v>
      </c>
      <c r="AY208" t="s">
        <v>17</v>
      </c>
      <c r="AZ208" t="s">
        <v>18</v>
      </c>
      <c r="BA208">
        <v>1</v>
      </c>
      <c r="BB208" s="7">
        <v>42426</v>
      </c>
      <c r="BC208" s="8" t="s">
        <v>19</v>
      </c>
      <c r="BE208">
        <v>3</v>
      </c>
      <c r="BF208">
        <v>457880</v>
      </c>
      <c r="BG208">
        <v>58499</v>
      </c>
      <c r="BH208" t="s">
        <v>66</v>
      </c>
      <c r="BJ208" t="s">
        <v>67</v>
      </c>
      <c r="BT208">
        <v>326338</v>
      </c>
    </row>
    <row r="209" spans="1:72" x14ac:dyDescent="0.3">
      <c r="A209">
        <v>326333</v>
      </c>
      <c r="B209">
        <v>276207</v>
      </c>
      <c r="F209" t="s">
        <v>0</v>
      </c>
      <c r="G209" t="s">
        <v>1</v>
      </c>
      <c r="H209" t="s">
        <v>4108</v>
      </c>
      <c r="I209" s="1" t="str">
        <f>HYPERLINK(AP209,"Hb")</f>
        <v>Hb</v>
      </c>
      <c r="K209">
        <v>1</v>
      </c>
      <c r="L209" t="s">
        <v>2494</v>
      </c>
      <c r="M209">
        <v>103719</v>
      </c>
      <c r="N209" t="s">
        <v>4109</v>
      </c>
      <c r="T209" t="s">
        <v>42</v>
      </c>
      <c r="U209" s="2">
        <v>1</v>
      </c>
      <c r="V209" t="s">
        <v>6</v>
      </c>
      <c r="W209" t="s">
        <v>7</v>
      </c>
      <c r="X209" s="3" t="s">
        <v>8</v>
      </c>
      <c r="Y209" s="4">
        <v>1</v>
      </c>
      <c r="Z209" s="5">
        <v>104</v>
      </c>
      <c r="AA209" s="5" t="s">
        <v>7</v>
      </c>
      <c r="AB209" t="s">
        <v>4110</v>
      </c>
      <c r="AC209">
        <v>2006</v>
      </c>
      <c r="AD209">
        <v>9</v>
      </c>
      <c r="AE209">
        <v>24</v>
      </c>
      <c r="AF209" t="s">
        <v>4111</v>
      </c>
      <c r="AG209" t="s">
        <v>4111</v>
      </c>
      <c r="AH209">
        <v>255500</v>
      </c>
      <c r="AI209">
        <v>6600562</v>
      </c>
      <c r="AJ209" s="5">
        <v>255000</v>
      </c>
      <c r="AK209" s="5">
        <v>6601000</v>
      </c>
      <c r="AL209">
        <v>25</v>
      </c>
      <c r="AN209">
        <v>8</v>
      </c>
      <c r="AO209" t="s">
        <v>11</v>
      </c>
      <c r="AP209" t="s">
        <v>4112</v>
      </c>
      <c r="AQ209">
        <v>103719</v>
      </c>
      <c r="AT209">
        <v>1</v>
      </c>
      <c r="AU209" t="s">
        <v>14</v>
      </c>
      <c r="AV209" t="s">
        <v>64</v>
      </c>
      <c r="AW209" t="s">
        <v>4113</v>
      </c>
      <c r="AX209">
        <v>8</v>
      </c>
      <c r="AY209" t="s">
        <v>17</v>
      </c>
      <c r="AZ209" t="s">
        <v>18</v>
      </c>
      <c r="BA209">
        <v>1</v>
      </c>
      <c r="BB209" s="7">
        <v>42426</v>
      </c>
      <c r="BC209" s="8" t="s">
        <v>19</v>
      </c>
      <c r="BE209">
        <v>3</v>
      </c>
      <c r="BF209">
        <v>448713</v>
      </c>
      <c r="BG209">
        <v>58500</v>
      </c>
      <c r="BH209" t="s">
        <v>4114</v>
      </c>
      <c r="BJ209" t="s">
        <v>4115</v>
      </c>
      <c r="BT209">
        <v>326333</v>
      </c>
    </row>
    <row r="210" spans="1:72" x14ac:dyDescent="0.3">
      <c r="A210">
        <v>326344</v>
      </c>
      <c r="B210">
        <v>298404</v>
      </c>
      <c r="F210" t="s">
        <v>0</v>
      </c>
      <c r="G210" t="s">
        <v>1</v>
      </c>
      <c r="H210" t="s">
        <v>68</v>
      </c>
      <c r="I210" s="1" t="str">
        <f>HYPERLINK(AP210,"Hb")</f>
        <v>Hb</v>
      </c>
      <c r="K210">
        <v>1</v>
      </c>
      <c r="L210" t="s">
        <v>3</v>
      </c>
      <c r="M210">
        <v>103717</v>
      </c>
      <c r="N210" t="s">
        <v>4</v>
      </c>
      <c r="T210" t="s">
        <v>42</v>
      </c>
      <c r="U210" s="2">
        <v>1</v>
      </c>
      <c r="V210" t="s">
        <v>6</v>
      </c>
      <c r="W210" t="s">
        <v>7</v>
      </c>
      <c r="X210" s="3" t="s">
        <v>8</v>
      </c>
      <c r="Y210" s="4">
        <v>1</v>
      </c>
      <c r="Z210" s="5">
        <v>104</v>
      </c>
      <c r="AA210" s="5" t="s">
        <v>7</v>
      </c>
      <c r="AB210" t="s">
        <v>69</v>
      </c>
      <c r="AC210">
        <v>2007</v>
      </c>
      <c r="AD210">
        <v>9</v>
      </c>
      <c r="AE210">
        <v>22</v>
      </c>
      <c r="AF210" t="s">
        <v>52</v>
      </c>
      <c r="AG210" t="s">
        <v>52</v>
      </c>
      <c r="AH210">
        <v>255500</v>
      </c>
      <c r="AI210">
        <v>6600562</v>
      </c>
      <c r="AJ210" s="5">
        <v>255000</v>
      </c>
      <c r="AK210" s="5">
        <v>6601000</v>
      </c>
      <c r="AL210">
        <v>25</v>
      </c>
      <c r="AN210">
        <v>8</v>
      </c>
      <c r="AO210" t="s">
        <v>11</v>
      </c>
      <c r="AP210" t="s">
        <v>70</v>
      </c>
      <c r="AQ210">
        <v>103717</v>
      </c>
      <c r="AS210" s="6" t="s">
        <v>13</v>
      </c>
      <c r="AT210">
        <v>1</v>
      </c>
      <c r="AU210" t="s">
        <v>14</v>
      </c>
      <c r="AV210" t="s">
        <v>64</v>
      </c>
      <c r="AW210" t="s">
        <v>71</v>
      </c>
      <c r="AX210">
        <v>8</v>
      </c>
      <c r="AY210" t="s">
        <v>17</v>
      </c>
      <c r="AZ210" t="s">
        <v>18</v>
      </c>
      <c r="BA210">
        <v>1</v>
      </c>
      <c r="BB210" s="7">
        <v>42426</v>
      </c>
      <c r="BC210" s="8" t="s">
        <v>19</v>
      </c>
      <c r="BE210">
        <v>3</v>
      </c>
      <c r="BF210">
        <v>471676</v>
      </c>
      <c r="BG210">
        <v>58501</v>
      </c>
      <c r="BH210" t="s">
        <v>72</v>
      </c>
      <c r="BJ210" t="s">
        <v>73</v>
      </c>
      <c r="BT210">
        <v>326344</v>
      </c>
    </row>
    <row r="211" spans="1:72" x14ac:dyDescent="0.3">
      <c r="A211">
        <v>319675</v>
      </c>
      <c r="B211">
        <v>311154</v>
      </c>
      <c r="F211" t="s">
        <v>0</v>
      </c>
      <c r="G211" t="s">
        <v>1</v>
      </c>
      <c r="H211" t="s">
        <v>2514</v>
      </c>
      <c r="I211" s="1" t="str">
        <f>HYPERLINK(AP211,"Hb")</f>
        <v>Hb</v>
      </c>
      <c r="K211">
        <v>1</v>
      </c>
      <c r="L211" t="s">
        <v>2494</v>
      </c>
      <c r="M211">
        <v>103718</v>
      </c>
      <c r="N211" t="s">
        <v>2495</v>
      </c>
      <c r="T211" t="s">
        <v>2515</v>
      </c>
      <c r="U211" s="2">
        <v>1</v>
      </c>
      <c r="V211" t="s">
        <v>6</v>
      </c>
      <c r="W211" t="s">
        <v>7</v>
      </c>
      <c r="X211" s="3" t="s">
        <v>8</v>
      </c>
      <c r="Y211" s="4">
        <v>1</v>
      </c>
      <c r="Z211" s="5">
        <v>104</v>
      </c>
      <c r="AA211" s="5" t="s">
        <v>7</v>
      </c>
      <c r="AB211" t="s">
        <v>2516</v>
      </c>
      <c r="AC211">
        <v>1955</v>
      </c>
      <c r="AD211">
        <v>9</v>
      </c>
      <c r="AE211">
        <v>26</v>
      </c>
      <c r="AF211" t="s">
        <v>2517</v>
      </c>
      <c r="AG211" t="s">
        <v>2518</v>
      </c>
      <c r="AH211">
        <v>254194</v>
      </c>
      <c r="AI211">
        <v>6602412</v>
      </c>
      <c r="AJ211" s="5">
        <v>255000</v>
      </c>
      <c r="AK211" s="5">
        <v>6603000</v>
      </c>
      <c r="AL211">
        <v>320</v>
      </c>
      <c r="AN211">
        <v>8</v>
      </c>
      <c r="AO211" t="s">
        <v>11</v>
      </c>
      <c r="AP211" t="s">
        <v>2519</v>
      </c>
      <c r="AQ211">
        <v>103718</v>
      </c>
      <c r="AT211">
        <v>1</v>
      </c>
      <c r="AU211" t="s">
        <v>14</v>
      </c>
      <c r="AV211" t="s">
        <v>2520</v>
      </c>
      <c r="AW211" t="s">
        <v>2521</v>
      </c>
      <c r="AX211">
        <v>8</v>
      </c>
      <c r="AY211" t="s">
        <v>17</v>
      </c>
      <c r="AZ211" t="s">
        <v>18</v>
      </c>
      <c r="BA211">
        <v>1</v>
      </c>
      <c r="BB211" s="7">
        <v>41966</v>
      </c>
      <c r="BC211" s="8" t="s">
        <v>19</v>
      </c>
      <c r="BE211">
        <v>3</v>
      </c>
      <c r="BF211">
        <v>483364</v>
      </c>
      <c r="BG211">
        <v>58491</v>
      </c>
      <c r="BH211" t="s">
        <v>2522</v>
      </c>
      <c r="BJ211" t="s">
        <v>2523</v>
      </c>
      <c r="BT211">
        <v>319675</v>
      </c>
    </row>
    <row r="212" spans="1:72" x14ac:dyDescent="0.3">
      <c r="A212">
        <v>327737</v>
      </c>
      <c r="B212">
        <v>315542</v>
      </c>
      <c r="F212" t="s">
        <v>0</v>
      </c>
      <c r="G212" t="s">
        <v>1</v>
      </c>
      <c r="H212" t="s">
        <v>2758</v>
      </c>
      <c r="I212" s="1" t="str">
        <f>HYPERLINK(AP212,"Hb")</f>
        <v>Hb</v>
      </c>
      <c r="K212">
        <v>1</v>
      </c>
      <c r="L212" t="s">
        <v>2494</v>
      </c>
      <c r="M212">
        <v>103718</v>
      </c>
      <c r="N212" t="s">
        <v>2495</v>
      </c>
      <c r="T212" t="s">
        <v>2759</v>
      </c>
      <c r="U212" s="9">
        <v>3</v>
      </c>
      <c r="V212" t="s">
        <v>6</v>
      </c>
      <c r="W212" t="s">
        <v>2760</v>
      </c>
      <c r="X212" s="3" t="s">
        <v>498</v>
      </c>
      <c r="Y212" s="4">
        <v>2</v>
      </c>
      <c r="Z212" s="5">
        <v>216</v>
      </c>
      <c r="AA212" s="5" t="s">
        <v>2760</v>
      </c>
      <c r="AB212" t="s">
        <v>2761</v>
      </c>
      <c r="AC212">
        <v>1963</v>
      </c>
      <c r="AD212">
        <v>8</v>
      </c>
      <c r="AE212">
        <v>26</v>
      </c>
      <c r="AF212" t="s">
        <v>2762</v>
      </c>
      <c r="AG212" t="s">
        <v>2762</v>
      </c>
      <c r="AH212">
        <v>255711</v>
      </c>
      <c r="AI212">
        <v>6638017</v>
      </c>
      <c r="AJ212" s="5">
        <v>255000</v>
      </c>
      <c r="AK212" s="5">
        <v>6639000</v>
      </c>
      <c r="AL212">
        <v>10721</v>
      </c>
      <c r="AN212">
        <v>8</v>
      </c>
      <c r="AO212" t="s">
        <v>2763</v>
      </c>
      <c r="AP212" t="s">
        <v>2764</v>
      </c>
      <c r="AQ212">
        <v>103718</v>
      </c>
      <c r="AT212">
        <v>1</v>
      </c>
      <c r="AU212" t="s">
        <v>14</v>
      </c>
      <c r="AV212" t="s">
        <v>2765</v>
      </c>
      <c r="AW212" t="s">
        <v>2766</v>
      </c>
      <c r="AX212">
        <v>8</v>
      </c>
      <c r="AY212" t="s">
        <v>17</v>
      </c>
      <c r="AZ212" t="s">
        <v>18</v>
      </c>
      <c r="BA212">
        <v>1</v>
      </c>
      <c r="BB212" s="7">
        <v>38027</v>
      </c>
      <c r="BC212" s="8" t="s">
        <v>19</v>
      </c>
      <c r="BE212">
        <v>3</v>
      </c>
      <c r="BF212">
        <v>487330</v>
      </c>
      <c r="BG212">
        <v>58575</v>
      </c>
      <c r="BH212" t="s">
        <v>2767</v>
      </c>
      <c r="BJ212" t="s">
        <v>2768</v>
      </c>
      <c r="BT212">
        <v>327737</v>
      </c>
    </row>
    <row r="213" spans="1:72" x14ac:dyDescent="0.3">
      <c r="A213">
        <v>327738</v>
      </c>
      <c r="B213">
        <v>315543</v>
      </c>
      <c r="F213" t="s">
        <v>0</v>
      </c>
      <c r="G213" t="s">
        <v>1</v>
      </c>
      <c r="H213" t="s">
        <v>2769</v>
      </c>
      <c r="I213" s="1" t="str">
        <f>HYPERLINK(AP213,"Hb")</f>
        <v>Hb</v>
      </c>
      <c r="K213">
        <v>1</v>
      </c>
      <c r="L213" t="s">
        <v>2494</v>
      </c>
      <c r="M213">
        <v>103718</v>
      </c>
      <c r="N213" t="s">
        <v>2495</v>
      </c>
      <c r="T213" t="s">
        <v>2759</v>
      </c>
      <c r="U213" s="9">
        <v>3</v>
      </c>
      <c r="V213" t="s">
        <v>6</v>
      </c>
      <c r="W213" t="s">
        <v>2760</v>
      </c>
      <c r="X213" s="3" t="s">
        <v>498</v>
      </c>
      <c r="Y213" s="4">
        <v>2</v>
      </c>
      <c r="Z213" s="5">
        <v>216</v>
      </c>
      <c r="AA213" s="5" t="s">
        <v>2760</v>
      </c>
      <c r="AB213" t="s">
        <v>2761</v>
      </c>
      <c r="AC213">
        <v>1963</v>
      </c>
      <c r="AD213">
        <v>8</v>
      </c>
      <c r="AE213">
        <v>26</v>
      </c>
      <c r="AF213" t="s">
        <v>2762</v>
      </c>
      <c r="AG213" t="s">
        <v>2762</v>
      </c>
      <c r="AH213">
        <v>255711</v>
      </c>
      <c r="AI213">
        <v>6638017</v>
      </c>
      <c r="AJ213" s="5">
        <v>255000</v>
      </c>
      <c r="AK213" s="5">
        <v>6639000</v>
      </c>
      <c r="AL213">
        <v>10721</v>
      </c>
      <c r="AN213">
        <v>8</v>
      </c>
      <c r="AO213" t="s">
        <v>2763</v>
      </c>
      <c r="AP213" t="s">
        <v>2770</v>
      </c>
      <c r="AQ213">
        <v>103718</v>
      </c>
      <c r="AT213">
        <v>1</v>
      </c>
      <c r="AU213" t="s">
        <v>14</v>
      </c>
      <c r="AV213" t="s">
        <v>2765</v>
      </c>
      <c r="AW213" t="s">
        <v>2771</v>
      </c>
      <c r="AX213">
        <v>8</v>
      </c>
      <c r="AY213" t="s">
        <v>17</v>
      </c>
      <c r="AZ213" t="s">
        <v>18</v>
      </c>
      <c r="BA213">
        <v>1</v>
      </c>
      <c r="BB213" s="7">
        <v>38027</v>
      </c>
      <c r="BC213" s="8" t="s">
        <v>19</v>
      </c>
      <c r="BE213">
        <v>3</v>
      </c>
      <c r="BF213">
        <v>487331</v>
      </c>
      <c r="BG213">
        <v>58576</v>
      </c>
      <c r="BH213" t="s">
        <v>2772</v>
      </c>
      <c r="BJ213" t="s">
        <v>2773</v>
      </c>
      <c r="BT213">
        <v>327738</v>
      </c>
    </row>
    <row r="214" spans="1:72" x14ac:dyDescent="0.3">
      <c r="A214">
        <v>320301</v>
      </c>
      <c r="B214">
        <v>316960</v>
      </c>
      <c r="F214" t="s">
        <v>0</v>
      </c>
      <c r="G214" t="s">
        <v>1</v>
      </c>
      <c r="H214" t="s">
        <v>1007</v>
      </c>
      <c r="I214" s="1" t="str">
        <f>HYPERLINK(AP214,"Hb")</f>
        <v>Hb</v>
      </c>
      <c r="K214">
        <v>1</v>
      </c>
      <c r="L214" t="s">
        <v>3</v>
      </c>
      <c r="M214">
        <v>103717</v>
      </c>
      <c r="N214" t="s">
        <v>4</v>
      </c>
      <c r="T214" t="s">
        <v>1008</v>
      </c>
      <c r="U214" s="9">
        <v>3</v>
      </c>
      <c r="V214" t="s">
        <v>928</v>
      </c>
      <c r="W214" t="s">
        <v>1009</v>
      </c>
      <c r="X214" t="s">
        <v>999</v>
      </c>
      <c r="Y214" s="4">
        <v>5</v>
      </c>
      <c r="Z214" s="5">
        <v>502</v>
      </c>
      <c r="AA214" t="s">
        <v>1009</v>
      </c>
      <c r="AB214" t="s">
        <v>1010</v>
      </c>
      <c r="AC214">
        <v>1959</v>
      </c>
      <c r="AD214">
        <v>9</v>
      </c>
      <c r="AE214">
        <v>1</v>
      </c>
      <c r="AF214" t="s">
        <v>1011</v>
      </c>
      <c r="AG214" t="s">
        <v>502</v>
      </c>
      <c r="AH214">
        <v>254286</v>
      </c>
      <c r="AI214">
        <v>6758785</v>
      </c>
      <c r="AJ214" s="5">
        <v>255000</v>
      </c>
      <c r="AK214" s="5">
        <v>6759000</v>
      </c>
      <c r="AL214">
        <v>23988</v>
      </c>
      <c r="AN214">
        <v>8</v>
      </c>
      <c r="AO214" t="s">
        <v>1012</v>
      </c>
      <c r="AP214" t="s">
        <v>1013</v>
      </c>
      <c r="AQ214">
        <v>103717</v>
      </c>
      <c r="AS214" s="6" t="s">
        <v>13</v>
      </c>
      <c r="AT214">
        <v>1</v>
      </c>
      <c r="AU214" t="s">
        <v>14</v>
      </c>
      <c r="AV214" t="s">
        <v>1014</v>
      </c>
      <c r="AW214" t="s">
        <v>1015</v>
      </c>
      <c r="AX214">
        <v>8</v>
      </c>
      <c r="AY214" t="s">
        <v>17</v>
      </c>
      <c r="AZ214" t="s">
        <v>18</v>
      </c>
      <c r="BA214">
        <v>1</v>
      </c>
      <c r="BB214" s="7">
        <v>37972</v>
      </c>
      <c r="BC214" s="8" t="s">
        <v>19</v>
      </c>
      <c r="BE214">
        <v>3</v>
      </c>
      <c r="BF214">
        <v>488488</v>
      </c>
      <c r="BG214">
        <v>58657</v>
      </c>
      <c r="BH214" t="s">
        <v>1016</v>
      </c>
      <c r="BJ214" t="s">
        <v>1017</v>
      </c>
      <c r="BT214">
        <v>320301</v>
      </c>
    </row>
    <row r="215" spans="1:72" x14ac:dyDescent="0.3">
      <c r="A215">
        <v>335160</v>
      </c>
      <c r="B215">
        <v>284009</v>
      </c>
      <c r="F215" t="s">
        <v>0</v>
      </c>
      <c r="G215" t="s">
        <v>1</v>
      </c>
      <c r="H215" t="s">
        <v>74</v>
      </c>
      <c r="I215" s="1" t="str">
        <f>HYPERLINK(AP215,"Hb")</f>
        <v>Hb</v>
      </c>
      <c r="K215">
        <v>1</v>
      </c>
      <c r="L215" t="s">
        <v>3</v>
      </c>
      <c r="M215">
        <v>103717</v>
      </c>
      <c r="N215" t="s">
        <v>4</v>
      </c>
      <c r="T215" t="s">
        <v>75</v>
      </c>
      <c r="U215" s="2">
        <v>1</v>
      </c>
      <c r="V215" t="s">
        <v>6</v>
      </c>
      <c r="W215" t="s">
        <v>7</v>
      </c>
      <c r="X215" s="3" t="s">
        <v>8</v>
      </c>
      <c r="Y215" s="4">
        <v>1</v>
      </c>
      <c r="Z215" s="5">
        <v>104</v>
      </c>
      <c r="AA215" s="5" t="s">
        <v>7</v>
      </c>
      <c r="AB215" t="s">
        <v>76</v>
      </c>
      <c r="AC215">
        <v>2001</v>
      </c>
      <c r="AD215">
        <v>9</v>
      </c>
      <c r="AE215">
        <v>14</v>
      </c>
      <c r="AF215" t="s">
        <v>77</v>
      </c>
      <c r="AG215" t="s">
        <v>77</v>
      </c>
      <c r="AH215">
        <v>256875</v>
      </c>
      <c r="AI215">
        <v>6597045</v>
      </c>
      <c r="AJ215" s="5">
        <v>257000</v>
      </c>
      <c r="AK215" s="5">
        <v>6597000</v>
      </c>
      <c r="AL215">
        <v>71</v>
      </c>
      <c r="AN215">
        <v>8</v>
      </c>
      <c r="AO215" t="s">
        <v>78</v>
      </c>
      <c r="AP215" t="s">
        <v>79</v>
      </c>
      <c r="AQ215">
        <v>103717</v>
      </c>
      <c r="AS215" s="6" t="s">
        <v>13</v>
      </c>
      <c r="AT215">
        <v>1</v>
      </c>
      <c r="AU215" t="s">
        <v>14</v>
      </c>
      <c r="AV215" t="s">
        <v>80</v>
      </c>
      <c r="AW215" t="s">
        <v>81</v>
      </c>
      <c r="AX215">
        <v>8</v>
      </c>
      <c r="AY215" t="s">
        <v>17</v>
      </c>
      <c r="AZ215" t="s">
        <v>18</v>
      </c>
      <c r="BA215">
        <v>1</v>
      </c>
      <c r="BB215" s="7">
        <v>37550</v>
      </c>
      <c r="BC215" s="8" t="s">
        <v>19</v>
      </c>
      <c r="BE215">
        <v>3</v>
      </c>
      <c r="BF215">
        <v>457106</v>
      </c>
      <c r="BG215">
        <v>58493</v>
      </c>
      <c r="BH215" t="s">
        <v>82</v>
      </c>
      <c r="BJ215" t="s">
        <v>83</v>
      </c>
      <c r="BT215">
        <v>335160</v>
      </c>
    </row>
    <row r="216" spans="1:72" x14ac:dyDescent="0.3">
      <c r="A216">
        <v>333867</v>
      </c>
      <c r="B216">
        <v>289432</v>
      </c>
      <c r="F216" t="s">
        <v>0</v>
      </c>
      <c r="G216" t="s">
        <v>1</v>
      </c>
      <c r="H216" t="s">
        <v>84</v>
      </c>
      <c r="I216" s="1" t="str">
        <f>HYPERLINK(AP216,"Hb")</f>
        <v>Hb</v>
      </c>
      <c r="K216">
        <v>1</v>
      </c>
      <c r="L216" t="s">
        <v>3</v>
      </c>
      <c r="M216">
        <v>103717</v>
      </c>
      <c r="N216" t="s">
        <v>4</v>
      </c>
      <c r="T216" t="s">
        <v>75</v>
      </c>
      <c r="U216" s="2">
        <v>1</v>
      </c>
      <c r="V216" t="s">
        <v>6</v>
      </c>
      <c r="W216" t="s">
        <v>7</v>
      </c>
      <c r="X216" s="3" t="s">
        <v>8</v>
      </c>
      <c r="Y216" s="4">
        <v>1</v>
      </c>
      <c r="Z216" s="5">
        <v>104</v>
      </c>
      <c r="AA216" s="5" t="s">
        <v>7</v>
      </c>
      <c r="AB216" t="s">
        <v>85</v>
      </c>
      <c r="AC216">
        <v>2001</v>
      </c>
      <c r="AD216">
        <v>11</v>
      </c>
      <c r="AE216">
        <v>4</v>
      </c>
      <c r="AF216" t="s">
        <v>86</v>
      </c>
      <c r="AG216" t="s">
        <v>86</v>
      </c>
      <c r="AH216">
        <v>256711</v>
      </c>
      <c r="AI216">
        <v>6597249</v>
      </c>
      <c r="AJ216" s="5">
        <v>257000</v>
      </c>
      <c r="AK216" s="5">
        <v>6597000</v>
      </c>
      <c r="AL216">
        <v>71</v>
      </c>
      <c r="AN216">
        <v>8</v>
      </c>
      <c r="AO216" t="s">
        <v>78</v>
      </c>
      <c r="AP216" t="s">
        <v>87</v>
      </c>
      <c r="AQ216">
        <v>103717</v>
      </c>
      <c r="AS216" s="6" t="s">
        <v>13</v>
      </c>
      <c r="AT216">
        <v>1</v>
      </c>
      <c r="AU216" t="s">
        <v>14</v>
      </c>
      <c r="AV216" t="s">
        <v>88</v>
      </c>
      <c r="AW216" t="s">
        <v>89</v>
      </c>
      <c r="AX216">
        <v>8</v>
      </c>
      <c r="AY216" t="s">
        <v>17</v>
      </c>
      <c r="AZ216" t="s">
        <v>18</v>
      </c>
      <c r="BA216">
        <v>1</v>
      </c>
      <c r="BB216" s="7">
        <v>37266</v>
      </c>
      <c r="BC216" s="8" t="s">
        <v>19</v>
      </c>
      <c r="BE216">
        <v>3</v>
      </c>
      <c r="BF216">
        <v>462160</v>
      </c>
      <c r="BG216">
        <v>58494</v>
      </c>
      <c r="BH216" t="s">
        <v>90</v>
      </c>
      <c r="BJ216" t="s">
        <v>91</v>
      </c>
      <c r="BT216">
        <v>333867</v>
      </c>
    </row>
    <row r="217" spans="1:72" x14ac:dyDescent="0.3">
      <c r="A217">
        <v>334714</v>
      </c>
      <c r="B217">
        <v>302436</v>
      </c>
      <c r="F217" t="s">
        <v>0</v>
      </c>
      <c r="G217" t="s">
        <v>1</v>
      </c>
      <c r="H217" t="s">
        <v>2524</v>
      </c>
      <c r="I217" s="1" t="str">
        <f>HYPERLINK(AP217,"Hb")</f>
        <v>Hb</v>
      </c>
      <c r="K217">
        <v>1</v>
      </c>
      <c r="L217" t="s">
        <v>2494</v>
      </c>
      <c r="M217">
        <v>103718</v>
      </c>
      <c r="N217" t="s">
        <v>2495</v>
      </c>
      <c r="T217" t="s">
        <v>75</v>
      </c>
      <c r="U217" s="2">
        <v>1</v>
      </c>
      <c r="V217" t="s">
        <v>6</v>
      </c>
      <c r="W217" t="s">
        <v>7</v>
      </c>
      <c r="X217" s="3" t="s">
        <v>8</v>
      </c>
      <c r="Y217" s="4">
        <v>1</v>
      </c>
      <c r="Z217" s="5">
        <v>104</v>
      </c>
      <c r="AA217" s="5" t="s">
        <v>7</v>
      </c>
      <c r="AB217" t="s">
        <v>2525</v>
      </c>
      <c r="AC217">
        <v>2001</v>
      </c>
      <c r="AD217">
        <v>9</v>
      </c>
      <c r="AE217">
        <v>21</v>
      </c>
      <c r="AF217" t="s">
        <v>2507</v>
      </c>
      <c r="AG217" t="s">
        <v>2507</v>
      </c>
      <c r="AH217">
        <v>256809</v>
      </c>
      <c r="AI217">
        <v>6596904</v>
      </c>
      <c r="AJ217" s="5">
        <v>257000</v>
      </c>
      <c r="AK217" s="5">
        <v>6597000</v>
      </c>
      <c r="AL217">
        <v>25</v>
      </c>
      <c r="AN217">
        <v>8</v>
      </c>
      <c r="AO217" t="s">
        <v>2526</v>
      </c>
      <c r="AP217" t="s">
        <v>2527</v>
      </c>
      <c r="AQ217">
        <v>103718</v>
      </c>
      <c r="AT217">
        <v>1</v>
      </c>
      <c r="AU217" t="s">
        <v>14</v>
      </c>
      <c r="AV217" t="s">
        <v>2528</v>
      </c>
      <c r="AW217" t="s">
        <v>2529</v>
      </c>
      <c r="AX217">
        <v>8</v>
      </c>
      <c r="AY217" t="s">
        <v>17</v>
      </c>
      <c r="AZ217" t="s">
        <v>18</v>
      </c>
      <c r="BA217">
        <v>1</v>
      </c>
      <c r="BB217" s="7">
        <v>42472</v>
      </c>
      <c r="BC217" s="8" t="s">
        <v>19</v>
      </c>
      <c r="BE217">
        <v>3</v>
      </c>
      <c r="BF217">
        <v>475357</v>
      </c>
      <c r="BG217">
        <v>58495</v>
      </c>
      <c r="BH217" t="s">
        <v>2530</v>
      </c>
      <c r="BJ217" t="s">
        <v>2531</v>
      </c>
      <c r="BT217">
        <v>334714</v>
      </c>
    </row>
    <row r="218" spans="1:72" x14ac:dyDescent="0.3">
      <c r="A218">
        <v>333576</v>
      </c>
      <c r="C218">
        <v>1</v>
      </c>
      <c r="F218" t="s">
        <v>0</v>
      </c>
      <c r="G218" t="s">
        <v>1</v>
      </c>
      <c r="H218" t="s">
        <v>2532</v>
      </c>
      <c r="I218" t="s">
        <v>101</v>
      </c>
      <c r="K218">
        <v>1</v>
      </c>
      <c r="L218" t="s">
        <v>2494</v>
      </c>
      <c r="M218">
        <v>103718</v>
      </c>
      <c r="N218" t="s">
        <v>2495</v>
      </c>
      <c r="T218" t="s">
        <v>75</v>
      </c>
      <c r="U218" s="2">
        <v>1</v>
      </c>
      <c r="V218" t="s">
        <v>6</v>
      </c>
      <c r="W218" t="s">
        <v>7</v>
      </c>
      <c r="X218" s="3" t="s">
        <v>8</v>
      </c>
      <c r="Y218" s="4">
        <v>1</v>
      </c>
      <c r="Z218" s="5">
        <v>104</v>
      </c>
      <c r="AA218" s="5" t="s">
        <v>7</v>
      </c>
      <c r="AB218" t="s">
        <v>2533</v>
      </c>
      <c r="AC218">
        <v>2009</v>
      </c>
      <c r="AD218">
        <v>10</v>
      </c>
      <c r="AE218">
        <v>7</v>
      </c>
      <c r="AF218" t="s">
        <v>2534</v>
      </c>
      <c r="AG218" t="s">
        <v>2534</v>
      </c>
      <c r="AH218">
        <v>256683</v>
      </c>
      <c r="AI218">
        <v>6597158</v>
      </c>
      <c r="AJ218" s="5">
        <v>257000</v>
      </c>
      <c r="AK218" s="5">
        <v>6597000</v>
      </c>
      <c r="AL218">
        <v>71</v>
      </c>
      <c r="AN218">
        <v>8</v>
      </c>
      <c r="AO218" t="s">
        <v>78</v>
      </c>
      <c r="AQ218">
        <v>103718</v>
      </c>
      <c r="AT218">
        <v>1</v>
      </c>
      <c r="AU218" t="s">
        <v>14</v>
      </c>
      <c r="AV218" t="s">
        <v>2535</v>
      </c>
      <c r="AW218" t="s">
        <v>2536</v>
      </c>
      <c r="AX218">
        <v>8</v>
      </c>
      <c r="AY218" t="s">
        <v>17</v>
      </c>
      <c r="AZ218" t="s">
        <v>18</v>
      </c>
      <c r="BB218" s="7">
        <v>43133</v>
      </c>
      <c r="BC218" s="8" t="s">
        <v>19</v>
      </c>
      <c r="BE218">
        <v>3</v>
      </c>
      <c r="BF218">
        <v>447447</v>
      </c>
      <c r="BH218" t="s">
        <v>2537</v>
      </c>
      <c r="BJ218" t="s">
        <v>2538</v>
      </c>
      <c r="BT218">
        <v>333576</v>
      </c>
    </row>
    <row r="219" spans="1:72" x14ac:dyDescent="0.3">
      <c r="A219">
        <v>335229</v>
      </c>
      <c r="B219">
        <v>90014</v>
      </c>
      <c r="F219" t="s">
        <v>0</v>
      </c>
      <c r="G219" t="s">
        <v>22</v>
      </c>
      <c r="H219" t="s">
        <v>92</v>
      </c>
      <c r="I219" t="s">
        <v>34</v>
      </c>
      <c r="K219">
        <v>1</v>
      </c>
      <c r="L219" t="s">
        <v>3</v>
      </c>
      <c r="M219">
        <v>103717</v>
      </c>
      <c r="N219" t="s">
        <v>4</v>
      </c>
      <c r="T219" t="s">
        <v>75</v>
      </c>
      <c r="U219" s="2">
        <v>1</v>
      </c>
      <c r="V219" t="s">
        <v>6</v>
      </c>
      <c r="W219" t="s">
        <v>7</v>
      </c>
      <c r="X219" s="3" t="s">
        <v>8</v>
      </c>
      <c r="Y219" s="4">
        <v>1</v>
      </c>
      <c r="Z219" s="5">
        <v>104</v>
      </c>
      <c r="AA219" s="5" t="s">
        <v>7</v>
      </c>
      <c r="AB219" t="s">
        <v>93</v>
      </c>
      <c r="AC219">
        <v>2009</v>
      </c>
      <c r="AD219">
        <v>10</v>
      </c>
      <c r="AE219">
        <v>7</v>
      </c>
      <c r="AF219" t="s">
        <v>94</v>
      </c>
      <c r="AH219">
        <v>256884</v>
      </c>
      <c r="AI219">
        <v>6597142</v>
      </c>
      <c r="AJ219" s="5">
        <v>257000</v>
      </c>
      <c r="AK219" s="5">
        <v>6597000</v>
      </c>
      <c r="AL219">
        <v>100</v>
      </c>
      <c r="AN219">
        <v>1010</v>
      </c>
      <c r="AP219" s="7" t="s">
        <v>95</v>
      </c>
      <c r="AQ219">
        <v>103717</v>
      </c>
      <c r="AS219" s="6" t="s">
        <v>13</v>
      </c>
      <c r="AT219">
        <v>1</v>
      </c>
      <c r="AU219" t="s">
        <v>14</v>
      </c>
      <c r="AV219" t="s">
        <v>96</v>
      </c>
      <c r="AW219" t="s">
        <v>97</v>
      </c>
      <c r="AX219">
        <v>1010</v>
      </c>
      <c r="AY219" t="s">
        <v>30</v>
      </c>
      <c r="AZ219" t="s">
        <v>31</v>
      </c>
      <c r="BB219" s="7">
        <v>43710.332638888904</v>
      </c>
      <c r="BC219" s="8" t="s">
        <v>19</v>
      </c>
      <c r="BE219">
        <v>6</v>
      </c>
      <c r="BF219">
        <v>77560</v>
      </c>
      <c r="BG219">
        <v>58502</v>
      </c>
      <c r="BH219" t="s">
        <v>98</v>
      </c>
      <c r="BT219">
        <v>335229</v>
      </c>
    </row>
    <row r="220" spans="1:72" x14ac:dyDescent="0.3">
      <c r="A220">
        <v>334050</v>
      </c>
      <c r="C220">
        <v>1</v>
      </c>
      <c r="D220">
        <v>1</v>
      </c>
      <c r="E220">
        <v>1</v>
      </c>
      <c r="F220" t="s">
        <v>0</v>
      </c>
      <c r="G220" t="s">
        <v>22</v>
      </c>
      <c r="H220" t="s">
        <v>624</v>
      </c>
      <c r="I220" s="1" t="str">
        <f>HYPERLINK(AP220,"Foto")</f>
        <v>Foto</v>
      </c>
      <c r="K220">
        <v>1</v>
      </c>
      <c r="L220" t="s">
        <v>3</v>
      </c>
      <c r="M220">
        <v>103717</v>
      </c>
      <c r="N220" t="s">
        <v>4</v>
      </c>
      <c r="T220" t="s">
        <v>625</v>
      </c>
      <c r="U220" s="2">
        <v>1</v>
      </c>
      <c r="V220" t="s">
        <v>626</v>
      </c>
      <c r="W220" t="s">
        <v>626</v>
      </c>
      <c r="X220" s="3" t="s">
        <v>498</v>
      </c>
      <c r="Y220" s="4">
        <v>2</v>
      </c>
      <c r="Z220" s="5">
        <v>301</v>
      </c>
      <c r="AA220" s="5" t="s">
        <v>626</v>
      </c>
      <c r="AB220" t="s">
        <v>627</v>
      </c>
      <c r="AC220">
        <v>2018</v>
      </c>
      <c r="AD220">
        <v>9</v>
      </c>
      <c r="AE220">
        <v>22</v>
      </c>
      <c r="AF220" t="s">
        <v>628</v>
      </c>
      <c r="AH220">
        <v>256745</v>
      </c>
      <c r="AI220">
        <v>6653524</v>
      </c>
      <c r="AJ220" s="5">
        <v>257000</v>
      </c>
      <c r="AK220" s="5">
        <v>6653000</v>
      </c>
      <c r="AL220">
        <v>25</v>
      </c>
      <c r="AN220">
        <v>1010</v>
      </c>
      <c r="AO220" t="s">
        <v>629</v>
      </c>
      <c r="AP220" s="7" t="s">
        <v>630</v>
      </c>
      <c r="AQ220">
        <v>103717</v>
      </c>
      <c r="AS220" s="6" t="s">
        <v>13</v>
      </c>
      <c r="AT220">
        <v>1</v>
      </c>
      <c r="AU220" t="s">
        <v>14</v>
      </c>
      <c r="AV220" t="s">
        <v>631</v>
      </c>
      <c r="AW220" t="s">
        <v>632</v>
      </c>
      <c r="AX220">
        <v>1010</v>
      </c>
      <c r="AY220" t="s">
        <v>30</v>
      </c>
      <c r="AZ220" t="s">
        <v>31</v>
      </c>
      <c r="BA220">
        <v>1</v>
      </c>
      <c r="BB220" s="7">
        <v>43530.601145833301</v>
      </c>
      <c r="BC220" s="8" t="s">
        <v>19</v>
      </c>
      <c r="BE220">
        <v>6</v>
      </c>
      <c r="BF220">
        <v>194121</v>
      </c>
      <c r="BH220" t="s">
        <v>633</v>
      </c>
      <c r="BT220">
        <v>334050</v>
      </c>
    </row>
    <row r="221" spans="1:72" x14ac:dyDescent="0.3">
      <c r="A221">
        <v>330154</v>
      </c>
      <c r="B221">
        <v>315534</v>
      </c>
      <c r="F221" t="s">
        <v>0</v>
      </c>
      <c r="G221" t="s">
        <v>1</v>
      </c>
      <c r="H221" t="s">
        <v>2774</v>
      </c>
      <c r="I221" s="1" t="str">
        <f>HYPERLINK(AP221,"Hb")</f>
        <v>Hb</v>
      </c>
      <c r="K221">
        <v>1</v>
      </c>
      <c r="L221" t="s">
        <v>2494</v>
      </c>
      <c r="M221">
        <v>103718</v>
      </c>
      <c r="N221" t="s">
        <v>2495</v>
      </c>
      <c r="T221" t="s">
        <v>2775</v>
      </c>
      <c r="U221" s="2">
        <v>1</v>
      </c>
      <c r="V221" t="s">
        <v>6</v>
      </c>
      <c r="W221" t="s">
        <v>528</v>
      </c>
      <c r="X221" s="3" t="s">
        <v>498</v>
      </c>
      <c r="Y221" s="4">
        <v>2</v>
      </c>
      <c r="Z221" s="5">
        <v>219</v>
      </c>
      <c r="AA221" t="s">
        <v>528</v>
      </c>
      <c r="AB221" t="s">
        <v>2776</v>
      </c>
      <c r="AC221">
        <v>1959</v>
      </c>
      <c r="AD221">
        <v>9</v>
      </c>
      <c r="AE221">
        <v>10</v>
      </c>
      <c r="AF221" t="s">
        <v>502</v>
      </c>
      <c r="AG221" t="s">
        <v>502</v>
      </c>
      <c r="AH221">
        <v>256048</v>
      </c>
      <c r="AI221">
        <v>6654939</v>
      </c>
      <c r="AJ221" s="5">
        <v>257000</v>
      </c>
      <c r="AK221" s="5">
        <v>6655000</v>
      </c>
      <c r="AL221">
        <v>1414</v>
      </c>
      <c r="AN221">
        <v>8</v>
      </c>
      <c r="AO221" t="s">
        <v>11</v>
      </c>
      <c r="AP221" t="s">
        <v>2777</v>
      </c>
      <c r="AQ221">
        <v>103718</v>
      </c>
      <c r="AT221">
        <v>1</v>
      </c>
      <c r="AU221" t="s">
        <v>14</v>
      </c>
      <c r="AV221" t="s">
        <v>2778</v>
      </c>
      <c r="AW221" t="s">
        <v>2779</v>
      </c>
      <c r="AX221">
        <v>8</v>
      </c>
      <c r="AY221" t="s">
        <v>17</v>
      </c>
      <c r="AZ221" t="s">
        <v>18</v>
      </c>
      <c r="BA221">
        <v>1</v>
      </c>
      <c r="BB221" s="7">
        <v>38027</v>
      </c>
      <c r="BC221" s="8" t="s">
        <v>19</v>
      </c>
      <c r="BE221">
        <v>3</v>
      </c>
      <c r="BF221">
        <v>487322</v>
      </c>
      <c r="BG221">
        <v>58605</v>
      </c>
      <c r="BH221" t="s">
        <v>2780</v>
      </c>
      <c r="BJ221" t="s">
        <v>2781</v>
      </c>
      <c r="BT221">
        <v>330154</v>
      </c>
    </row>
    <row r="222" spans="1:72" x14ac:dyDescent="0.3">
      <c r="A222">
        <v>330008</v>
      </c>
      <c r="C222">
        <v>1</v>
      </c>
      <c r="D222">
        <v>1</v>
      </c>
      <c r="E222">
        <v>1</v>
      </c>
      <c r="F222" t="s">
        <v>0</v>
      </c>
      <c r="G222" t="s">
        <v>22</v>
      </c>
      <c r="H222" t="s">
        <v>1029</v>
      </c>
      <c r="I222" s="1" t="str">
        <f>HYPERLINK(AP222,"Foto")</f>
        <v>Foto</v>
      </c>
      <c r="K222">
        <v>1</v>
      </c>
      <c r="L222" t="s">
        <v>3</v>
      </c>
      <c r="M222">
        <v>103717</v>
      </c>
      <c r="N222" t="s">
        <v>4</v>
      </c>
      <c r="T222" t="s">
        <v>1030</v>
      </c>
      <c r="U222" s="2">
        <v>1</v>
      </c>
      <c r="V222" t="s">
        <v>928</v>
      </c>
      <c r="W222" t="s">
        <v>1031</v>
      </c>
      <c r="X222" t="s">
        <v>999</v>
      </c>
      <c r="Y222" s="4">
        <v>5</v>
      </c>
      <c r="Z222" s="5">
        <v>521</v>
      </c>
      <c r="AA222" t="s">
        <v>1031</v>
      </c>
      <c r="AB222" t="s">
        <v>1032</v>
      </c>
      <c r="AC222">
        <v>2021</v>
      </c>
      <c r="AD222">
        <v>10</v>
      </c>
      <c r="AE222">
        <v>11</v>
      </c>
      <c r="AF222" t="s">
        <v>1033</v>
      </c>
      <c r="AH222">
        <v>256014</v>
      </c>
      <c r="AI222">
        <v>6795439</v>
      </c>
      <c r="AJ222" s="5">
        <v>257000</v>
      </c>
      <c r="AK222" s="5">
        <v>6795000</v>
      </c>
      <c r="AL222">
        <v>5</v>
      </c>
      <c r="AN222">
        <v>1010</v>
      </c>
      <c r="AO222" t="s">
        <v>1034</v>
      </c>
      <c r="AP222" s="7" t="s">
        <v>1035</v>
      </c>
      <c r="AQ222">
        <v>103717</v>
      </c>
      <c r="AS222" s="6" t="s">
        <v>13</v>
      </c>
      <c r="AT222">
        <v>1</v>
      </c>
      <c r="AU222" t="s">
        <v>14</v>
      </c>
      <c r="AV222" t="s">
        <v>1036</v>
      </c>
      <c r="AW222" t="s">
        <v>1037</v>
      </c>
      <c r="AX222">
        <v>1010</v>
      </c>
      <c r="AY222" t="s">
        <v>30</v>
      </c>
      <c r="AZ222" t="s">
        <v>31</v>
      </c>
      <c r="BA222">
        <v>1</v>
      </c>
      <c r="BB222" s="7">
        <v>44483.447662036997</v>
      </c>
      <c r="BC222" s="8" t="s">
        <v>19</v>
      </c>
      <c r="BE222">
        <v>6</v>
      </c>
      <c r="BF222">
        <v>285730</v>
      </c>
      <c r="BH222" t="s">
        <v>1038</v>
      </c>
      <c r="BT222">
        <v>330008</v>
      </c>
    </row>
    <row r="223" spans="1:72" x14ac:dyDescent="0.3">
      <c r="A223">
        <v>537527</v>
      </c>
      <c r="C223">
        <v>1</v>
      </c>
      <c r="F223" t="s">
        <v>174</v>
      </c>
      <c r="G223" t="s">
        <v>175</v>
      </c>
      <c r="H223" t="s">
        <v>2564</v>
      </c>
      <c r="I223" t="s">
        <v>101</v>
      </c>
      <c r="K223">
        <v>1</v>
      </c>
      <c r="L223" t="s">
        <v>2494</v>
      </c>
      <c r="M223">
        <v>103718</v>
      </c>
      <c r="N223" t="s">
        <v>2495</v>
      </c>
      <c r="T223" t="s">
        <v>2557</v>
      </c>
      <c r="U223" s="2">
        <v>1</v>
      </c>
      <c r="V223" t="s">
        <v>6</v>
      </c>
      <c r="W223" t="s">
        <v>144</v>
      </c>
      <c r="X223" t="s">
        <v>8</v>
      </c>
      <c r="Y223" s="4">
        <v>1</v>
      </c>
      <c r="Z223" s="5">
        <v>106</v>
      </c>
      <c r="AA223" t="s">
        <v>144</v>
      </c>
      <c r="AB223" t="s">
        <v>2565</v>
      </c>
      <c r="AC223">
        <v>1965</v>
      </c>
      <c r="AD223">
        <v>8</v>
      </c>
      <c r="AE223">
        <v>20</v>
      </c>
      <c r="AF223" t="s">
        <v>179</v>
      </c>
      <c r="AH223">
        <v>261585.17942900001</v>
      </c>
      <c r="AI223">
        <v>6569354.69979</v>
      </c>
      <c r="AJ223" s="5">
        <v>261000</v>
      </c>
      <c r="AK223" s="5">
        <v>6569000</v>
      </c>
      <c r="AL223">
        <v>500</v>
      </c>
      <c r="AQ223">
        <v>163569</v>
      </c>
      <c r="AY223" t="s">
        <v>175</v>
      </c>
      <c r="BC223" s="10" t="s">
        <v>183</v>
      </c>
      <c r="BE223">
        <v>4</v>
      </c>
      <c r="BF223">
        <v>532</v>
      </c>
      <c r="BH223" t="s">
        <v>2566</v>
      </c>
      <c r="BI223">
        <v>2</v>
      </c>
      <c r="BJ223" t="s">
        <v>2566</v>
      </c>
      <c r="BK223" s="10">
        <v>9</v>
      </c>
      <c r="BP223" t="s">
        <v>2567</v>
      </c>
      <c r="BQ223" t="s">
        <v>2568</v>
      </c>
      <c r="BR223" t="s">
        <v>187</v>
      </c>
      <c r="BT223">
        <v>537527</v>
      </c>
    </row>
    <row r="224" spans="1:72" x14ac:dyDescent="0.3">
      <c r="A224">
        <v>371777</v>
      </c>
      <c r="B224">
        <v>290956</v>
      </c>
      <c r="F224" t="s">
        <v>0</v>
      </c>
      <c r="G224" t="s">
        <v>1</v>
      </c>
      <c r="H224" t="s">
        <v>2556</v>
      </c>
      <c r="I224" s="1" t="str">
        <f>HYPERLINK(AP224,"Hb")</f>
        <v>Hb</v>
      </c>
      <c r="K224">
        <v>1</v>
      </c>
      <c r="L224" t="s">
        <v>2494</v>
      </c>
      <c r="M224">
        <v>103718</v>
      </c>
      <c r="N224" t="s">
        <v>2495</v>
      </c>
      <c r="T224" t="s">
        <v>2557</v>
      </c>
      <c r="U224" s="2">
        <v>1</v>
      </c>
      <c r="V224" t="s">
        <v>6</v>
      </c>
      <c r="W224" t="s">
        <v>144</v>
      </c>
      <c r="X224" s="3" t="s">
        <v>8</v>
      </c>
      <c r="Y224" s="4">
        <v>1</v>
      </c>
      <c r="Z224" s="5">
        <v>106</v>
      </c>
      <c r="AA224" s="5" t="s">
        <v>144</v>
      </c>
      <c r="AB224" t="s">
        <v>2558</v>
      </c>
      <c r="AC224">
        <v>1965</v>
      </c>
      <c r="AD224">
        <v>8</v>
      </c>
      <c r="AE224">
        <v>15</v>
      </c>
      <c r="AF224" t="s">
        <v>179</v>
      </c>
      <c r="AG224" t="s">
        <v>179</v>
      </c>
      <c r="AH224">
        <v>261779</v>
      </c>
      <c r="AI224">
        <v>6569622</v>
      </c>
      <c r="AJ224" s="5">
        <v>261000</v>
      </c>
      <c r="AK224" s="5">
        <v>6569000</v>
      </c>
      <c r="AL224">
        <v>566</v>
      </c>
      <c r="AN224">
        <v>8</v>
      </c>
      <c r="AO224" t="s">
        <v>11</v>
      </c>
      <c r="AP224" t="s">
        <v>2559</v>
      </c>
      <c r="AQ224">
        <v>103718</v>
      </c>
      <c r="AT224">
        <v>1</v>
      </c>
      <c r="AU224" t="s">
        <v>14</v>
      </c>
      <c r="AV224" t="s">
        <v>2560</v>
      </c>
      <c r="AW224" t="s">
        <v>2561</v>
      </c>
      <c r="AX224">
        <v>8</v>
      </c>
      <c r="AY224" t="s">
        <v>17</v>
      </c>
      <c r="AZ224" t="s">
        <v>18</v>
      </c>
      <c r="BA224">
        <v>1</v>
      </c>
      <c r="BB224" s="7">
        <v>42785</v>
      </c>
      <c r="BC224" s="8" t="s">
        <v>19</v>
      </c>
      <c r="BE224">
        <v>3</v>
      </c>
      <c r="BF224">
        <v>463694</v>
      </c>
      <c r="BG224">
        <v>58518</v>
      </c>
      <c r="BH224" t="s">
        <v>2562</v>
      </c>
      <c r="BJ224" t="s">
        <v>2563</v>
      </c>
      <c r="BT224">
        <v>371777</v>
      </c>
    </row>
    <row r="225" spans="1:72" x14ac:dyDescent="0.3">
      <c r="A225">
        <v>359322</v>
      </c>
      <c r="B225">
        <v>311152</v>
      </c>
      <c r="F225" t="s">
        <v>0</v>
      </c>
      <c r="G225" t="s">
        <v>1</v>
      </c>
      <c r="H225" t="s">
        <v>2569</v>
      </c>
      <c r="I225" s="1" t="str">
        <f>HYPERLINK(AP225,"Hb")</f>
        <v>Hb</v>
      </c>
      <c r="K225">
        <v>1</v>
      </c>
      <c r="L225" t="s">
        <v>2494</v>
      </c>
      <c r="M225">
        <v>103718</v>
      </c>
      <c r="N225" t="s">
        <v>2495</v>
      </c>
      <c r="T225" t="s">
        <v>2557</v>
      </c>
      <c r="U225" s="2">
        <v>1</v>
      </c>
      <c r="V225" t="s">
        <v>6</v>
      </c>
      <c r="W225" t="s">
        <v>144</v>
      </c>
      <c r="X225" s="3" t="s">
        <v>8</v>
      </c>
      <c r="Y225" s="4">
        <v>1</v>
      </c>
      <c r="Z225" s="5">
        <v>106</v>
      </c>
      <c r="AA225" s="5" t="s">
        <v>144</v>
      </c>
      <c r="AB225" t="s">
        <v>2570</v>
      </c>
      <c r="AC225">
        <v>1965</v>
      </c>
      <c r="AD225">
        <v>9</v>
      </c>
      <c r="AE225">
        <v>15</v>
      </c>
      <c r="AF225" t="s">
        <v>179</v>
      </c>
      <c r="AG225" t="s">
        <v>179</v>
      </c>
      <c r="AH225">
        <v>260873</v>
      </c>
      <c r="AI225">
        <v>6569600</v>
      </c>
      <c r="AJ225" s="5">
        <v>261000</v>
      </c>
      <c r="AK225" s="5">
        <v>6569000</v>
      </c>
      <c r="AL225">
        <v>707</v>
      </c>
      <c r="AN225">
        <v>8</v>
      </c>
      <c r="AO225" t="s">
        <v>11</v>
      </c>
      <c r="AP225" t="s">
        <v>2571</v>
      </c>
      <c r="AQ225">
        <v>103718</v>
      </c>
      <c r="AT225">
        <v>1</v>
      </c>
      <c r="AU225" t="s">
        <v>14</v>
      </c>
      <c r="AV225" t="s">
        <v>2572</v>
      </c>
      <c r="AW225" t="s">
        <v>2573</v>
      </c>
      <c r="AX225">
        <v>8</v>
      </c>
      <c r="AY225" t="s">
        <v>17</v>
      </c>
      <c r="AZ225" t="s">
        <v>18</v>
      </c>
      <c r="BA225">
        <v>1</v>
      </c>
      <c r="BB225" s="7">
        <v>36686</v>
      </c>
      <c r="BC225" s="8" t="s">
        <v>19</v>
      </c>
      <c r="BE225">
        <v>3</v>
      </c>
      <c r="BF225">
        <v>483362</v>
      </c>
      <c r="BG225">
        <v>58517</v>
      </c>
      <c r="BH225" t="s">
        <v>2574</v>
      </c>
      <c r="BJ225" t="s">
        <v>2575</v>
      </c>
      <c r="BT225">
        <v>359322</v>
      </c>
    </row>
    <row r="226" spans="1:72" x14ac:dyDescent="0.3">
      <c r="A226">
        <v>371776</v>
      </c>
      <c r="B226">
        <v>290955</v>
      </c>
      <c r="F226" t="s">
        <v>0</v>
      </c>
      <c r="G226" t="s">
        <v>1</v>
      </c>
      <c r="H226" t="s">
        <v>2576</v>
      </c>
      <c r="I226" s="1" t="str">
        <f>HYPERLINK(AP226,"Hb")</f>
        <v>Hb</v>
      </c>
      <c r="K226">
        <v>1</v>
      </c>
      <c r="L226" t="s">
        <v>2494</v>
      </c>
      <c r="M226">
        <v>103718</v>
      </c>
      <c r="N226" t="s">
        <v>2495</v>
      </c>
      <c r="T226" t="s">
        <v>2557</v>
      </c>
      <c r="U226" s="2">
        <v>1</v>
      </c>
      <c r="V226" t="s">
        <v>6</v>
      </c>
      <c r="W226" t="s">
        <v>144</v>
      </c>
      <c r="X226" s="3" t="s">
        <v>8</v>
      </c>
      <c r="Y226" s="4">
        <v>1</v>
      </c>
      <c r="Z226" s="5">
        <v>106</v>
      </c>
      <c r="AA226" s="5" t="s">
        <v>144</v>
      </c>
      <c r="AB226" t="s">
        <v>2577</v>
      </c>
      <c r="AC226">
        <v>1966</v>
      </c>
      <c r="AD226">
        <v>7</v>
      </c>
      <c r="AE226">
        <v>21</v>
      </c>
      <c r="AF226" t="s">
        <v>179</v>
      </c>
      <c r="AG226" t="s">
        <v>179</v>
      </c>
      <c r="AH226">
        <v>261779</v>
      </c>
      <c r="AI226">
        <v>6569622</v>
      </c>
      <c r="AJ226" s="5">
        <v>261000</v>
      </c>
      <c r="AK226" s="5">
        <v>6569000</v>
      </c>
      <c r="AL226">
        <v>566</v>
      </c>
      <c r="AN226">
        <v>8</v>
      </c>
      <c r="AO226" t="s">
        <v>11</v>
      </c>
      <c r="AP226" t="s">
        <v>2578</v>
      </c>
      <c r="AQ226">
        <v>103718</v>
      </c>
      <c r="AT226">
        <v>1</v>
      </c>
      <c r="AU226" t="s">
        <v>14</v>
      </c>
      <c r="AV226" t="s">
        <v>2560</v>
      </c>
      <c r="AW226" t="s">
        <v>2579</v>
      </c>
      <c r="AX226">
        <v>8</v>
      </c>
      <c r="AY226" t="s">
        <v>17</v>
      </c>
      <c r="AZ226" t="s">
        <v>18</v>
      </c>
      <c r="BA226">
        <v>1</v>
      </c>
      <c r="BB226" s="7">
        <v>42785</v>
      </c>
      <c r="BC226" s="8" t="s">
        <v>19</v>
      </c>
      <c r="BE226">
        <v>3</v>
      </c>
      <c r="BF226">
        <v>463693</v>
      </c>
      <c r="BG226">
        <v>58519</v>
      </c>
      <c r="BH226" t="s">
        <v>2580</v>
      </c>
      <c r="BJ226" t="s">
        <v>2581</v>
      </c>
      <c r="BT226">
        <v>371776</v>
      </c>
    </row>
    <row r="227" spans="1:72" x14ac:dyDescent="0.3">
      <c r="A227">
        <v>371062</v>
      </c>
      <c r="B227">
        <v>315544</v>
      </c>
      <c r="F227" t="s">
        <v>0</v>
      </c>
      <c r="G227" t="s">
        <v>1</v>
      </c>
      <c r="H227" t="s">
        <v>2734</v>
      </c>
      <c r="I227" s="1" t="str">
        <f>HYPERLINK(AP227,"Hb")</f>
        <v>Hb</v>
      </c>
      <c r="K227">
        <v>1</v>
      </c>
      <c r="L227" t="s">
        <v>2494</v>
      </c>
      <c r="M227">
        <v>103718</v>
      </c>
      <c r="N227" t="s">
        <v>2495</v>
      </c>
      <c r="T227" t="s">
        <v>2735</v>
      </c>
      <c r="U227" s="2">
        <v>1</v>
      </c>
      <c r="V227" t="s">
        <v>6</v>
      </c>
      <c r="W227" t="s">
        <v>511</v>
      </c>
      <c r="X227" s="3" t="s">
        <v>498</v>
      </c>
      <c r="Y227" s="4">
        <v>2</v>
      </c>
      <c r="Z227" s="5">
        <v>214</v>
      </c>
      <c r="AA227" t="s">
        <v>511</v>
      </c>
      <c r="AB227" t="s">
        <v>2736</v>
      </c>
      <c r="AC227">
        <v>1959</v>
      </c>
      <c r="AD227">
        <v>8</v>
      </c>
      <c r="AE227">
        <v>24</v>
      </c>
      <c r="AF227" t="s">
        <v>1479</v>
      </c>
      <c r="AG227" t="s">
        <v>1479</v>
      </c>
      <c r="AH227">
        <v>261668</v>
      </c>
      <c r="AI227">
        <v>6622778</v>
      </c>
      <c r="AJ227" s="5">
        <v>261000</v>
      </c>
      <c r="AK227" s="5">
        <v>6623000</v>
      </c>
      <c r="AL227">
        <v>707</v>
      </c>
      <c r="AN227">
        <v>8</v>
      </c>
      <c r="AO227" t="s">
        <v>11</v>
      </c>
      <c r="AP227" t="s">
        <v>2737</v>
      </c>
      <c r="AQ227">
        <v>103718</v>
      </c>
      <c r="AT227">
        <v>1</v>
      </c>
      <c r="AU227" t="s">
        <v>14</v>
      </c>
      <c r="AV227" t="s">
        <v>2738</v>
      </c>
      <c r="AW227" t="s">
        <v>2739</v>
      </c>
      <c r="AX227">
        <v>8</v>
      </c>
      <c r="AY227" t="s">
        <v>17</v>
      </c>
      <c r="AZ227" t="s">
        <v>18</v>
      </c>
      <c r="BA227">
        <v>1</v>
      </c>
      <c r="BB227" s="7">
        <v>38027</v>
      </c>
      <c r="BC227" s="8" t="s">
        <v>19</v>
      </c>
      <c r="BE227">
        <v>3</v>
      </c>
      <c r="BF227">
        <v>487332</v>
      </c>
      <c r="BG227">
        <v>58572</v>
      </c>
      <c r="BH227" t="s">
        <v>2740</v>
      </c>
      <c r="BJ227" t="s">
        <v>2741</v>
      </c>
      <c r="BT227">
        <v>371062</v>
      </c>
    </row>
    <row r="228" spans="1:72" x14ac:dyDescent="0.3">
      <c r="A228">
        <v>371360</v>
      </c>
      <c r="B228">
        <v>311151</v>
      </c>
      <c r="F228" t="s">
        <v>0</v>
      </c>
      <c r="G228" t="s">
        <v>1</v>
      </c>
      <c r="H228" t="s">
        <v>2742</v>
      </c>
      <c r="I228" s="1" t="str">
        <f>HYPERLINK(AP228,"Hb")</f>
        <v>Hb</v>
      </c>
      <c r="K228">
        <v>1</v>
      </c>
      <c r="L228" t="s">
        <v>2494</v>
      </c>
      <c r="M228">
        <v>103718</v>
      </c>
      <c r="N228" t="s">
        <v>2495</v>
      </c>
      <c r="T228" t="s">
        <v>2735</v>
      </c>
      <c r="U228" s="2">
        <v>1</v>
      </c>
      <c r="V228" t="s">
        <v>6</v>
      </c>
      <c r="W228" t="s">
        <v>511</v>
      </c>
      <c r="X228" s="3" t="s">
        <v>498</v>
      </c>
      <c r="Y228" s="4">
        <v>2</v>
      </c>
      <c r="Z228" s="5">
        <v>214</v>
      </c>
      <c r="AA228" t="s">
        <v>511</v>
      </c>
      <c r="AB228" t="s">
        <v>2743</v>
      </c>
      <c r="AC228">
        <v>1961</v>
      </c>
      <c r="AD228">
        <v>10</v>
      </c>
      <c r="AE228">
        <v>10</v>
      </c>
      <c r="AF228" t="s">
        <v>2744</v>
      </c>
      <c r="AG228" t="s">
        <v>2744</v>
      </c>
      <c r="AH228">
        <v>261711</v>
      </c>
      <c r="AI228">
        <v>6623278</v>
      </c>
      <c r="AJ228" s="5">
        <v>261000</v>
      </c>
      <c r="AK228" s="5">
        <v>6623000</v>
      </c>
      <c r="AL228">
        <v>1118</v>
      </c>
      <c r="AN228">
        <v>8</v>
      </c>
      <c r="AO228" t="s">
        <v>11</v>
      </c>
      <c r="AP228" t="s">
        <v>2745</v>
      </c>
      <c r="AQ228">
        <v>103718</v>
      </c>
      <c r="AT228">
        <v>1</v>
      </c>
      <c r="AU228" t="s">
        <v>14</v>
      </c>
      <c r="AV228" t="s">
        <v>2746</v>
      </c>
      <c r="AW228" t="s">
        <v>2747</v>
      </c>
      <c r="AX228">
        <v>8</v>
      </c>
      <c r="AY228" t="s">
        <v>17</v>
      </c>
      <c r="AZ228" t="s">
        <v>18</v>
      </c>
      <c r="BA228">
        <v>1</v>
      </c>
      <c r="BB228" s="7">
        <v>36686</v>
      </c>
      <c r="BC228" s="8" t="s">
        <v>19</v>
      </c>
      <c r="BE228">
        <v>3</v>
      </c>
      <c r="BF228">
        <v>483361</v>
      </c>
      <c r="BG228">
        <v>58573</v>
      </c>
      <c r="BH228" t="s">
        <v>2748</v>
      </c>
      <c r="BJ228" t="s">
        <v>2749</v>
      </c>
      <c r="BT228">
        <v>371360</v>
      </c>
    </row>
    <row r="229" spans="1:72" x14ac:dyDescent="0.3">
      <c r="A229">
        <v>371361</v>
      </c>
      <c r="B229">
        <v>315541</v>
      </c>
      <c r="F229" t="s">
        <v>0</v>
      </c>
      <c r="G229" t="s">
        <v>1</v>
      </c>
      <c r="H229" t="s">
        <v>2750</v>
      </c>
      <c r="I229" s="1" t="str">
        <f>HYPERLINK(AP229,"Hb")</f>
        <v>Hb</v>
      </c>
      <c r="K229">
        <v>1</v>
      </c>
      <c r="L229" t="s">
        <v>2494</v>
      </c>
      <c r="M229">
        <v>103718</v>
      </c>
      <c r="N229" t="s">
        <v>2495</v>
      </c>
      <c r="T229" t="s">
        <v>2735</v>
      </c>
      <c r="U229" s="2">
        <v>1</v>
      </c>
      <c r="V229" t="s">
        <v>6</v>
      </c>
      <c r="W229" t="s">
        <v>511</v>
      </c>
      <c r="X229" s="3" t="s">
        <v>498</v>
      </c>
      <c r="Y229" s="4">
        <v>2</v>
      </c>
      <c r="Z229" s="5">
        <v>214</v>
      </c>
      <c r="AA229" t="s">
        <v>511</v>
      </c>
      <c r="AB229" t="s">
        <v>2751</v>
      </c>
      <c r="AC229">
        <v>1961</v>
      </c>
      <c r="AD229">
        <v>10</v>
      </c>
      <c r="AE229">
        <v>10</v>
      </c>
      <c r="AF229" t="s">
        <v>2752</v>
      </c>
      <c r="AG229" t="s">
        <v>2752</v>
      </c>
      <c r="AH229">
        <v>261711</v>
      </c>
      <c r="AI229">
        <v>6623278</v>
      </c>
      <c r="AJ229" s="5">
        <v>261000</v>
      </c>
      <c r="AK229" s="5">
        <v>6623000</v>
      </c>
      <c r="AL229">
        <v>1118</v>
      </c>
      <c r="AN229">
        <v>8</v>
      </c>
      <c r="AO229" t="s">
        <v>2753</v>
      </c>
      <c r="AP229" t="s">
        <v>2754</v>
      </c>
      <c r="AQ229">
        <v>103718</v>
      </c>
      <c r="AT229">
        <v>1</v>
      </c>
      <c r="AU229" t="s">
        <v>14</v>
      </c>
      <c r="AV229" t="s">
        <v>2746</v>
      </c>
      <c r="AW229" t="s">
        <v>2755</v>
      </c>
      <c r="AX229">
        <v>8</v>
      </c>
      <c r="AY229" t="s">
        <v>17</v>
      </c>
      <c r="AZ229" t="s">
        <v>18</v>
      </c>
      <c r="BA229">
        <v>1</v>
      </c>
      <c r="BB229" s="7">
        <v>38027</v>
      </c>
      <c r="BC229" s="8" t="s">
        <v>19</v>
      </c>
      <c r="BE229">
        <v>3</v>
      </c>
      <c r="BF229">
        <v>487329</v>
      </c>
      <c r="BG229">
        <v>58574</v>
      </c>
      <c r="BH229" t="s">
        <v>2756</v>
      </c>
      <c r="BJ229" t="s">
        <v>2757</v>
      </c>
      <c r="BT229">
        <v>371361</v>
      </c>
    </row>
    <row r="230" spans="1:72" x14ac:dyDescent="0.3">
      <c r="A230">
        <v>372956</v>
      </c>
      <c r="B230">
        <v>298536</v>
      </c>
      <c r="F230" t="s">
        <v>0</v>
      </c>
      <c r="G230" t="s">
        <v>1</v>
      </c>
      <c r="H230" t="s">
        <v>634</v>
      </c>
      <c r="I230" s="1" t="str">
        <f>HYPERLINK(AP230,"Hb")</f>
        <v>Hb</v>
      </c>
      <c r="K230">
        <v>1</v>
      </c>
      <c r="L230" t="s">
        <v>3</v>
      </c>
      <c r="M230">
        <v>103717</v>
      </c>
      <c r="N230" t="s">
        <v>4</v>
      </c>
      <c r="T230" t="s">
        <v>635</v>
      </c>
      <c r="U230" s="2">
        <v>1</v>
      </c>
      <c r="V230" t="s">
        <v>626</v>
      </c>
      <c r="W230" t="s">
        <v>626</v>
      </c>
      <c r="X230" s="3" t="s">
        <v>498</v>
      </c>
      <c r="Y230" s="4">
        <v>2</v>
      </c>
      <c r="Z230" s="5">
        <v>301</v>
      </c>
      <c r="AA230" s="5" t="s">
        <v>626</v>
      </c>
      <c r="AB230" t="s">
        <v>636</v>
      </c>
      <c r="AC230">
        <v>2004</v>
      </c>
      <c r="AD230">
        <v>7</v>
      </c>
      <c r="AE230">
        <v>10</v>
      </c>
      <c r="AF230" t="s">
        <v>190</v>
      </c>
      <c r="AG230" t="s">
        <v>190</v>
      </c>
      <c r="AH230">
        <v>261978</v>
      </c>
      <c r="AI230">
        <v>6649369</v>
      </c>
      <c r="AJ230" s="5">
        <v>261000</v>
      </c>
      <c r="AK230" s="5">
        <v>6649000</v>
      </c>
      <c r="AL230">
        <v>30</v>
      </c>
      <c r="AN230">
        <v>8</v>
      </c>
      <c r="AO230" t="s">
        <v>11</v>
      </c>
      <c r="AP230" t="s">
        <v>637</v>
      </c>
      <c r="AQ230">
        <v>103717</v>
      </c>
      <c r="AS230" s="6" t="s">
        <v>13</v>
      </c>
      <c r="AT230">
        <v>1</v>
      </c>
      <c r="AU230" t="s">
        <v>14</v>
      </c>
      <c r="AV230" t="s">
        <v>638</v>
      </c>
      <c r="AW230" t="s">
        <v>639</v>
      </c>
      <c r="AX230">
        <v>8</v>
      </c>
      <c r="AY230" t="s">
        <v>17</v>
      </c>
      <c r="AZ230" t="s">
        <v>18</v>
      </c>
      <c r="BA230">
        <v>1</v>
      </c>
      <c r="BB230" s="7">
        <v>43991</v>
      </c>
      <c r="BC230" s="8" t="s">
        <v>19</v>
      </c>
      <c r="BE230">
        <v>3</v>
      </c>
      <c r="BF230">
        <v>471788</v>
      </c>
      <c r="BG230">
        <v>58624</v>
      </c>
      <c r="BH230" t="s">
        <v>640</v>
      </c>
      <c r="BJ230" t="s">
        <v>641</v>
      </c>
      <c r="BT230">
        <v>372956</v>
      </c>
    </row>
    <row r="231" spans="1:72" x14ac:dyDescent="0.3">
      <c r="A231">
        <v>359093</v>
      </c>
      <c r="B231">
        <v>274835</v>
      </c>
      <c r="F231" t="s">
        <v>0</v>
      </c>
      <c r="G231" t="s">
        <v>1</v>
      </c>
      <c r="H231" t="s">
        <v>642</v>
      </c>
      <c r="I231" t="s">
        <v>101</v>
      </c>
      <c r="K231">
        <v>1</v>
      </c>
      <c r="L231" t="s">
        <v>3</v>
      </c>
      <c r="M231">
        <v>103717</v>
      </c>
      <c r="N231" t="s">
        <v>4</v>
      </c>
      <c r="T231" t="s">
        <v>635</v>
      </c>
      <c r="U231" s="2">
        <v>1</v>
      </c>
      <c r="V231" t="s">
        <v>626</v>
      </c>
      <c r="W231" t="s">
        <v>626</v>
      </c>
      <c r="X231" s="3" t="s">
        <v>498</v>
      </c>
      <c r="Y231" s="4">
        <v>2</v>
      </c>
      <c r="Z231" s="5">
        <v>301</v>
      </c>
      <c r="AA231" s="5" t="s">
        <v>626</v>
      </c>
      <c r="AB231" t="s">
        <v>643</v>
      </c>
      <c r="AC231">
        <v>2013</v>
      </c>
      <c r="AD231">
        <v>11</v>
      </c>
      <c r="AE231">
        <v>6</v>
      </c>
      <c r="AF231" t="s">
        <v>190</v>
      </c>
      <c r="AG231" t="s">
        <v>190</v>
      </c>
      <c r="AH231">
        <v>260842</v>
      </c>
      <c r="AI231">
        <v>6649398</v>
      </c>
      <c r="AJ231" s="5">
        <v>261000</v>
      </c>
      <c r="AK231" s="5">
        <v>6649000</v>
      </c>
      <c r="AL231">
        <v>1</v>
      </c>
      <c r="AN231">
        <v>8</v>
      </c>
      <c r="AO231" t="s">
        <v>78</v>
      </c>
      <c r="AQ231">
        <v>103717</v>
      </c>
      <c r="AS231" s="6" t="s">
        <v>13</v>
      </c>
      <c r="AT231">
        <v>1</v>
      </c>
      <c r="AU231" t="s">
        <v>14</v>
      </c>
      <c r="AV231" t="s">
        <v>644</v>
      </c>
      <c r="AW231" t="s">
        <v>645</v>
      </c>
      <c r="AX231">
        <v>8</v>
      </c>
      <c r="AY231" t="s">
        <v>17</v>
      </c>
      <c r="AZ231" t="s">
        <v>18</v>
      </c>
      <c r="BB231" s="7">
        <v>42486</v>
      </c>
      <c r="BC231" s="8" t="s">
        <v>19</v>
      </c>
      <c r="BE231">
        <v>3</v>
      </c>
      <c r="BF231">
        <v>445164</v>
      </c>
      <c r="BG231">
        <v>58635</v>
      </c>
      <c r="BH231" t="s">
        <v>646</v>
      </c>
      <c r="BJ231" t="s">
        <v>647</v>
      </c>
      <c r="BT231">
        <v>359093</v>
      </c>
    </row>
    <row r="232" spans="1:72" x14ac:dyDescent="0.3">
      <c r="A232">
        <v>359107</v>
      </c>
      <c r="B232">
        <v>90153</v>
      </c>
      <c r="F232" t="s">
        <v>0</v>
      </c>
      <c r="G232" t="s">
        <v>22</v>
      </c>
      <c r="H232" t="s">
        <v>648</v>
      </c>
      <c r="I232" s="1" t="str">
        <f>HYPERLINK(AP232,"Foto")</f>
        <v>Foto</v>
      </c>
      <c r="K232">
        <v>1</v>
      </c>
      <c r="L232" t="s">
        <v>3</v>
      </c>
      <c r="M232">
        <v>103717</v>
      </c>
      <c r="N232" t="s">
        <v>4</v>
      </c>
      <c r="T232" t="s">
        <v>635</v>
      </c>
      <c r="U232" s="2">
        <v>1</v>
      </c>
      <c r="V232" t="s">
        <v>626</v>
      </c>
      <c r="W232" t="s">
        <v>626</v>
      </c>
      <c r="X232" s="3" t="s">
        <v>498</v>
      </c>
      <c r="Y232" s="4">
        <v>2</v>
      </c>
      <c r="Z232" s="5">
        <v>301</v>
      </c>
      <c r="AA232" s="5" t="s">
        <v>626</v>
      </c>
      <c r="AB232" t="s">
        <v>649</v>
      </c>
      <c r="AC232">
        <v>2013</v>
      </c>
      <c r="AD232">
        <v>11</v>
      </c>
      <c r="AE232">
        <v>16</v>
      </c>
      <c r="AF232" t="s">
        <v>650</v>
      </c>
      <c r="AH232">
        <v>260844</v>
      </c>
      <c r="AI232">
        <v>6649405</v>
      </c>
      <c r="AJ232" s="5">
        <v>261000</v>
      </c>
      <c r="AK232" s="5">
        <v>6649000</v>
      </c>
      <c r="AL232">
        <v>5</v>
      </c>
      <c r="AN232">
        <v>1010</v>
      </c>
      <c r="AP232" s="7" t="s">
        <v>651</v>
      </c>
      <c r="AQ232">
        <v>103717</v>
      </c>
      <c r="AS232" s="6" t="s">
        <v>13</v>
      </c>
      <c r="AT232">
        <v>1</v>
      </c>
      <c r="AU232" t="s">
        <v>14</v>
      </c>
      <c r="AV232" t="s">
        <v>652</v>
      </c>
      <c r="AW232" t="s">
        <v>653</v>
      </c>
      <c r="AX232">
        <v>1010</v>
      </c>
      <c r="AY232" t="s">
        <v>30</v>
      </c>
      <c r="AZ232" t="s">
        <v>31</v>
      </c>
      <c r="BA232">
        <v>1</v>
      </c>
      <c r="BB232" s="7">
        <v>43912.416747685202</v>
      </c>
      <c r="BC232" s="8" t="s">
        <v>19</v>
      </c>
      <c r="BE232">
        <v>6</v>
      </c>
      <c r="BF232">
        <v>77748</v>
      </c>
      <c r="BG232">
        <v>58634</v>
      </c>
      <c r="BH232" t="s">
        <v>654</v>
      </c>
      <c r="BT232">
        <v>359107</v>
      </c>
    </row>
    <row r="233" spans="1:72" x14ac:dyDescent="0.3">
      <c r="A233">
        <v>358068</v>
      </c>
      <c r="B233">
        <v>316916</v>
      </c>
      <c r="F233" t="s">
        <v>0</v>
      </c>
      <c r="G233" t="s">
        <v>1</v>
      </c>
      <c r="H233" t="s">
        <v>655</v>
      </c>
      <c r="I233" s="1" t="str">
        <f>HYPERLINK(AP233,"Hb")</f>
        <v>Hb</v>
      </c>
      <c r="K233">
        <v>1</v>
      </c>
      <c r="L233" t="s">
        <v>3</v>
      </c>
      <c r="M233">
        <v>103717</v>
      </c>
      <c r="N233" t="s">
        <v>4</v>
      </c>
      <c r="T233" t="s">
        <v>656</v>
      </c>
      <c r="U233" s="2">
        <v>1</v>
      </c>
      <c r="V233" t="s">
        <v>626</v>
      </c>
      <c r="W233" t="s">
        <v>626</v>
      </c>
      <c r="X233" s="3" t="s">
        <v>498</v>
      </c>
      <c r="Y233" s="4">
        <v>2</v>
      </c>
      <c r="Z233" s="5">
        <v>301</v>
      </c>
      <c r="AA233" s="5" t="s">
        <v>626</v>
      </c>
      <c r="AB233" t="s">
        <v>657</v>
      </c>
      <c r="AC233">
        <v>1861</v>
      </c>
      <c r="AD233">
        <v>8</v>
      </c>
      <c r="AE233">
        <v>23</v>
      </c>
      <c r="AF233" t="s">
        <v>658</v>
      </c>
      <c r="AG233" t="s">
        <v>658</v>
      </c>
      <c r="AH233">
        <v>260666</v>
      </c>
      <c r="AI233">
        <v>6650504</v>
      </c>
      <c r="AJ233" s="5">
        <v>261000</v>
      </c>
      <c r="AK233" s="5">
        <v>6651000</v>
      </c>
      <c r="AL233">
        <v>1414</v>
      </c>
      <c r="AN233">
        <v>8</v>
      </c>
      <c r="AO233" t="s">
        <v>11</v>
      </c>
      <c r="AP233" t="s">
        <v>659</v>
      </c>
      <c r="AQ233">
        <v>103717</v>
      </c>
      <c r="AS233" s="6" t="s">
        <v>13</v>
      </c>
      <c r="AT233">
        <v>1</v>
      </c>
      <c r="AU233" t="s">
        <v>14</v>
      </c>
      <c r="AV233" t="s">
        <v>660</v>
      </c>
      <c r="AW233" t="s">
        <v>661</v>
      </c>
      <c r="AX233">
        <v>8</v>
      </c>
      <c r="AY233" t="s">
        <v>17</v>
      </c>
      <c r="AZ233" t="s">
        <v>18</v>
      </c>
      <c r="BA233">
        <v>1</v>
      </c>
      <c r="BB233" s="7">
        <v>37972</v>
      </c>
      <c r="BC233" s="8" t="s">
        <v>19</v>
      </c>
      <c r="BE233">
        <v>3</v>
      </c>
      <c r="BF233">
        <v>488447</v>
      </c>
      <c r="BG233">
        <v>58595</v>
      </c>
      <c r="BH233" t="s">
        <v>662</v>
      </c>
      <c r="BJ233" t="s">
        <v>663</v>
      </c>
      <c r="BT233">
        <v>358068</v>
      </c>
    </row>
    <row r="234" spans="1:72" x14ac:dyDescent="0.3">
      <c r="A234">
        <v>358900</v>
      </c>
      <c r="B234">
        <v>314149</v>
      </c>
      <c r="F234" t="s">
        <v>0</v>
      </c>
      <c r="G234" t="s">
        <v>1</v>
      </c>
      <c r="H234" t="s">
        <v>664</v>
      </c>
      <c r="I234" s="1" t="str">
        <f>HYPERLINK(AP234,"Hb")</f>
        <v>Hb</v>
      </c>
      <c r="K234">
        <v>1</v>
      </c>
      <c r="L234" t="s">
        <v>3</v>
      </c>
      <c r="M234">
        <v>103717</v>
      </c>
      <c r="N234" t="s">
        <v>4</v>
      </c>
      <c r="T234" t="s">
        <v>656</v>
      </c>
      <c r="U234" s="2">
        <v>1</v>
      </c>
      <c r="V234" t="s">
        <v>626</v>
      </c>
      <c r="W234" t="s">
        <v>626</v>
      </c>
      <c r="X234" s="3" t="s">
        <v>498</v>
      </c>
      <c r="Y234" s="4">
        <v>2</v>
      </c>
      <c r="Z234" s="5">
        <v>301</v>
      </c>
      <c r="AA234" s="5" t="s">
        <v>626</v>
      </c>
      <c r="AB234" t="s">
        <v>665</v>
      </c>
      <c r="AC234">
        <v>1971</v>
      </c>
      <c r="AD234">
        <v>9</v>
      </c>
      <c r="AE234">
        <v>30</v>
      </c>
      <c r="AF234" t="s">
        <v>666</v>
      </c>
      <c r="AG234" t="s">
        <v>666</v>
      </c>
      <c r="AH234">
        <v>260802</v>
      </c>
      <c r="AI234">
        <v>6651992</v>
      </c>
      <c r="AJ234" s="5">
        <v>261000</v>
      </c>
      <c r="AK234" s="5">
        <v>6651000</v>
      </c>
      <c r="AL234">
        <v>1118</v>
      </c>
      <c r="AN234">
        <v>8</v>
      </c>
      <c r="AO234" t="s">
        <v>11</v>
      </c>
      <c r="AP234" t="s">
        <v>667</v>
      </c>
      <c r="AQ234">
        <v>103717</v>
      </c>
      <c r="AS234" s="6" t="s">
        <v>13</v>
      </c>
      <c r="AT234">
        <v>1</v>
      </c>
      <c r="AU234" t="s">
        <v>14</v>
      </c>
      <c r="AV234" t="s">
        <v>668</v>
      </c>
      <c r="AW234" t="s">
        <v>669</v>
      </c>
      <c r="AX234">
        <v>8</v>
      </c>
      <c r="AY234" t="s">
        <v>17</v>
      </c>
      <c r="AZ234" t="s">
        <v>18</v>
      </c>
      <c r="BA234">
        <v>1</v>
      </c>
      <c r="BB234" s="7">
        <v>38465</v>
      </c>
      <c r="BC234" s="8" t="s">
        <v>19</v>
      </c>
      <c r="BE234">
        <v>3</v>
      </c>
      <c r="BF234">
        <v>486116</v>
      </c>
      <c r="BG234">
        <v>58607</v>
      </c>
      <c r="BH234" t="s">
        <v>670</v>
      </c>
      <c r="BJ234" t="s">
        <v>671</v>
      </c>
      <c r="BT234">
        <v>358900</v>
      </c>
    </row>
    <row r="235" spans="1:72" x14ac:dyDescent="0.3">
      <c r="A235">
        <v>362266</v>
      </c>
      <c r="B235">
        <v>285463</v>
      </c>
      <c r="F235" t="s">
        <v>0</v>
      </c>
      <c r="G235" t="s">
        <v>1</v>
      </c>
      <c r="H235" t="s">
        <v>672</v>
      </c>
      <c r="I235" s="1" t="str">
        <f>HYPERLINK(AP235,"Hb")</f>
        <v>Hb</v>
      </c>
      <c r="K235">
        <v>1</v>
      </c>
      <c r="L235" t="s">
        <v>3</v>
      </c>
      <c r="M235">
        <v>103717</v>
      </c>
      <c r="N235" t="s">
        <v>4</v>
      </c>
      <c r="T235" t="s">
        <v>656</v>
      </c>
      <c r="U235" s="2">
        <v>1</v>
      </c>
      <c r="V235" t="s">
        <v>626</v>
      </c>
      <c r="W235" t="s">
        <v>626</v>
      </c>
      <c r="X235" s="3" t="s">
        <v>498</v>
      </c>
      <c r="Y235" s="4">
        <v>2</v>
      </c>
      <c r="Z235" s="5">
        <v>301</v>
      </c>
      <c r="AA235" s="5" t="s">
        <v>626</v>
      </c>
      <c r="AB235" t="s">
        <v>673</v>
      </c>
      <c r="AC235">
        <v>1972</v>
      </c>
      <c r="AD235">
        <v>7</v>
      </c>
      <c r="AE235">
        <v>28</v>
      </c>
      <c r="AF235" t="s">
        <v>674</v>
      </c>
      <c r="AG235" t="s">
        <v>674</v>
      </c>
      <c r="AH235">
        <v>261304</v>
      </c>
      <c r="AI235">
        <v>6651948</v>
      </c>
      <c r="AJ235" s="5">
        <v>261000</v>
      </c>
      <c r="AK235" s="5">
        <v>6651000</v>
      </c>
      <c r="AL235">
        <v>707</v>
      </c>
      <c r="AN235">
        <v>8</v>
      </c>
      <c r="AO235" t="s">
        <v>11</v>
      </c>
      <c r="AP235" t="s">
        <v>675</v>
      </c>
      <c r="AQ235">
        <v>103717</v>
      </c>
      <c r="AS235" s="6" t="s">
        <v>13</v>
      </c>
      <c r="AT235">
        <v>1</v>
      </c>
      <c r="AU235" t="s">
        <v>14</v>
      </c>
      <c r="AV235" t="s">
        <v>676</v>
      </c>
      <c r="AW235" t="s">
        <v>677</v>
      </c>
      <c r="AX235">
        <v>8</v>
      </c>
      <c r="AY235" t="s">
        <v>17</v>
      </c>
      <c r="AZ235" t="s">
        <v>18</v>
      </c>
      <c r="BA235">
        <v>1</v>
      </c>
      <c r="BB235" s="7">
        <v>38465</v>
      </c>
      <c r="BC235" s="8" t="s">
        <v>19</v>
      </c>
      <c r="BE235">
        <v>3</v>
      </c>
      <c r="BF235">
        <v>458432</v>
      </c>
      <c r="BG235">
        <v>58608</v>
      </c>
      <c r="BH235" t="s">
        <v>678</v>
      </c>
      <c r="BJ235" t="s">
        <v>679</v>
      </c>
      <c r="BT235">
        <v>362266</v>
      </c>
    </row>
    <row r="236" spans="1:72" x14ac:dyDescent="0.3">
      <c r="A236">
        <v>357599</v>
      </c>
      <c r="B236">
        <v>285460</v>
      </c>
      <c r="F236" t="s">
        <v>0</v>
      </c>
      <c r="G236" t="s">
        <v>1</v>
      </c>
      <c r="H236" t="s">
        <v>680</v>
      </c>
      <c r="I236" s="1" t="str">
        <f>HYPERLINK(AP236,"Hb")</f>
        <v>Hb</v>
      </c>
      <c r="K236">
        <v>1</v>
      </c>
      <c r="L236" t="s">
        <v>3</v>
      </c>
      <c r="M236">
        <v>103717</v>
      </c>
      <c r="N236" t="s">
        <v>4</v>
      </c>
      <c r="T236" t="s">
        <v>656</v>
      </c>
      <c r="U236" s="2">
        <v>1</v>
      </c>
      <c r="V236" t="s">
        <v>626</v>
      </c>
      <c r="W236" t="s">
        <v>626</v>
      </c>
      <c r="X236" s="3" t="s">
        <v>498</v>
      </c>
      <c r="Y236" s="4">
        <v>2</v>
      </c>
      <c r="Z236" s="5">
        <v>301</v>
      </c>
      <c r="AA236" s="5" t="s">
        <v>626</v>
      </c>
      <c r="AB236" t="s">
        <v>681</v>
      </c>
      <c r="AC236">
        <v>2000</v>
      </c>
      <c r="AD236">
        <v>7</v>
      </c>
      <c r="AE236">
        <v>30</v>
      </c>
      <c r="AF236" t="s">
        <v>666</v>
      </c>
      <c r="AG236" t="s">
        <v>666</v>
      </c>
      <c r="AH236">
        <v>260586</v>
      </c>
      <c r="AI236">
        <v>6651257</v>
      </c>
      <c r="AJ236" s="5">
        <v>261000</v>
      </c>
      <c r="AK236" s="5">
        <v>6651000</v>
      </c>
      <c r="AL236">
        <v>71</v>
      </c>
      <c r="AN236">
        <v>8</v>
      </c>
      <c r="AO236" t="s">
        <v>78</v>
      </c>
      <c r="AP236" t="s">
        <v>682</v>
      </c>
      <c r="AQ236">
        <v>103717</v>
      </c>
      <c r="AS236" s="6" t="s">
        <v>13</v>
      </c>
      <c r="AT236">
        <v>1</v>
      </c>
      <c r="AU236" t="s">
        <v>14</v>
      </c>
      <c r="AV236" t="s">
        <v>683</v>
      </c>
      <c r="AW236" t="s">
        <v>684</v>
      </c>
      <c r="AX236">
        <v>8</v>
      </c>
      <c r="AY236" t="s">
        <v>17</v>
      </c>
      <c r="AZ236" t="s">
        <v>18</v>
      </c>
      <c r="BA236">
        <v>1</v>
      </c>
      <c r="BB236" s="7">
        <v>36822</v>
      </c>
      <c r="BC236" s="8" t="s">
        <v>19</v>
      </c>
      <c r="BE236">
        <v>3</v>
      </c>
      <c r="BF236">
        <v>458429</v>
      </c>
      <c r="BG236">
        <v>58610</v>
      </c>
      <c r="BH236" t="s">
        <v>685</v>
      </c>
      <c r="BJ236" t="s">
        <v>686</v>
      </c>
      <c r="BT236">
        <v>357599</v>
      </c>
    </row>
    <row r="237" spans="1:72" x14ac:dyDescent="0.3">
      <c r="A237">
        <v>356723</v>
      </c>
      <c r="C237">
        <v>1</v>
      </c>
      <c r="F237" t="s">
        <v>0</v>
      </c>
      <c r="G237" t="s">
        <v>1</v>
      </c>
      <c r="H237" t="s">
        <v>687</v>
      </c>
      <c r="I237" s="11" t="s">
        <v>34</v>
      </c>
      <c r="K237">
        <v>1</v>
      </c>
      <c r="L237" t="s">
        <v>3</v>
      </c>
      <c r="M237">
        <v>103717</v>
      </c>
      <c r="N237" t="s">
        <v>4</v>
      </c>
      <c r="T237" t="s">
        <v>656</v>
      </c>
      <c r="U237" s="2">
        <v>1</v>
      </c>
      <c r="V237" t="s">
        <v>626</v>
      </c>
      <c r="W237" t="s">
        <v>626</v>
      </c>
      <c r="X237" s="3" t="s">
        <v>498</v>
      </c>
      <c r="Y237" s="4">
        <v>2</v>
      </c>
      <c r="Z237" s="5">
        <v>301</v>
      </c>
      <c r="AA237" s="5" t="s">
        <v>626</v>
      </c>
      <c r="AB237" t="s">
        <v>688</v>
      </c>
      <c r="AC237">
        <v>2004</v>
      </c>
      <c r="AD237">
        <v>1</v>
      </c>
      <c r="AE237">
        <v>1</v>
      </c>
      <c r="AF237" s="2" t="s">
        <v>689</v>
      </c>
      <c r="AH237">
        <v>260484</v>
      </c>
      <c r="AI237">
        <v>6651333</v>
      </c>
      <c r="AJ237" s="5">
        <v>261000</v>
      </c>
      <c r="AK237" s="5">
        <v>6651000</v>
      </c>
      <c r="AL237">
        <v>1000</v>
      </c>
      <c r="AN237">
        <v>266</v>
      </c>
      <c r="AP237" s="7"/>
      <c r="AQ237">
        <v>103717</v>
      </c>
      <c r="AS237" s="6" t="s">
        <v>13</v>
      </c>
      <c r="AT237">
        <v>1</v>
      </c>
      <c r="AU237" t="s">
        <v>14</v>
      </c>
      <c r="AV237" t="s">
        <v>690</v>
      </c>
      <c r="AW237" t="s">
        <v>691</v>
      </c>
      <c r="AX237">
        <v>266</v>
      </c>
      <c r="AY237" t="s">
        <v>17</v>
      </c>
      <c r="AZ237" t="s">
        <v>692</v>
      </c>
      <c r="BA237" s="2"/>
      <c r="BB237" s="7">
        <v>43978</v>
      </c>
      <c r="BC237" s="8" t="s">
        <v>19</v>
      </c>
      <c r="BE237">
        <v>5</v>
      </c>
      <c r="BF237">
        <v>331724</v>
      </c>
      <c r="BH237" t="s">
        <v>693</v>
      </c>
      <c r="BT237">
        <v>356723</v>
      </c>
    </row>
    <row r="238" spans="1:72" x14ac:dyDescent="0.3">
      <c r="A238">
        <v>356738</v>
      </c>
      <c r="B238">
        <v>298288</v>
      </c>
      <c r="F238" t="s">
        <v>0</v>
      </c>
      <c r="G238" t="s">
        <v>1</v>
      </c>
      <c r="H238" t="s">
        <v>694</v>
      </c>
      <c r="I238" s="1" t="str">
        <f>HYPERLINK(AP238,"Hb")</f>
        <v>Hb</v>
      </c>
      <c r="K238">
        <v>1</v>
      </c>
      <c r="L238" t="s">
        <v>3</v>
      </c>
      <c r="M238">
        <v>103717</v>
      </c>
      <c r="N238" t="s">
        <v>4</v>
      </c>
      <c r="T238" t="s">
        <v>656</v>
      </c>
      <c r="U238" s="2">
        <v>1</v>
      </c>
      <c r="V238" t="s">
        <v>626</v>
      </c>
      <c r="W238" t="s">
        <v>626</v>
      </c>
      <c r="X238" s="3" t="s">
        <v>498</v>
      </c>
      <c r="Y238" s="4">
        <v>2</v>
      </c>
      <c r="Z238" s="5">
        <v>301</v>
      </c>
      <c r="AA238" s="5" t="s">
        <v>626</v>
      </c>
      <c r="AB238" t="s">
        <v>695</v>
      </c>
      <c r="AC238">
        <v>2005</v>
      </c>
      <c r="AD238">
        <v>9</v>
      </c>
      <c r="AE238">
        <v>22</v>
      </c>
      <c r="AF238" t="s">
        <v>696</v>
      </c>
      <c r="AG238" t="s">
        <v>696</v>
      </c>
      <c r="AH238">
        <v>260484</v>
      </c>
      <c r="AI238">
        <v>6651320</v>
      </c>
      <c r="AJ238" s="5">
        <v>261000</v>
      </c>
      <c r="AK238" s="5">
        <v>6651000</v>
      </c>
      <c r="AL238">
        <v>7</v>
      </c>
      <c r="AN238">
        <v>8</v>
      </c>
      <c r="AO238" t="s">
        <v>78</v>
      </c>
      <c r="AP238" t="s">
        <v>697</v>
      </c>
      <c r="AQ238">
        <v>103717</v>
      </c>
      <c r="AS238" s="6" t="s">
        <v>13</v>
      </c>
      <c r="AT238">
        <v>1</v>
      </c>
      <c r="AU238" t="s">
        <v>14</v>
      </c>
      <c r="AV238" t="s">
        <v>698</v>
      </c>
      <c r="AW238" t="s">
        <v>699</v>
      </c>
      <c r="AX238">
        <v>8</v>
      </c>
      <c r="AY238" t="s">
        <v>17</v>
      </c>
      <c r="AZ238" t="s">
        <v>18</v>
      </c>
      <c r="BA238">
        <v>1</v>
      </c>
      <c r="BB238" s="7">
        <v>39825</v>
      </c>
      <c r="BC238" s="8" t="s">
        <v>19</v>
      </c>
      <c r="BE238">
        <v>3</v>
      </c>
      <c r="BF238">
        <v>471571</v>
      </c>
      <c r="BG238">
        <v>58625</v>
      </c>
      <c r="BH238" t="s">
        <v>700</v>
      </c>
      <c r="BJ238" t="s">
        <v>701</v>
      </c>
      <c r="BT238">
        <v>356738</v>
      </c>
    </row>
    <row r="239" spans="1:72" x14ac:dyDescent="0.3">
      <c r="A239">
        <v>358446</v>
      </c>
      <c r="B239">
        <v>301705</v>
      </c>
      <c r="F239" t="s">
        <v>0</v>
      </c>
      <c r="G239" t="s">
        <v>1</v>
      </c>
      <c r="H239" t="s">
        <v>702</v>
      </c>
      <c r="I239" s="1" t="str">
        <f>HYPERLINK(AP239,"Hb")</f>
        <v>Hb</v>
      </c>
      <c r="K239">
        <v>1</v>
      </c>
      <c r="L239" t="s">
        <v>3</v>
      </c>
      <c r="M239">
        <v>103717</v>
      </c>
      <c r="N239" t="s">
        <v>4</v>
      </c>
      <c r="T239" t="s">
        <v>656</v>
      </c>
      <c r="U239" s="2">
        <v>1</v>
      </c>
      <c r="V239" t="s">
        <v>626</v>
      </c>
      <c r="W239" t="s">
        <v>626</v>
      </c>
      <c r="X239" s="3" t="s">
        <v>498</v>
      </c>
      <c r="Y239" s="4">
        <v>2</v>
      </c>
      <c r="Z239" s="5">
        <v>301</v>
      </c>
      <c r="AA239" s="5" t="s">
        <v>626</v>
      </c>
      <c r="AB239" t="s">
        <v>703</v>
      </c>
      <c r="AC239">
        <v>2008</v>
      </c>
      <c r="AD239">
        <v>11</v>
      </c>
      <c r="AE239">
        <v>3</v>
      </c>
      <c r="AF239" t="s">
        <v>190</v>
      </c>
      <c r="AG239" t="s">
        <v>190</v>
      </c>
      <c r="AH239">
        <v>260729</v>
      </c>
      <c r="AI239">
        <v>6651215</v>
      </c>
      <c r="AJ239" s="5">
        <v>261000</v>
      </c>
      <c r="AK239" s="5">
        <v>6651000</v>
      </c>
      <c r="AL239">
        <v>7</v>
      </c>
      <c r="AN239">
        <v>8</v>
      </c>
      <c r="AO239" t="s">
        <v>78</v>
      </c>
      <c r="AP239" t="s">
        <v>704</v>
      </c>
      <c r="AQ239">
        <v>103717</v>
      </c>
      <c r="AS239" s="6" t="s">
        <v>13</v>
      </c>
      <c r="AT239">
        <v>1</v>
      </c>
      <c r="AU239" t="s">
        <v>14</v>
      </c>
      <c r="AV239" t="s">
        <v>705</v>
      </c>
      <c r="AW239" t="s">
        <v>706</v>
      </c>
      <c r="AX239">
        <v>8</v>
      </c>
      <c r="AY239" t="s">
        <v>17</v>
      </c>
      <c r="AZ239" t="s">
        <v>18</v>
      </c>
      <c r="BA239">
        <v>1</v>
      </c>
      <c r="BB239" s="7">
        <v>41677</v>
      </c>
      <c r="BC239" s="8" t="s">
        <v>19</v>
      </c>
      <c r="BE239">
        <v>3</v>
      </c>
      <c r="BF239">
        <v>474661</v>
      </c>
      <c r="BG239">
        <v>58631</v>
      </c>
      <c r="BH239" t="s">
        <v>707</v>
      </c>
      <c r="BJ239" t="s">
        <v>708</v>
      </c>
      <c r="BT239">
        <v>358446</v>
      </c>
    </row>
    <row r="240" spans="1:72" x14ac:dyDescent="0.3">
      <c r="A240">
        <v>358447</v>
      </c>
      <c r="B240">
        <v>301926</v>
      </c>
      <c r="F240" t="s">
        <v>0</v>
      </c>
      <c r="G240" t="s">
        <v>1</v>
      </c>
      <c r="H240" t="s">
        <v>4150</v>
      </c>
      <c r="I240" s="1" t="str">
        <f>HYPERLINK(AP240,"Hb")</f>
        <v>Hb</v>
      </c>
      <c r="K240">
        <v>1</v>
      </c>
      <c r="L240" t="s">
        <v>2494</v>
      </c>
      <c r="M240">
        <v>103719</v>
      </c>
      <c r="N240" t="s">
        <v>4109</v>
      </c>
      <c r="T240" t="s">
        <v>656</v>
      </c>
      <c r="U240" s="2">
        <v>1</v>
      </c>
      <c r="V240" t="s">
        <v>626</v>
      </c>
      <c r="W240" t="s">
        <v>626</v>
      </c>
      <c r="X240" s="3" t="s">
        <v>498</v>
      </c>
      <c r="Y240" s="4">
        <v>2</v>
      </c>
      <c r="Z240" s="5">
        <v>301</v>
      </c>
      <c r="AA240" s="5" t="s">
        <v>626</v>
      </c>
      <c r="AB240" t="s">
        <v>4151</v>
      </c>
      <c r="AC240">
        <v>2010</v>
      </c>
      <c r="AD240">
        <v>10</v>
      </c>
      <c r="AE240">
        <v>22</v>
      </c>
      <c r="AF240" t="s">
        <v>696</v>
      </c>
      <c r="AG240" t="s">
        <v>696</v>
      </c>
      <c r="AH240">
        <v>260729</v>
      </c>
      <c r="AI240">
        <v>6651203</v>
      </c>
      <c r="AJ240" s="5">
        <v>261000</v>
      </c>
      <c r="AK240" s="5">
        <v>6651000</v>
      </c>
      <c r="AL240">
        <v>7</v>
      </c>
      <c r="AN240">
        <v>8</v>
      </c>
      <c r="AO240" t="s">
        <v>78</v>
      </c>
      <c r="AP240" t="s">
        <v>4152</v>
      </c>
      <c r="AQ240">
        <v>103719</v>
      </c>
      <c r="AT240">
        <v>1</v>
      </c>
      <c r="AU240" t="s">
        <v>14</v>
      </c>
      <c r="AV240" t="s">
        <v>4153</v>
      </c>
      <c r="AW240" t="s">
        <v>4154</v>
      </c>
      <c r="AX240">
        <v>8</v>
      </c>
      <c r="AY240" t="s">
        <v>17</v>
      </c>
      <c r="AZ240" t="s">
        <v>18</v>
      </c>
      <c r="BA240">
        <v>1</v>
      </c>
      <c r="BB240" s="7">
        <v>41677</v>
      </c>
      <c r="BC240" s="8" t="s">
        <v>19</v>
      </c>
      <c r="BE240">
        <v>3</v>
      </c>
      <c r="BF240">
        <v>474869</v>
      </c>
      <c r="BG240">
        <v>58632</v>
      </c>
      <c r="BH240" t="s">
        <v>4155</v>
      </c>
      <c r="BJ240" t="s">
        <v>4156</v>
      </c>
      <c r="BT240">
        <v>358447</v>
      </c>
    </row>
    <row r="241" spans="1:72" x14ac:dyDescent="0.3">
      <c r="A241">
        <v>358582</v>
      </c>
      <c r="C241">
        <v>1</v>
      </c>
      <c r="F241" t="s">
        <v>0</v>
      </c>
      <c r="G241" t="s">
        <v>1</v>
      </c>
      <c r="H241" t="s">
        <v>4157</v>
      </c>
      <c r="I241" t="s">
        <v>101</v>
      </c>
      <c r="K241">
        <v>1</v>
      </c>
      <c r="L241" t="s">
        <v>2494</v>
      </c>
      <c r="M241">
        <v>103719</v>
      </c>
      <c r="N241" t="s">
        <v>4109</v>
      </c>
      <c r="T241" t="s">
        <v>656</v>
      </c>
      <c r="U241" s="2">
        <v>1</v>
      </c>
      <c r="V241" t="s">
        <v>626</v>
      </c>
      <c r="W241" t="s">
        <v>626</v>
      </c>
      <c r="X241" s="3" t="s">
        <v>498</v>
      </c>
      <c r="Y241" s="4">
        <v>2</v>
      </c>
      <c r="Z241" s="5">
        <v>301</v>
      </c>
      <c r="AA241" s="5" t="s">
        <v>626</v>
      </c>
      <c r="AB241" t="s">
        <v>4158</v>
      </c>
      <c r="AC241">
        <v>2014</v>
      </c>
      <c r="AD241">
        <v>11</v>
      </c>
      <c r="AE241">
        <v>9</v>
      </c>
      <c r="AF241" t="s">
        <v>190</v>
      </c>
      <c r="AG241" t="s">
        <v>190</v>
      </c>
      <c r="AH241">
        <v>260755</v>
      </c>
      <c r="AI241">
        <v>6651604</v>
      </c>
      <c r="AJ241" s="5">
        <v>261000</v>
      </c>
      <c r="AK241" s="5">
        <v>6651000</v>
      </c>
      <c r="AL241">
        <v>7</v>
      </c>
      <c r="AN241">
        <v>8</v>
      </c>
      <c r="AO241" t="s">
        <v>78</v>
      </c>
      <c r="AQ241">
        <v>103719</v>
      </c>
      <c r="AT241">
        <v>1</v>
      </c>
      <c r="AU241" t="s">
        <v>14</v>
      </c>
      <c r="AV241" t="s">
        <v>4159</v>
      </c>
      <c r="AW241" t="s">
        <v>4160</v>
      </c>
      <c r="AX241">
        <v>8</v>
      </c>
      <c r="AY241" t="s">
        <v>17</v>
      </c>
      <c r="AZ241" t="s">
        <v>18</v>
      </c>
      <c r="BB241" s="7">
        <v>42944</v>
      </c>
      <c r="BC241" s="8" t="s">
        <v>19</v>
      </c>
      <c r="BE241">
        <v>3</v>
      </c>
      <c r="BF241">
        <v>446153</v>
      </c>
      <c r="BH241" t="s">
        <v>4161</v>
      </c>
      <c r="BJ241" t="s">
        <v>4162</v>
      </c>
      <c r="BT241">
        <v>358582</v>
      </c>
    </row>
    <row r="242" spans="1:72" x14ac:dyDescent="0.3">
      <c r="A242">
        <v>358573</v>
      </c>
      <c r="C242">
        <v>1</v>
      </c>
      <c r="F242" t="s">
        <v>0</v>
      </c>
      <c r="G242" t="s">
        <v>1</v>
      </c>
      <c r="H242" t="s">
        <v>2846</v>
      </c>
      <c r="I242" t="s">
        <v>101</v>
      </c>
      <c r="K242">
        <v>1</v>
      </c>
      <c r="L242" t="s">
        <v>2494</v>
      </c>
      <c r="M242">
        <v>103718</v>
      </c>
      <c r="N242" t="s">
        <v>2495</v>
      </c>
      <c r="T242" t="s">
        <v>656</v>
      </c>
      <c r="U242" s="2">
        <v>1</v>
      </c>
      <c r="V242" t="s">
        <v>626</v>
      </c>
      <c r="W242" t="s">
        <v>626</v>
      </c>
      <c r="X242" s="3" t="s">
        <v>498</v>
      </c>
      <c r="Y242" s="4">
        <v>2</v>
      </c>
      <c r="Z242" s="5">
        <v>301</v>
      </c>
      <c r="AA242" s="5" t="s">
        <v>626</v>
      </c>
      <c r="AB242" t="s">
        <v>2847</v>
      </c>
      <c r="AC242">
        <v>2015</v>
      </c>
      <c r="AD242">
        <v>11</v>
      </c>
      <c r="AE242">
        <v>8</v>
      </c>
      <c r="AF242" t="s">
        <v>190</v>
      </c>
      <c r="AG242" t="s">
        <v>190</v>
      </c>
      <c r="AH242">
        <v>260754</v>
      </c>
      <c r="AI242">
        <v>6651157</v>
      </c>
      <c r="AJ242" s="5">
        <v>261000</v>
      </c>
      <c r="AK242" s="5">
        <v>6651000</v>
      </c>
      <c r="AL242">
        <v>1</v>
      </c>
      <c r="AN242">
        <v>8</v>
      </c>
      <c r="AO242" t="s">
        <v>78</v>
      </c>
      <c r="AQ242">
        <v>103718</v>
      </c>
      <c r="AT242">
        <v>1</v>
      </c>
      <c r="AU242" t="s">
        <v>14</v>
      </c>
      <c r="AV242" t="s">
        <v>2848</v>
      </c>
      <c r="AW242" t="s">
        <v>2849</v>
      </c>
      <c r="AX242">
        <v>8</v>
      </c>
      <c r="AY242" t="s">
        <v>17</v>
      </c>
      <c r="AZ242" t="s">
        <v>18</v>
      </c>
      <c r="BB242" s="7">
        <v>43038</v>
      </c>
      <c r="BC242" s="8" t="s">
        <v>19</v>
      </c>
      <c r="BE242">
        <v>3</v>
      </c>
      <c r="BF242">
        <v>446960</v>
      </c>
      <c r="BH242" t="s">
        <v>2850</v>
      </c>
      <c r="BJ242" t="s">
        <v>2851</v>
      </c>
      <c r="BT242">
        <v>358573</v>
      </c>
    </row>
    <row r="243" spans="1:72" x14ac:dyDescent="0.3">
      <c r="A243">
        <v>360347</v>
      </c>
      <c r="C243">
        <v>1</v>
      </c>
      <c r="F243" t="s">
        <v>0</v>
      </c>
      <c r="G243" t="s">
        <v>1</v>
      </c>
      <c r="H243" t="s">
        <v>717</v>
      </c>
      <c r="I243" t="s">
        <v>101</v>
      </c>
      <c r="K243">
        <v>1</v>
      </c>
      <c r="L243" t="s">
        <v>3</v>
      </c>
      <c r="M243">
        <v>103717</v>
      </c>
      <c r="N243" t="s">
        <v>4</v>
      </c>
      <c r="T243" t="s">
        <v>710</v>
      </c>
      <c r="U243" s="2">
        <v>1</v>
      </c>
      <c r="V243" t="s">
        <v>626</v>
      </c>
      <c r="W243" t="s">
        <v>626</v>
      </c>
      <c r="X243" s="3" t="s">
        <v>498</v>
      </c>
      <c r="Y243" s="4">
        <v>2</v>
      </c>
      <c r="Z243" s="5">
        <v>301</v>
      </c>
      <c r="AA243" s="5" t="s">
        <v>626</v>
      </c>
      <c r="AB243" t="s">
        <v>718</v>
      </c>
      <c r="AC243">
        <v>2014</v>
      </c>
      <c r="AD243">
        <v>9</v>
      </c>
      <c r="AE243">
        <v>10</v>
      </c>
      <c r="AF243" t="s">
        <v>719</v>
      </c>
      <c r="AG243" t="s">
        <v>719</v>
      </c>
      <c r="AH243">
        <v>261041</v>
      </c>
      <c r="AI243">
        <v>6653004</v>
      </c>
      <c r="AJ243" s="5">
        <v>261000</v>
      </c>
      <c r="AK243" s="5">
        <v>6653000</v>
      </c>
      <c r="AL243">
        <v>1</v>
      </c>
      <c r="AN243">
        <v>8</v>
      </c>
      <c r="AO243" t="s">
        <v>78</v>
      </c>
      <c r="AQ243">
        <v>103717</v>
      </c>
      <c r="AS243" s="6" t="s">
        <v>13</v>
      </c>
      <c r="AT243">
        <v>1</v>
      </c>
      <c r="AU243" t="s">
        <v>14</v>
      </c>
      <c r="AV243" t="s">
        <v>720</v>
      </c>
      <c r="AW243" t="s">
        <v>721</v>
      </c>
      <c r="AX243">
        <v>8</v>
      </c>
      <c r="AY243" t="s">
        <v>17</v>
      </c>
      <c r="AZ243" t="s">
        <v>18</v>
      </c>
      <c r="BB243" s="7">
        <v>43046</v>
      </c>
      <c r="BC243" s="8" t="s">
        <v>19</v>
      </c>
      <c r="BE243">
        <v>3</v>
      </c>
      <c r="BF243">
        <v>447040</v>
      </c>
      <c r="BH243" t="s">
        <v>722</v>
      </c>
      <c r="BJ243" t="s">
        <v>723</v>
      </c>
      <c r="BT243">
        <v>360347</v>
      </c>
    </row>
    <row r="244" spans="1:72" x14ac:dyDescent="0.3">
      <c r="A244">
        <v>360552</v>
      </c>
      <c r="B244">
        <v>89943</v>
      </c>
      <c r="F244" t="s">
        <v>0</v>
      </c>
      <c r="G244" t="s">
        <v>22</v>
      </c>
      <c r="H244" t="s">
        <v>709</v>
      </c>
      <c r="I244" t="s">
        <v>34</v>
      </c>
      <c r="K244">
        <v>1</v>
      </c>
      <c r="L244" t="s">
        <v>3</v>
      </c>
      <c r="M244">
        <v>103717</v>
      </c>
      <c r="N244" t="s">
        <v>4</v>
      </c>
      <c r="T244" t="s">
        <v>710</v>
      </c>
      <c r="U244" s="2">
        <v>1</v>
      </c>
      <c r="V244" t="s">
        <v>626</v>
      </c>
      <c r="W244" t="s">
        <v>626</v>
      </c>
      <c r="X244" s="3" t="s">
        <v>498</v>
      </c>
      <c r="Y244" s="4">
        <v>2</v>
      </c>
      <c r="Z244" s="5">
        <v>301</v>
      </c>
      <c r="AA244" s="5" t="s">
        <v>626</v>
      </c>
      <c r="AB244" t="s">
        <v>711</v>
      </c>
      <c r="AC244">
        <v>2014</v>
      </c>
      <c r="AD244">
        <v>8</v>
      </c>
      <c r="AE244">
        <v>25</v>
      </c>
      <c r="AF244" t="s">
        <v>712</v>
      </c>
      <c r="AH244">
        <v>261058</v>
      </c>
      <c r="AI244">
        <v>6653039</v>
      </c>
      <c r="AJ244" s="5">
        <v>261000</v>
      </c>
      <c r="AK244" s="5">
        <v>6653000</v>
      </c>
      <c r="AL244">
        <v>58</v>
      </c>
      <c r="AN244">
        <v>1010</v>
      </c>
      <c r="AP244" s="7" t="s">
        <v>713</v>
      </c>
      <c r="AQ244">
        <v>103717</v>
      </c>
      <c r="AS244" s="6" t="s">
        <v>13</v>
      </c>
      <c r="AT244">
        <v>1</v>
      </c>
      <c r="AU244" t="s">
        <v>14</v>
      </c>
      <c r="AV244" t="s">
        <v>714</v>
      </c>
      <c r="AW244" t="s">
        <v>715</v>
      </c>
      <c r="AX244">
        <v>1010</v>
      </c>
      <c r="AY244" t="s">
        <v>30</v>
      </c>
      <c r="AZ244" t="s">
        <v>31</v>
      </c>
      <c r="BB244" s="7">
        <v>41877</v>
      </c>
      <c r="BC244" s="8" t="s">
        <v>19</v>
      </c>
      <c r="BE244">
        <v>6</v>
      </c>
      <c r="BF244">
        <v>77286</v>
      </c>
      <c r="BG244">
        <v>58636</v>
      </c>
      <c r="BH244" t="s">
        <v>716</v>
      </c>
      <c r="BT244">
        <v>360552</v>
      </c>
    </row>
    <row r="245" spans="1:72" x14ac:dyDescent="0.3">
      <c r="A245">
        <v>370444</v>
      </c>
      <c r="C245">
        <v>1</v>
      </c>
      <c r="F245" t="s">
        <v>0</v>
      </c>
      <c r="G245" t="s">
        <v>22</v>
      </c>
      <c r="H245" t="s">
        <v>724</v>
      </c>
      <c r="I245" s="1" t="str">
        <f>HYPERLINK(AP245,"Foto")</f>
        <v>Foto</v>
      </c>
      <c r="K245">
        <v>1</v>
      </c>
      <c r="L245" t="s">
        <v>3</v>
      </c>
      <c r="M245">
        <v>103717</v>
      </c>
      <c r="N245" t="s">
        <v>4</v>
      </c>
      <c r="T245" t="s">
        <v>710</v>
      </c>
      <c r="U245" s="2">
        <v>1</v>
      </c>
      <c r="V245" t="s">
        <v>626</v>
      </c>
      <c r="W245" t="s">
        <v>626</v>
      </c>
      <c r="X245" s="3" t="s">
        <v>498</v>
      </c>
      <c r="Y245" s="4">
        <v>2</v>
      </c>
      <c r="Z245" s="5">
        <v>301</v>
      </c>
      <c r="AA245" s="5" t="s">
        <v>626</v>
      </c>
      <c r="AB245" t="s">
        <v>725</v>
      </c>
      <c r="AC245">
        <v>2018</v>
      </c>
      <c r="AD245">
        <v>7</v>
      </c>
      <c r="AE245">
        <v>5</v>
      </c>
      <c r="AF245" t="s">
        <v>726</v>
      </c>
      <c r="AH245">
        <v>261567</v>
      </c>
      <c r="AI245">
        <v>6653645</v>
      </c>
      <c r="AJ245" s="5">
        <v>261000</v>
      </c>
      <c r="AK245" s="5">
        <v>6653000</v>
      </c>
      <c r="AL245">
        <v>5</v>
      </c>
      <c r="AN245">
        <v>1010</v>
      </c>
      <c r="AO245" t="s">
        <v>727</v>
      </c>
      <c r="AP245" s="7" t="s">
        <v>728</v>
      </c>
      <c r="AQ245">
        <v>103717</v>
      </c>
      <c r="AS245" s="6" t="s">
        <v>13</v>
      </c>
      <c r="AT245">
        <v>1</v>
      </c>
      <c r="AU245" t="s">
        <v>14</v>
      </c>
      <c r="AV245" t="s">
        <v>729</v>
      </c>
      <c r="AW245" t="s">
        <v>730</v>
      </c>
      <c r="AX245">
        <v>1010</v>
      </c>
      <c r="AY245" t="s">
        <v>30</v>
      </c>
      <c r="AZ245" t="s">
        <v>31</v>
      </c>
      <c r="BA245">
        <v>1</v>
      </c>
      <c r="BB245" s="7">
        <v>43286.8887384259</v>
      </c>
      <c r="BC245" s="8" t="s">
        <v>19</v>
      </c>
      <c r="BE245">
        <v>6</v>
      </c>
      <c r="BF245">
        <v>158050</v>
      </c>
      <c r="BH245" t="s">
        <v>731</v>
      </c>
      <c r="BT245">
        <v>370444</v>
      </c>
    </row>
    <row r="246" spans="1:72" x14ac:dyDescent="0.3">
      <c r="A246">
        <v>366685</v>
      </c>
      <c r="B246">
        <v>316915</v>
      </c>
      <c r="F246" t="s">
        <v>0</v>
      </c>
      <c r="G246" t="s">
        <v>1</v>
      </c>
      <c r="H246" t="s">
        <v>732</v>
      </c>
      <c r="I246" s="1" t="str">
        <f>HYPERLINK(AP246,"Hb")</f>
        <v>Hb</v>
      </c>
      <c r="K246">
        <v>1</v>
      </c>
      <c r="L246" t="s">
        <v>3</v>
      </c>
      <c r="M246">
        <v>103717</v>
      </c>
      <c r="N246" t="s">
        <v>4</v>
      </c>
      <c r="T246" t="s">
        <v>733</v>
      </c>
      <c r="U246" s="9">
        <v>3</v>
      </c>
      <c r="V246" t="s">
        <v>626</v>
      </c>
      <c r="W246" t="s">
        <v>626</v>
      </c>
      <c r="X246" s="3" t="s">
        <v>498</v>
      </c>
      <c r="Y246" s="4">
        <v>2</v>
      </c>
      <c r="Z246" s="5">
        <v>301</v>
      </c>
      <c r="AA246" s="5" t="s">
        <v>626</v>
      </c>
      <c r="AB246" t="s">
        <v>734</v>
      </c>
      <c r="AC246">
        <v>1865</v>
      </c>
      <c r="AD246">
        <v>8</v>
      </c>
      <c r="AE246">
        <v>1</v>
      </c>
      <c r="AF246" t="s">
        <v>735</v>
      </c>
      <c r="AG246" t="s">
        <v>735</v>
      </c>
      <c r="AH246">
        <v>261317</v>
      </c>
      <c r="AI246">
        <v>6656077</v>
      </c>
      <c r="AJ246" s="5">
        <v>261000</v>
      </c>
      <c r="AK246" s="5">
        <v>6657000</v>
      </c>
      <c r="AL246">
        <v>20057</v>
      </c>
      <c r="AN246">
        <v>8</v>
      </c>
      <c r="AP246" t="s">
        <v>736</v>
      </c>
      <c r="AQ246">
        <v>103717</v>
      </c>
      <c r="AS246" s="6" t="s">
        <v>13</v>
      </c>
      <c r="AT246">
        <v>1</v>
      </c>
      <c r="AU246" t="s">
        <v>14</v>
      </c>
      <c r="AV246" t="s">
        <v>737</v>
      </c>
      <c r="AW246" t="s">
        <v>738</v>
      </c>
      <c r="AX246">
        <v>8</v>
      </c>
      <c r="AY246" t="s">
        <v>17</v>
      </c>
      <c r="AZ246" t="s">
        <v>18</v>
      </c>
      <c r="BA246">
        <v>1</v>
      </c>
      <c r="BB246" s="7">
        <v>37972</v>
      </c>
      <c r="BC246" s="8" t="s">
        <v>19</v>
      </c>
      <c r="BE246">
        <v>3</v>
      </c>
      <c r="BF246">
        <v>488446</v>
      </c>
      <c r="BG246">
        <v>58596</v>
      </c>
      <c r="BH246" t="s">
        <v>739</v>
      </c>
      <c r="BJ246" t="s">
        <v>740</v>
      </c>
      <c r="BT246">
        <v>366685</v>
      </c>
    </row>
    <row r="247" spans="1:72" x14ac:dyDescent="0.3">
      <c r="A247">
        <v>366687</v>
      </c>
      <c r="B247">
        <v>316920</v>
      </c>
      <c r="F247" t="s">
        <v>0</v>
      </c>
      <c r="G247" t="s">
        <v>1</v>
      </c>
      <c r="H247" t="s">
        <v>741</v>
      </c>
      <c r="I247" s="1" t="str">
        <f>HYPERLINK(AP247,"Hb")</f>
        <v>Hb</v>
      </c>
      <c r="K247">
        <v>1</v>
      </c>
      <c r="L247" t="s">
        <v>3</v>
      </c>
      <c r="M247">
        <v>103717</v>
      </c>
      <c r="N247" t="s">
        <v>4</v>
      </c>
      <c r="T247" t="s">
        <v>733</v>
      </c>
      <c r="U247" s="9">
        <v>3</v>
      </c>
      <c r="V247" t="s">
        <v>626</v>
      </c>
      <c r="W247" t="s">
        <v>626</v>
      </c>
      <c r="X247" s="3" t="s">
        <v>498</v>
      </c>
      <c r="Y247" s="4">
        <v>2</v>
      </c>
      <c r="Z247" s="5">
        <v>301</v>
      </c>
      <c r="AA247" s="5" t="s">
        <v>626</v>
      </c>
      <c r="AB247" t="s">
        <v>742</v>
      </c>
      <c r="AC247">
        <v>1897</v>
      </c>
      <c r="AD247">
        <v>7</v>
      </c>
      <c r="AE247">
        <v>1</v>
      </c>
      <c r="AF247" t="s">
        <v>743</v>
      </c>
      <c r="AG247" t="s">
        <v>743</v>
      </c>
      <c r="AH247">
        <v>261317</v>
      </c>
      <c r="AI247">
        <v>6656077</v>
      </c>
      <c r="AJ247" s="5">
        <v>261000</v>
      </c>
      <c r="AK247" s="5">
        <v>6657000</v>
      </c>
      <c r="AL247">
        <v>20057</v>
      </c>
      <c r="AN247">
        <v>8</v>
      </c>
      <c r="AP247" t="s">
        <v>744</v>
      </c>
      <c r="AQ247">
        <v>103717</v>
      </c>
      <c r="AS247" s="6" t="s">
        <v>13</v>
      </c>
      <c r="AT247">
        <v>1</v>
      </c>
      <c r="AU247" t="s">
        <v>14</v>
      </c>
      <c r="AV247" t="s">
        <v>737</v>
      </c>
      <c r="AW247" t="s">
        <v>745</v>
      </c>
      <c r="AX247">
        <v>8</v>
      </c>
      <c r="AY247" t="s">
        <v>17</v>
      </c>
      <c r="AZ247" t="s">
        <v>18</v>
      </c>
      <c r="BA247">
        <v>1</v>
      </c>
      <c r="BB247" s="7">
        <v>37972</v>
      </c>
      <c r="BC247" s="8" t="s">
        <v>19</v>
      </c>
      <c r="BE247">
        <v>3</v>
      </c>
      <c r="BF247">
        <v>488450</v>
      </c>
      <c r="BG247">
        <v>58598</v>
      </c>
      <c r="BH247" t="s">
        <v>746</v>
      </c>
      <c r="BJ247" t="s">
        <v>747</v>
      </c>
      <c r="BT247">
        <v>366687</v>
      </c>
    </row>
    <row r="248" spans="1:72" x14ac:dyDescent="0.3">
      <c r="A248">
        <v>366686</v>
      </c>
      <c r="B248">
        <v>316919</v>
      </c>
      <c r="F248" t="s">
        <v>0</v>
      </c>
      <c r="G248" t="s">
        <v>1</v>
      </c>
      <c r="H248" t="s">
        <v>748</v>
      </c>
      <c r="I248" s="1" t="str">
        <f>HYPERLINK(AP248,"Hb")</f>
        <v>Hb</v>
      </c>
      <c r="K248">
        <v>1</v>
      </c>
      <c r="L248" t="s">
        <v>3</v>
      </c>
      <c r="M248">
        <v>103717</v>
      </c>
      <c r="N248" t="s">
        <v>4</v>
      </c>
      <c r="T248" t="s">
        <v>733</v>
      </c>
      <c r="U248" s="9">
        <v>3</v>
      </c>
      <c r="V248" t="s">
        <v>626</v>
      </c>
      <c r="W248" t="s">
        <v>626</v>
      </c>
      <c r="X248" s="3" t="s">
        <v>498</v>
      </c>
      <c r="Y248" s="4">
        <v>2</v>
      </c>
      <c r="Z248" s="5">
        <v>301</v>
      </c>
      <c r="AA248" s="5" t="s">
        <v>626</v>
      </c>
      <c r="AB248" t="s">
        <v>749</v>
      </c>
      <c r="AC248">
        <v>1940</v>
      </c>
      <c r="AD248">
        <v>7</v>
      </c>
      <c r="AE248">
        <v>19</v>
      </c>
      <c r="AF248" t="s">
        <v>750</v>
      </c>
      <c r="AG248" t="s">
        <v>750</v>
      </c>
      <c r="AH248">
        <v>261317</v>
      </c>
      <c r="AI248">
        <v>6656077</v>
      </c>
      <c r="AJ248" s="5">
        <v>261000</v>
      </c>
      <c r="AK248" s="5">
        <v>6657000</v>
      </c>
      <c r="AL248">
        <v>20057</v>
      </c>
      <c r="AN248">
        <v>8</v>
      </c>
      <c r="AP248" t="s">
        <v>751</v>
      </c>
      <c r="AQ248">
        <v>103717</v>
      </c>
      <c r="AS248" s="6" t="s">
        <v>13</v>
      </c>
      <c r="AT248">
        <v>1</v>
      </c>
      <c r="AU248" t="s">
        <v>14</v>
      </c>
      <c r="AV248" t="s">
        <v>737</v>
      </c>
      <c r="AW248" t="s">
        <v>752</v>
      </c>
      <c r="AX248">
        <v>8</v>
      </c>
      <c r="AY248" t="s">
        <v>17</v>
      </c>
      <c r="AZ248" t="s">
        <v>18</v>
      </c>
      <c r="BA248">
        <v>1</v>
      </c>
      <c r="BB248" s="7">
        <v>37972</v>
      </c>
      <c r="BC248" s="8" t="s">
        <v>19</v>
      </c>
      <c r="BE248">
        <v>3</v>
      </c>
      <c r="BF248">
        <v>488449</v>
      </c>
      <c r="BG248">
        <v>58603</v>
      </c>
      <c r="BH248" t="s">
        <v>753</v>
      </c>
      <c r="BJ248" t="s">
        <v>754</v>
      </c>
      <c r="BT248">
        <v>366686</v>
      </c>
    </row>
    <row r="249" spans="1:72" x14ac:dyDescent="0.3">
      <c r="A249">
        <v>364414</v>
      </c>
      <c r="B249">
        <v>267749</v>
      </c>
      <c r="F249" t="s">
        <v>0</v>
      </c>
      <c r="G249" t="s">
        <v>1</v>
      </c>
      <c r="H249" t="s">
        <v>2852</v>
      </c>
      <c r="I249" s="1" t="str">
        <f>HYPERLINK(AP249,"Hb")</f>
        <v>Hb</v>
      </c>
      <c r="K249">
        <v>1</v>
      </c>
      <c r="L249" t="s">
        <v>2494</v>
      </c>
      <c r="M249">
        <v>103718</v>
      </c>
      <c r="N249" t="s">
        <v>2495</v>
      </c>
      <c r="T249" t="s">
        <v>733</v>
      </c>
      <c r="U249" s="9">
        <v>3</v>
      </c>
      <c r="V249" t="s">
        <v>626</v>
      </c>
      <c r="W249" t="s">
        <v>626</v>
      </c>
      <c r="X249" s="3" t="s">
        <v>498</v>
      </c>
      <c r="Y249" s="4">
        <v>2</v>
      </c>
      <c r="Z249" s="5">
        <v>301</v>
      </c>
      <c r="AA249" s="5" t="s">
        <v>626</v>
      </c>
      <c r="AB249" t="s">
        <v>2853</v>
      </c>
      <c r="AC249">
        <v>1994</v>
      </c>
      <c r="AD249">
        <v>10</v>
      </c>
      <c r="AE249">
        <v>6</v>
      </c>
      <c r="AF249" t="s">
        <v>190</v>
      </c>
      <c r="AG249" t="s">
        <v>190</v>
      </c>
      <c r="AH249">
        <v>261317</v>
      </c>
      <c r="AI249">
        <v>6656077</v>
      </c>
      <c r="AJ249" s="5">
        <v>261000</v>
      </c>
      <c r="AK249" s="5">
        <v>6657000</v>
      </c>
      <c r="AL249">
        <v>20057</v>
      </c>
      <c r="AN249">
        <v>8</v>
      </c>
      <c r="AO249" t="s">
        <v>2854</v>
      </c>
      <c r="AP249" t="s">
        <v>2855</v>
      </c>
      <c r="AQ249">
        <v>103718</v>
      </c>
      <c r="AT249">
        <v>1</v>
      </c>
      <c r="AU249" t="s">
        <v>14</v>
      </c>
      <c r="AV249" t="s">
        <v>737</v>
      </c>
      <c r="AW249" t="s">
        <v>2856</v>
      </c>
      <c r="AX249">
        <v>8</v>
      </c>
      <c r="AY249" t="s">
        <v>17</v>
      </c>
      <c r="AZ249" t="s">
        <v>18</v>
      </c>
      <c r="BA249">
        <v>1</v>
      </c>
      <c r="BB249" s="7">
        <v>34912</v>
      </c>
      <c r="BC249" s="8" t="s">
        <v>19</v>
      </c>
      <c r="BE249">
        <v>3</v>
      </c>
      <c r="BF249">
        <v>438901</v>
      </c>
      <c r="BG249">
        <v>58609</v>
      </c>
      <c r="BH249" t="s">
        <v>2857</v>
      </c>
      <c r="BJ249" t="s">
        <v>2858</v>
      </c>
      <c r="BT249">
        <v>364414</v>
      </c>
    </row>
    <row r="250" spans="1:72" x14ac:dyDescent="0.3">
      <c r="A250">
        <v>365966</v>
      </c>
      <c r="B250">
        <v>303434</v>
      </c>
      <c r="F250" t="s">
        <v>0</v>
      </c>
      <c r="G250" t="s">
        <v>1</v>
      </c>
      <c r="H250" t="s">
        <v>2859</v>
      </c>
      <c r="I250" s="1" t="str">
        <f>HYPERLINK(AP250,"Hb")</f>
        <v>Hb</v>
      </c>
      <c r="K250">
        <v>1</v>
      </c>
      <c r="L250" t="s">
        <v>2494</v>
      </c>
      <c r="M250">
        <v>103718</v>
      </c>
      <c r="N250" t="s">
        <v>2495</v>
      </c>
      <c r="T250" t="s">
        <v>733</v>
      </c>
      <c r="U250" s="9">
        <v>3</v>
      </c>
      <c r="V250" t="s">
        <v>626</v>
      </c>
      <c r="W250" t="s">
        <v>626</v>
      </c>
      <c r="X250" s="3" t="s">
        <v>498</v>
      </c>
      <c r="Y250" s="4">
        <v>2</v>
      </c>
      <c r="Z250" s="5">
        <v>301</v>
      </c>
      <c r="AA250" s="5" t="s">
        <v>626</v>
      </c>
      <c r="AB250" t="s">
        <v>2860</v>
      </c>
      <c r="AC250">
        <v>2002</v>
      </c>
      <c r="AD250">
        <v>8</v>
      </c>
      <c r="AE250">
        <v>2</v>
      </c>
      <c r="AF250" t="s">
        <v>190</v>
      </c>
      <c r="AG250" t="s">
        <v>190</v>
      </c>
      <c r="AH250">
        <v>261317</v>
      </c>
      <c r="AI250">
        <v>6656077</v>
      </c>
      <c r="AJ250" s="5">
        <v>261000</v>
      </c>
      <c r="AK250" s="5">
        <v>6657000</v>
      </c>
      <c r="AL250">
        <v>20057</v>
      </c>
      <c r="AN250">
        <v>8</v>
      </c>
      <c r="AP250" t="s">
        <v>2861</v>
      </c>
      <c r="AQ250">
        <v>103718</v>
      </c>
      <c r="AT250">
        <v>1</v>
      </c>
      <c r="AU250" t="s">
        <v>14</v>
      </c>
      <c r="AV250" t="s">
        <v>737</v>
      </c>
      <c r="AW250" t="s">
        <v>2862</v>
      </c>
      <c r="AX250">
        <v>8</v>
      </c>
      <c r="AY250" t="s">
        <v>17</v>
      </c>
      <c r="AZ250" t="s">
        <v>18</v>
      </c>
      <c r="BA250">
        <v>1</v>
      </c>
      <c r="BB250" s="7">
        <v>41677</v>
      </c>
      <c r="BC250" s="8" t="s">
        <v>19</v>
      </c>
      <c r="BE250">
        <v>3</v>
      </c>
      <c r="BF250">
        <v>476249</v>
      </c>
      <c r="BG250">
        <v>58614</v>
      </c>
      <c r="BH250" t="s">
        <v>2863</v>
      </c>
      <c r="BJ250" t="s">
        <v>2864</v>
      </c>
      <c r="BT250">
        <v>365966</v>
      </c>
    </row>
    <row r="251" spans="1:72" x14ac:dyDescent="0.3">
      <c r="A251">
        <v>365964</v>
      </c>
      <c r="B251">
        <v>303432</v>
      </c>
      <c r="F251" t="s">
        <v>0</v>
      </c>
      <c r="G251" t="s">
        <v>1</v>
      </c>
      <c r="H251" t="s">
        <v>2865</v>
      </c>
      <c r="I251" s="1" t="str">
        <f>HYPERLINK(AP251,"Hb")</f>
        <v>Hb</v>
      </c>
      <c r="K251">
        <v>1</v>
      </c>
      <c r="L251" t="s">
        <v>2494</v>
      </c>
      <c r="M251">
        <v>103718</v>
      </c>
      <c r="N251" t="s">
        <v>2495</v>
      </c>
      <c r="T251" t="s">
        <v>733</v>
      </c>
      <c r="U251" s="9">
        <v>3</v>
      </c>
      <c r="V251" t="s">
        <v>626</v>
      </c>
      <c r="W251" t="s">
        <v>626</v>
      </c>
      <c r="X251" s="3" t="s">
        <v>498</v>
      </c>
      <c r="Y251" s="4">
        <v>2</v>
      </c>
      <c r="Z251" s="5">
        <v>301</v>
      </c>
      <c r="AA251" s="5" t="s">
        <v>626</v>
      </c>
      <c r="AB251" t="s">
        <v>2866</v>
      </c>
      <c r="AC251">
        <v>2002</v>
      </c>
      <c r="AD251">
        <v>8</v>
      </c>
      <c r="AE251">
        <v>10</v>
      </c>
      <c r="AF251" t="s">
        <v>2867</v>
      </c>
      <c r="AG251" t="s">
        <v>2867</v>
      </c>
      <c r="AH251">
        <v>261317</v>
      </c>
      <c r="AI251">
        <v>6656077</v>
      </c>
      <c r="AJ251" s="5">
        <v>261000</v>
      </c>
      <c r="AK251" s="5">
        <v>6657000</v>
      </c>
      <c r="AL251">
        <v>20057</v>
      </c>
      <c r="AN251">
        <v>8</v>
      </c>
      <c r="AP251" t="s">
        <v>2868</v>
      </c>
      <c r="AQ251">
        <v>103718</v>
      </c>
      <c r="AT251">
        <v>1</v>
      </c>
      <c r="AU251" t="s">
        <v>14</v>
      </c>
      <c r="AV251" t="s">
        <v>737</v>
      </c>
      <c r="AW251" t="s">
        <v>2869</v>
      </c>
      <c r="AX251">
        <v>8</v>
      </c>
      <c r="AY251" t="s">
        <v>17</v>
      </c>
      <c r="AZ251" t="s">
        <v>18</v>
      </c>
      <c r="BA251">
        <v>1</v>
      </c>
      <c r="BB251" s="7">
        <v>41677</v>
      </c>
      <c r="BC251" s="8" t="s">
        <v>19</v>
      </c>
      <c r="BE251">
        <v>3</v>
      </c>
      <c r="BF251">
        <v>476247</v>
      </c>
      <c r="BG251">
        <v>58613</v>
      </c>
      <c r="BH251" t="s">
        <v>2870</v>
      </c>
      <c r="BJ251" t="s">
        <v>2871</v>
      </c>
      <c r="BT251">
        <v>365964</v>
      </c>
    </row>
    <row r="252" spans="1:72" x14ac:dyDescent="0.3">
      <c r="A252">
        <v>364754</v>
      </c>
      <c r="B252">
        <v>281714</v>
      </c>
      <c r="F252" t="s">
        <v>0</v>
      </c>
      <c r="G252" t="s">
        <v>1</v>
      </c>
      <c r="H252" t="s">
        <v>2872</v>
      </c>
      <c r="I252" s="1" t="str">
        <f>HYPERLINK(AP252,"Hb")</f>
        <v>Hb</v>
      </c>
      <c r="K252">
        <v>1</v>
      </c>
      <c r="L252" t="s">
        <v>2494</v>
      </c>
      <c r="M252">
        <v>103718</v>
      </c>
      <c r="N252" t="s">
        <v>2495</v>
      </c>
      <c r="T252" t="s">
        <v>733</v>
      </c>
      <c r="U252" s="9">
        <v>3</v>
      </c>
      <c r="V252" t="s">
        <v>626</v>
      </c>
      <c r="W252" t="s">
        <v>626</v>
      </c>
      <c r="X252" s="3" t="s">
        <v>498</v>
      </c>
      <c r="Y252" s="4">
        <v>2</v>
      </c>
      <c r="Z252" s="5">
        <v>301</v>
      </c>
      <c r="AA252" s="5" t="s">
        <v>626</v>
      </c>
      <c r="AB252" t="s">
        <v>2873</v>
      </c>
      <c r="AC252">
        <v>2002</v>
      </c>
      <c r="AD252">
        <v>10</v>
      </c>
      <c r="AE252">
        <v>14</v>
      </c>
      <c r="AF252" t="s">
        <v>190</v>
      </c>
      <c r="AG252" t="s">
        <v>190</v>
      </c>
      <c r="AH252">
        <v>261317</v>
      </c>
      <c r="AI252">
        <v>6656077</v>
      </c>
      <c r="AJ252" s="5">
        <v>261000</v>
      </c>
      <c r="AK252" s="5">
        <v>6657000</v>
      </c>
      <c r="AL252">
        <v>20057</v>
      </c>
      <c r="AN252">
        <v>8</v>
      </c>
      <c r="AP252" t="s">
        <v>2874</v>
      </c>
      <c r="AQ252">
        <v>103718</v>
      </c>
      <c r="AT252">
        <v>1</v>
      </c>
      <c r="AU252" t="s">
        <v>14</v>
      </c>
      <c r="AV252" t="s">
        <v>737</v>
      </c>
      <c r="AW252" t="s">
        <v>2875</v>
      </c>
      <c r="AX252">
        <v>8</v>
      </c>
      <c r="AY252" t="s">
        <v>17</v>
      </c>
      <c r="AZ252" t="s">
        <v>18</v>
      </c>
      <c r="BA252">
        <v>1</v>
      </c>
      <c r="BB252" s="7">
        <v>41143</v>
      </c>
      <c r="BC252" s="8" t="s">
        <v>19</v>
      </c>
      <c r="BE252">
        <v>3</v>
      </c>
      <c r="BF252">
        <v>454993</v>
      </c>
      <c r="BG252">
        <v>58611</v>
      </c>
      <c r="BH252" t="s">
        <v>2876</v>
      </c>
      <c r="BJ252" t="s">
        <v>2877</v>
      </c>
      <c r="BT252">
        <v>364754</v>
      </c>
    </row>
    <row r="253" spans="1:72" x14ac:dyDescent="0.3">
      <c r="A253">
        <v>364767</v>
      </c>
      <c r="B253">
        <v>281733</v>
      </c>
      <c r="F253" t="s">
        <v>0</v>
      </c>
      <c r="G253" t="s">
        <v>1</v>
      </c>
      <c r="H253" t="s">
        <v>2878</v>
      </c>
      <c r="I253" s="1" t="str">
        <f>HYPERLINK(AP253,"Hb")</f>
        <v>Hb</v>
      </c>
      <c r="K253">
        <v>1</v>
      </c>
      <c r="L253" t="s">
        <v>2494</v>
      </c>
      <c r="M253">
        <v>103718</v>
      </c>
      <c r="N253" t="s">
        <v>2495</v>
      </c>
      <c r="T253" t="s">
        <v>733</v>
      </c>
      <c r="U253" s="9">
        <v>3</v>
      </c>
      <c r="V253" t="s">
        <v>626</v>
      </c>
      <c r="W253" t="s">
        <v>626</v>
      </c>
      <c r="X253" s="3" t="s">
        <v>498</v>
      </c>
      <c r="Y253" s="4">
        <v>2</v>
      </c>
      <c r="Z253" s="5">
        <v>301</v>
      </c>
      <c r="AA253" s="5" t="s">
        <v>626</v>
      </c>
      <c r="AB253" t="s">
        <v>2879</v>
      </c>
      <c r="AC253">
        <v>2002</v>
      </c>
      <c r="AD253">
        <v>10</v>
      </c>
      <c r="AE253">
        <v>17</v>
      </c>
      <c r="AF253" t="s">
        <v>190</v>
      </c>
      <c r="AG253" t="s">
        <v>190</v>
      </c>
      <c r="AH253">
        <v>261317</v>
      </c>
      <c r="AI253">
        <v>6656077</v>
      </c>
      <c r="AJ253" s="5">
        <v>261000</v>
      </c>
      <c r="AK253" s="5">
        <v>6657000</v>
      </c>
      <c r="AL253">
        <v>20057</v>
      </c>
      <c r="AN253">
        <v>8</v>
      </c>
      <c r="AP253" t="s">
        <v>2880</v>
      </c>
      <c r="AQ253">
        <v>103718</v>
      </c>
      <c r="AT253">
        <v>1</v>
      </c>
      <c r="AU253" t="s">
        <v>14</v>
      </c>
      <c r="AV253" t="s">
        <v>737</v>
      </c>
      <c r="AW253" t="s">
        <v>2881</v>
      </c>
      <c r="AX253">
        <v>8</v>
      </c>
      <c r="AY253" t="s">
        <v>17</v>
      </c>
      <c r="AZ253" t="s">
        <v>18</v>
      </c>
      <c r="BA253">
        <v>1</v>
      </c>
      <c r="BB253" s="7">
        <v>41143</v>
      </c>
      <c r="BC253" s="8" t="s">
        <v>19</v>
      </c>
      <c r="BE253">
        <v>3</v>
      </c>
      <c r="BF253">
        <v>455012</v>
      </c>
      <c r="BG253">
        <v>58612</v>
      </c>
      <c r="BH253" t="s">
        <v>2882</v>
      </c>
      <c r="BJ253" t="s">
        <v>2883</v>
      </c>
      <c r="BT253">
        <v>364767</v>
      </c>
    </row>
    <row r="254" spans="1:72" x14ac:dyDescent="0.3">
      <c r="A254">
        <v>365697</v>
      </c>
      <c r="B254">
        <v>299477</v>
      </c>
      <c r="F254" t="s">
        <v>0</v>
      </c>
      <c r="G254" t="s">
        <v>1</v>
      </c>
      <c r="H254" t="s">
        <v>755</v>
      </c>
      <c r="I254" s="1" t="str">
        <f>HYPERLINK(AP254,"Hb")</f>
        <v>Hb</v>
      </c>
      <c r="K254">
        <v>1</v>
      </c>
      <c r="L254" t="s">
        <v>3</v>
      </c>
      <c r="M254">
        <v>103717</v>
      </c>
      <c r="N254" t="s">
        <v>4</v>
      </c>
      <c r="T254" t="s">
        <v>733</v>
      </c>
      <c r="U254" s="9">
        <v>3</v>
      </c>
      <c r="V254" t="s">
        <v>626</v>
      </c>
      <c r="W254" t="s">
        <v>626</v>
      </c>
      <c r="X254" s="3" t="s">
        <v>498</v>
      </c>
      <c r="Y254" s="4">
        <v>2</v>
      </c>
      <c r="Z254" s="5">
        <v>301</v>
      </c>
      <c r="AA254" s="5" t="s">
        <v>626</v>
      </c>
      <c r="AB254" t="s">
        <v>756</v>
      </c>
      <c r="AC254">
        <v>2003</v>
      </c>
      <c r="AD254">
        <v>8</v>
      </c>
      <c r="AE254">
        <v>20</v>
      </c>
      <c r="AF254" t="s">
        <v>696</v>
      </c>
      <c r="AG254" t="s">
        <v>696</v>
      </c>
      <c r="AH254">
        <v>261317</v>
      </c>
      <c r="AI254">
        <v>6656077</v>
      </c>
      <c r="AJ254" s="5">
        <v>261000</v>
      </c>
      <c r="AK254" s="5">
        <v>6657000</v>
      </c>
      <c r="AL254">
        <v>20057</v>
      </c>
      <c r="AN254">
        <v>8</v>
      </c>
      <c r="AO254" t="s">
        <v>757</v>
      </c>
      <c r="AP254" t="s">
        <v>758</v>
      </c>
      <c r="AQ254">
        <v>103717</v>
      </c>
      <c r="AS254" s="6" t="s">
        <v>13</v>
      </c>
      <c r="AT254">
        <v>1</v>
      </c>
      <c r="AU254" t="s">
        <v>14</v>
      </c>
      <c r="AV254" t="s">
        <v>737</v>
      </c>
      <c r="AW254" t="s">
        <v>759</v>
      </c>
      <c r="AX254">
        <v>8</v>
      </c>
      <c r="AY254" t="s">
        <v>17</v>
      </c>
      <c r="AZ254" t="s">
        <v>18</v>
      </c>
      <c r="BA254">
        <v>1</v>
      </c>
      <c r="BB254" s="7">
        <v>41677</v>
      </c>
      <c r="BC254" s="8" t="s">
        <v>19</v>
      </c>
      <c r="BE254">
        <v>3</v>
      </c>
      <c r="BF254">
        <v>472628</v>
      </c>
      <c r="BG254">
        <v>58618</v>
      </c>
      <c r="BH254" t="s">
        <v>760</v>
      </c>
      <c r="BJ254" t="s">
        <v>761</v>
      </c>
      <c r="BT254">
        <v>365697</v>
      </c>
    </row>
    <row r="255" spans="1:72" x14ac:dyDescent="0.3">
      <c r="A255">
        <v>365679</v>
      </c>
      <c r="B255">
        <v>299435</v>
      </c>
      <c r="F255" t="s">
        <v>0</v>
      </c>
      <c r="G255" t="s">
        <v>1</v>
      </c>
      <c r="H255" t="s">
        <v>762</v>
      </c>
      <c r="I255" s="1" t="str">
        <f>HYPERLINK(AP255,"Hb")</f>
        <v>Hb</v>
      </c>
      <c r="K255">
        <v>1</v>
      </c>
      <c r="L255" t="s">
        <v>3</v>
      </c>
      <c r="M255">
        <v>103717</v>
      </c>
      <c r="N255" t="s">
        <v>4</v>
      </c>
      <c r="T255" t="s">
        <v>733</v>
      </c>
      <c r="U255" s="9">
        <v>3</v>
      </c>
      <c r="V255" t="s">
        <v>626</v>
      </c>
      <c r="W255" t="s">
        <v>626</v>
      </c>
      <c r="X255" s="3" t="s">
        <v>498</v>
      </c>
      <c r="Y255" s="4">
        <v>2</v>
      </c>
      <c r="Z255" s="5">
        <v>301</v>
      </c>
      <c r="AA255" s="5" t="s">
        <v>626</v>
      </c>
      <c r="AB255" t="s">
        <v>763</v>
      </c>
      <c r="AC255">
        <v>2003</v>
      </c>
      <c r="AD255">
        <v>9</v>
      </c>
      <c r="AE255">
        <v>2</v>
      </c>
      <c r="AF255" t="s">
        <v>190</v>
      </c>
      <c r="AG255" t="s">
        <v>190</v>
      </c>
      <c r="AH255">
        <v>261317</v>
      </c>
      <c r="AI255">
        <v>6656077</v>
      </c>
      <c r="AJ255" s="5">
        <v>261000</v>
      </c>
      <c r="AK255" s="5">
        <v>6657000</v>
      </c>
      <c r="AL255">
        <v>20057</v>
      </c>
      <c r="AN255">
        <v>8</v>
      </c>
      <c r="AP255" t="s">
        <v>764</v>
      </c>
      <c r="AQ255">
        <v>103717</v>
      </c>
      <c r="AS255" s="6" t="s">
        <v>13</v>
      </c>
      <c r="AT255">
        <v>1</v>
      </c>
      <c r="AU255" t="s">
        <v>14</v>
      </c>
      <c r="AV255" t="s">
        <v>737</v>
      </c>
      <c r="AW255" t="s">
        <v>765</v>
      </c>
      <c r="AX255">
        <v>8</v>
      </c>
      <c r="AY255" t="s">
        <v>17</v>
      </c>
      <c r="AZ255" t="s">
        <v>18</v>
      </c>
      <c r="BA255">
        <v>1</v>
      </c>
      <c r="BB255" s="7">
        <v>41677</v>
      </c>
      <c r="BC255" s="8" t="s">
        <v>19</v>
      </c>
      <c r="BE255">
        <v>3</v>
      </c>
      <c r="BF255">
        <v>472589</v>
      </c>
      <c r="BG255">
        <v>58616</v>
      </c>
      <c r="BH255" t="s">
        <v>766</v>
      </c>
      <c r="BJ255" t="s">
        <v>767</v>
      </c>
      <c r="BT255">
        <v>365679</v>
      </c>
    </row>
    <row r="256" spans="1:72" x14ac:dyDescent="0.3">
      <c r="A256">
        <v>365685</v>
      </c>
      <c r="B256">
        <v>299441</v>
      </c>
      <c r="F256" t="s">
        <v>0</v>
      </c>
      <c r="G256" t="s">
        <v>1</v>
      </c>
      <c r="H256" t="s">
        <v>768</v>
      </c>
      <c r="I256" s="1" t="str">
        <f>HYPERLINK(AP256,"Hb")</f>
        <v>Hb</v>
      </c>
      <c r="K256">
        <v>1</v>
      </c>
      <c r="L256" t="s">
        <v>3</v>
      </c>
      <c r="M256">
        <v>103717</v>
      </c>
      <c r="N256" t="s">
        <v>4</v>
      </c>
      <c r="T256" t="s">
        <v>733</v>
      </c>
      <c r="U256" s="9">
        <v>3</v>
      </c>
      <c r="V256" t="s">
        <v>626</v>
      </c>
      <c r="W256" t="s">
        <v>626</v>
      </c>
      <c r="X256" s="3" t="s">
        <v>498</v>
      </c>
      <c r="Y256" s="4">
        <v>2</v>
      </c>
      <c r="Z256" s="5">
        <v>301</v>
      </c>
      <c r="AA256" s="5" t="s">
        <v>626</v>
      </c>
      <c r="AB256" t="s">
        <v>769</v>
      </c>
      <c r="AC256">
        <v>2003</v>
      </c>
      <c r="AD256">
        <v>9</v>
      </c>
      <c r="AE256">
        <v>2</v>
      </c>
      <c r="AF256" t="s">
        <v>190</v>
      </c>
      <c r="AG256" t="s">
        <v>190</v>
      </c>
      <c r="AH256">
        <v>261317</v>
      </c>
      <c r="AI256">
        <v>6656077</v>
      </c>
      <c r="AJ256" s="5">
        <v>261000</v>
      </c>
      <c r="AK256" s="5">
        <v>6657000</v>
      </c>
      <c r="AL256">
        <v>20057</v>
      </c>
      <c r="AN256">
        <v>8</v>
      </c>
      <c r="AO256" t="s">
        <v>770</v>
      </c>
      <c r="AP256" t="s">
        <v>771</v>
      </c>
      <c r="AQ256">
        <v>103717</v>
      </c>
      <c r="AS256" s="6" t="s">
        <v>13</v>
      </c>
      <c r="AT256">
        <v>1</v>
      </c>
      <c r="AU256" t="s">
        <v>14</v>
      </c>
      <c r="AV256" t="s">
        <v>737</v>
      </c>
      <c r="AW256" t="s">
        <v>772</v>
      </c>
      <c r="AX256">
        <v>8</v>
      </c>
      <c r="AY256" t="s">
        <v>17</v>
      </c>
      <c r="AZ256" t="s">
        <v>18</v>
      </c>
      <c r="BA256">
        <v>1</v>
      </c>
      <c r="BB256" s="7">
        <v>41677</v>
      </c>
      <c r="BC256" s="8" t="s">
        <v>19</v>
      </c>
      <c r="BE256">
        <v>3</v>
      </c>
      <c r="BF256">
        <v>472595</v>
      </c>
      <c r="BG256">
        <v>58617</v>
      </c>
      <c r="BH256" t="s">
        <v>773</v>
      </c>
      <c r="BJ256" t="s">
        <v>774</v>
      </c>
      <c r="BT256">
        <v>365685</v>
      </c>
    </row>
    <row r="257" spans="1:72" x14ac:dyDescent="0.3">
      <c r="A257">
        <v>364860</v>
      </c>
      <c r="B257">
        <v>283634</v>
      </c>
      <c r="F257" t="s">
        <v>0</v>
      </c>
      <c r="G257" t="s">
        <v>1</v>
      </c>
      <c r="H257" t="s">
        <v>4163</v>
      </c>
      <c r="I257" s="1" t="str">
        <f>HYPERLINK(AP257,"Hb")</f>
        <v>Hb</v>
      </c>
      <c r="K257">
        <v>1</v>
      </c>
      <c r="L257" t="s">
        <v>2494</v>
      </c>
      <c r="M257">
        <v>103719</v>
      </c>
      <c r="N257" t="s">
        <v>4109</v>
      </c>
      <c r="T257" t="s">
        <v>733</v>
      </c>
      <c r="U257" s="9">
        <v>3</v>
      </c>
      <c r="V257" t="s">
        <v>626</v>
      </c>
      <c r="W257" t="s">
        <v>626</v>
      </c>
      <c r="X257" s="3" t="s">
        <v>498</v>
      </c>
      <c r="Y257" s="4">
        <v>2</v>
      </c>
      <c r="Z257" s="5">
        <v>301</v>
      </c>
      <c r="AA257" s="5" t="s">
        <v>626</v>
      </c>
      <c r="AB257" t="s">
        <v>4164</v>
      </c>
      <c r="AC257">
        <v>2003</v>
      </c>
      <c r="AD257">
        <v>10</v>
      </c>
      <c r="AE257">
        <v>22</v>
      </c>
      <c r="AF257" t="s">
        <v>190</v>
      </c>
      <c r="AG257" t="s">
        <v>190</v>
      </c>
      <c r="AH257">
        <v>261317</v>
      </c>
      <c r="AI257">
        <v>6656077</v>
      </c>
      <c r="AJ257" s="5">
        <v>261000</v>
      </c>
      <c r="AK257" s="5">
        <v>6657000</v>
      </c>
      <c r="AL257">
        <v>20057</v>
      </c>
      <c r="AN257">
        <v>8</v>
      </c>
      <c r="AP257" t="s">
        <v>4165</v>
      </c>
      <c r="AQ257">
        <v>103719</v>
      </c>
      <c r="AT257">
        <v>1</v>
      </c>
      <c r="AU257" t="s">
        <v>14</v>
      </c>
      <c r="AV257" t="s">
        <v>737</v>
      </c>
      <c r="AW257" t="s">
        <v>4166</v>
      </c>
      <c r="AX257">
        <v>8</v>
      </c>
      <c r="AY257" t="s">
        <v>17</v>
      </c>
      <c r="AZ257" t="s">
        <v>18</v>
      </c>
      <c r="BA257">
        <v>1</v>
      </c>
      <c r="BB257" s="7">
        <v>40213</v>
      </c>
      <c r="BC257" s="8" t="s">
        <v>19</v>
      </c>
      <c r="BE257">
        <v>3</v>
      </c>
      <c r="BF257">
        <v>456771</v>
      </c>
      <c r="BG257">
        <v>58615</v>
      </c>
      <c r="BH257" t="s">
        <v>4167</v>
      </c>
      <c r="BJ257" t="s">
        <v>4168</v>
      </c>
      <c r="BT257">
        <v>364860</v>
      </c>
    </row>
    <row r="258" spans="1:72" x14ac:dyDescent="0.3">
      <c r="A258">
        <v>365541</v>
      </c>
      <c r="B258">
        <v>296286</v>
      </c>
      <c r="F258" t="s">
        <v>0</v>
      </c>
      <c r="G258" t="s">
        <v>1</v>
      </c>
      <c r="H258" t="s">
        <v>2884</v>
      </c>
      <c r="I258" s="1" t="str">
        <f>HYPERLINK(AP258,"Hb")</f>
        <v>Hb</v>
      </c>
      <c r="K258">
        <v>1</v>
      </c>
      <c r="L258" t="s">
        <v>2494</v>
      </c>
      <c r="M258">
        <v>103718</v>
      </c>
      <c r="N258" t="s">
        <v>2495</v>
      </c>
      <c r="T258" t="s">
        <v>733</v>
      </c>
      <c r="U258" s="9">
        <v>3</v>
      </c>
      <c r="V258" t="s">
        <v>626</v>
      </c>
      <c r="W258" t="s">
        <v>626</v>
      </c>
      <c r="X258" s="3" t="s">
        <v>498</v>
      </c>
      <c r="Y258" s="4">
        <v>2</v>
      </c>
      <c r="Z258" s="5">
        <v>301</v>
      </c>
      <c r="AA258" s="5" t="s">
        <v>626</v>
      </c>
      <c r="AB258" t="s">
        <v>2885</v>
      </c>
      <c r="AC258">
        <v>2004</v>
      </c>
      <c r="AD258">
        <v>10</v>
      </c>
      <c r="AE258">
        <v>20</v>
      </c>
      <c r="AF258" t="s">
        <v>190</v>
      </c>
      <c r="AG258" t="s">
        <v>190</v>
      </c>
      <c r="AH258">
        <v>261317</v>
      </c>
      <c r="AI258">
        <v>6656077</v>
      </c>
      <c r="AJ258" s="5">
        <v>261000</v>
      </c>
      <c r="AK258" s="5">
        <v>6657000</v>
      </c>
      <c r="AL258">
        <v>20057</v>
      </c>
      <c r="AN258">
        <v>8</v>
      </c>
      <c r="AP258" t="s">
        <v>2886</v>
      </c>
      <c r="AQ258">
        <v>103718</v>
      </c>
      <c r="AT258">
        <v>1</v>
      </c>
      <c r="AU258" t="s">
        <v>14</v>
      </c>
      <c r="AV258" t="s">
        <v>737</v>
      </c>
      <c r="AW258" t="s">
        <v>2887</v>
      </c>
      <c r="AX258">
        <v>8</v>
      </c>
      <c r="AY258" t="s">
        <v>17</v>
      </c>
      <c r="AZ258" t="s">
        <v>18</v>
      </c>
      <c r="BA258">
        <v>1</v>
      </c>
      <c r="BB258" s="7">
        <v>39923</v>
      </c>
      <c r="BC258" s="8" t="s">
        <v>19</v>
      </c>
      <c r="BE258">
        <v>3</v>
      </c>
      <c r="BF258">
        <v>469652</v>
      </c>
      <c r="BG258">
        <v>58622</v>
      </c>
      <c r="BH258" t="s">
        <v>2888</v>
      </c>
      <c r="BJ258" t="s">
        <v>2889</v>
      </c>
      <c r="BT258">
        <v>365541</v>
      </c>
    </row>
    <row r="259" spans="1:72" x14ac:dyDescent="0.3">
      <c r="A259">
        <v>365542</v>
      </c>
      <c r="B259">
        <v>296287</v>
      </c>
      <c r="F259" t="s">
        <v>0</v>
      </c>
      <c r="G259" t="s">
        <v>1</v>
      </c>
      <c r="H259" t="s">
        <v>2890</v>
      </c>
      <c r="I259" s="1" t="str">
        <f>HYPERLINK(AP259,"Hb")</f>
        <v>Hb</v>
      </c>
      <c r="K259">
        <v>1</v>
      </c>
      <c r="L259" t="s">
        <v>2494</v>
      </c>
      <c r="M259">
        <v>103718</v>
      </c>
      <c r="N259" t="s">
        <v>2495</v>
      </c>
      <c r="T259" t="s">
        <v>733</v>
      </c>
      <c r="U259" s="9">
        <v>3</v>
      </c>
      <c r="V259" t="s">
        <v>626</v>
      </c>
      <c r="W259" t="s">
        <v>626</v>
      </c>
      <c r="X259" s="3" t="s">
        <v>498</v>
      </c>
      <c r="Y259" s="4">
        <v>2</v>
      </c>
      <c r="Z259" s="5">
        <v>301</v>
      </c>
      <c r="AA259" s="5" t="s">
        <v>626</v>
      </c>
      <c r="AB259" t="s">
        <v>2891</v>
      </c>
      <c r="AC259">
        <v>2004</v>
      </c>
      <c r="AD259">
        <v>10</v>
      </c>
      <c r="AE259">
        <v>20</v>
      </c>
      <c r="AF259" t="s">
        <v>190</v>
      </c>
      <c r="AG259" t="s">
        <v>190</v>
      </c>
      <c r="AH259">
        <v>261317</v>
      </c>
      <c r="AI259">
        <v>6656077</v>
      </c>
      <c r="AJ259" s="5">
        <v>261000</v>
      </c>
      <c r="AK259" s="5">
        <v>6657000</v>
      </c>
      <c r="AL259">
        <v>20057</v>
      </c>
      <c r="AN259">
        <v>8</v>
      </c>
      <c r="AP259" t="s">
        <v>2892</v>
      </c>
      <c r="AQ259">
        <v>103718</v>
      </c>
      <c r="AT259">
        <v>1</v>
      </c>
      <c r="AU259" t="s">
        <v>14</v>
      </c>
      <c r="AV259" t="s">
        <v>737</v>
      </c>
      <c r="AW259" t="s">
        <v>2893</v>
      </c>
      <c r="AX259">
        <v>8</v>
      </c>
      <c r="AY259" t="s">
        <v>17</v>
      </c>
      <c r="AZ259" t="s">
        <v>18</v>
      </c>
      <c r="BA259">
        <v>1</v>
      </c>
      <c r="BB259" s="7">
        <v>39923</v>
      </c>
      <c r="BC259" s="8" t="s">
        <v>19</v>
      </c>
      <c r="BE259">
        <v>3</v>
      </c>
      <c r="BF259">
        <v>469653</v>
      </c>
      <c r="BG259">
        <v>58623</v>
      </c>
      <c r="BH259" t="s">
        <v>2894</v>
      </c>
      <c r="BJ259" t="s">
        <v>2895</v>
      </c>
      <c r="BT259">
        <v>365542</v>
      </c>
    </row>
    <row r="260" spans="1:72" x14ac:dyDescent="0.3">
      <c r="A260">
        <v>364866</v>
      </c>
      <c r="B260">
        <v>283713</v>
      </c>
      <c r="F260" t="s">
        <v>0</v>
      </c>
      <c r="G260" t="s">
        <v>1</v>
      </c>
      <c r="H260" t="s">
        <v>4169</v>
      </c>
      <c r="I260" s="1" t="str">
        <f>HYPERLINK(AP260,"Hb")</f>
        <v>Hb</v>
      </c>
      <c r="K260">
        <v>1</v>
      </c>
      <c r="L260" t="s">
        <v>2494</v>
      </c>
      <c r="M260">
        <v>103719</v>
      </c>
      <c r="N260" t="s">
        <v>4109</v>
      </c>
      <c r="T260" t="s">
        <v>733</v>
      </c>
      <c r="U260" s="9">
        <v>3</v>
      </c>
      <c r="V260" t="s">
        <v>626</v>
      </c>
      <c r="W260" t="s">
        <v>626</v>
      </c>
      <c r="X260" s="3" t="s">
        <v>498</v>
      </c>
      <c r="Y260" s="4">
        <v>2</v>
      </c>
      <c r="Z260" s="5">
        <v>301</v>
      </c>
      <c r="AA260" s="5" t="s">
        <v>626</v>
      </c>
      <c r="AB260" t="s">
        <v>4170</v>
      </c>
      <c r="AC260">
        <v>2004</v>
      </c>
      <c r="AD260">
        <v>11</v>
      </c>
      <c r="AE260">
        <v>1</v>
      </c>
      <c r="AF260" t="s">
        <v>190</v>
      </c>
      <c r="AG260" t="s">
        <v>190</v>
      </c>
      <c r="AH260">
        <v>261317</v>
      </c>
      <c r="AI260">
        <v>6656077</v>
      </c>
      <c r="AJ260" s="5">
        <v>261000</v>
      </c>
      <c r="AK260" s="5">
        <v>6657000</v>
      </c>
      <c r="AL260">
        <v>20057</v>
      </c>
      <c r="AN260">
        <v>8</v>
      </c>
      <c r="AP260" t="s">
        <v>4171</v>
      </c>
      <c r="AQ260">
        <v>103719</v>
      </c>
      <c r="AT260">
        <v>1</v>
      </c>
      <c r="AU260" t="s">
        <v>14</v>
      </c>
      <c r="AV260" t="s">
        <v>737</v>
      </c>
      <c r="AW260" t="s">
        <v>4172</v>
      </c>
      <c r="AX260">
        <v>8</v>
      </c>
      <c r="AY260" t="s">
        <v>17</v>
      </c>
      <c r="AZ260" t="s">
        <v>18</v>
      </c>
      <c r="BA260">
        <v>1</v>
      </c>
      <c r="BB260" s="7">
        <v>40217</v>
      </c>
      <c r="BC260" s="8" t="s">
        <v>19</v>
      </c>
      <c r="BE260">
        <v>3</v>
      </c>
      <c r="BF260">
        <v>456850</v>
      </c>
      <c r="BG260">
        <v>58619</v>
      </c>
      <c r="BH260" t="s">
        <v>4173</v>
      </c>
      <c r="BJ260" t="s">
        <v>4174</v>
      </c>
      <c r="BT260">
        <v>364866</v>
      </c>
    </row>
    <row r="261" spans="1:72" x14ac:dyDescent="0.3">
      <c r="A261">
        <v>364942</v>
      </c>
      <c r="B261">
        <v>284959</v>
      </c>
      <c r="F261" t="s">
        <v>0</v>
      </c>
      <c r="G261" t="s">
        <v>1</v>
      </c>
      <c r="H261" t="s">
        <v>775</v>
      </c>
      <c r="I261" s="1" t="str">
        <f>HYPERLINK(AP261,"Hb")</f>
        <v>Hb</v>
      </c>
      <c r="K261">
        <v>1</v>
      </c>
      <c r="L261" t="s">
        <v>3</v>
      </c>
      <c r="M261">
        <v>103717</v>
      </c>
      <c r="N261" t="s">
        <v>4</v>
      </c>
      <c r="T261" t="s">
        <v>733</v>
      </c>
      <c r="U261" s="9">
        <v>3</v>
      </c>
      <c r="V261" t="s">
        <v>626</v>
      </c>
      <c r="W261" t="s">
        <v>626</v>
      </c>
      <c r="X261" s="3" t="s">
        <v>498</v>
      </c>
      <c r="Y261" s="4">
        <v>2</v>
      </c>
      <c r="Z261" s="5">
        <v>301</v>
      </c>
      <c r="AA261" s="5" t="s">
        <v>626</v>
      </c>
      <c r="AB261" t="s">
        <v>776</v>
      </c>
      <c r="AC261">
        <v>2005</v>
      </c>
      <c r="AD261">
        <v>9</v>
      </c>
      <c r="AE261">
        <v>19</v>
      </c>
      <c r="AF261" t="s">
        <v>190</v>
      </c>
      <c r="AG261" t="s">
        <v>190</v>
      </c>
      <c r="AH261">
        <v>261317</v>
      </c>
      <c r="AI261">
        <v>6656077</v>
      </c>
      <c r="AJ261" s="5">
        <v>261000</v>
      </c>
      <c r="AK261" s="5">
        <v>6657000</v>
      </c>
      <c r="AL261">
        <v>20057</v>
      </c>
      <c r="AN261">
        <v>8</v>
      </c>
      <c r="AP261" t="s">
        <v>777</v>
      </c>
      <c r="AQ261">
        <v>103717</v>
      </c>
      <c r="AS261" s="6" t="s">
        <v>13</v>
      </c>
      <c r="AT261">
        <v>1</v>
      </c>
      <c r="AU261" t="s">
        <v>14</v>
      </c>
      <c r="AV261" t="s">
        <v>737</v>
      </c>
      <c r="AW261" t="s">
        <v>778</v>
      </c>
      <c r="AX261">
        <v>8</v>
      </c>
      <c r="AY261" t="s">
        <v>17</v>
      </c>
      <c r="AZ261" t="s">
        <v>18</v>
      </c>
      <c r="BA261">
        <v>1</v>
      </c>
      <c r="BB261" s="7">
        <v>38812</v>
      </c>
      <c r="BC261" s="8" t="s">
        <v>19</v>
      </c>
      <c r="BE261">
        <v>3</v>
      </c>
      <c r="BF261">
        <v>457967</v>
      </c>
      <c r="BG261">
        <v>58627</v>
      </c>
      <c r="BH261" t="s">
        <v>779</v>
      </c>
      <c r="BJ261" t="s">
        <v>780</v>
      </c>
      <c r="BT261">
        <v>364942</v>
      </c>
    </row>
    <row r="262" spans="1:72" x14ac:dyDescent="0.3">
      <c r="A262">
        <v>364834</v>
      </c>
      <c r="B262">
        <v>283205</v>
      </c>
      <c r="F262" t="s">
        <v>0</v>
      </c>
      <c r="G262" t="s">
        <v>1</v>
      </c>
      <c r="H262" t="s">
        <v>781</v>
      </c>
      <c r="I262" s="1" t="str">
        <f>HYPERLINK(AP262,"Hb")</f>
        <v>Hb</v>
      </c>
      <c r="K262">
        <v>1</v>
      </c>
      <c r="L262" t="s">
        <v>3</v>
      </c>
      <c r="M262">
        <v>103717</v>
      </c>
      <c r="N262" t="s">
        <v>4</v>
      </c>
      <c r="T262" t="s">
        <v>733</v>
      </c>
      <c r="U262" s="9">
        <v>3</v>
      </c>
      <c r="V262" t="s">
        <v>626</v>
      </c>
      <c r="W262" t="s">
        <v>626</v>
      </c>
      <c r="X262" s="3" t="s">
        <v>498</v>
      </c>
      <c r="Y262" s="4">
        <v>2</v>
      </c>
      <c r="Z262" s="5">
        <v>301</v>
      </c>
      <c r="AA262" s="5" t="s">
        <v>626</v>
      </c>
      <c r="AB262" t="s">
        <v>782</v>
      </c>
      <c r="AC262">
        <v>2005</v>
      </c>
      <c r="AD262">
        <v>10</v>
      </c>
      <c r="AE262">
        <v>31</v>
      </c>
      <c r="AF262" t="s">
        <v>190</v>
      </c>
      <c r="AG262" t="s">
        <v>783</v>
      </c>
      <c r="AH262">
        <v>261317</v>
      </c>
      <c r="AI262">
        <v>6656077</v>
      </c>
      <c r="AJ262" s="5">
        <v>261000</v>
      </c>
      <c r="AK262" s="5">
        <v>6657000</v>
      </c>
      <c r="AL262">
        <v>20057</v>
      </c>
      <c r="AN262">
        <v>8</v>
      </c>
      <c r="AP262" t="s">
        <v>784</v>
      </c>
      <c r="AQ262">
        <v>103717</v>
      </c>
      <c r="AS262" s="6" t="s">
        <v>13</v>
      </c>
      <c r="AT262">
        <v>1</v>
      </c>
      <c r="AU262" t="s">
        <v>14</v>
      </c>
      <c r="AV262" t="s">
        <v>737</v>
      </c>
      <c r="AW262" t="s">
        <v>785</v>
      </c>
      <c r="AX262">
        <v>8</v>
      </c>
      <c r="AY262" t="s">
        <v>17</v>
      </c>
      <c r="AZ262" t="s">
        <v>18</v>
      </c>
      <c r="BA262">
        <v>1</v>
      </c>
      <c r="BB262" s="7">
        <v>40161</v>
      </c>
      <c r="BC262" s="8" t="s">
        <v>19</v>
      </c>
      <c r="BE262">
        <v>3</v>
      </c>
      <c r="BF262">
        <v>456381</v>
      </c>
      <c r="BG262">
        <v>58626</v>
      </c>
      <c r="BH262" t="s">
        <v>786</v>
      </c>
      <c r="BJ262" t="s">
        <v>787</v>
      </c>
      <c r="BT262">
        <v>364834</v>
      </c>
    </row>
    <row r="263" spans="1:72" x14ac:dyDescent="0.3">
      <c r="A263">
        <v>364565</v>
      </c>
      <c r="C263">
        <v>1</v>
      </c>
      <c r="F263" t="s">
        <v>0</v>
      </c>
      <c r="G263" t="s">
        <v>1</v>
      </c>
      <c r="H263" t="s">
        <v>788</v>
      </c>
      <c r="I263" t="s">
        <v>101</v>
      </c>
      <c r="K263">
        <v>1</v>
      </c>
      <c r="L263" t="s">
        <v>3</v>
      </c>
      <c r="M263">
        <v>103717</v>
      </c>
      <c r="N263" t="s">
        <v>4</v>
      </c>
      <c r="T263" t="s">
        <v>733</v>
      </c>
      <c r="U263" s="9">
        <v>3</v>
      </c>
      <c r="V263" t="s">
        <v>626</v>
      </c>
      <c r="W263" t="s">
        <v>626</v>
      </c>
      <c r="X263" s="3" t="s">
        <v>498</v>
      </c>
      <c r="Y263" s="4">
        <v>2</v>
      </c>
      <c r="Z263" s="5">
        <v>301</v>
      </c>
      <c r="AA263" s="5" t="s">
        <v>626</v>
      </c>
      <c r="AB263" t="s">
        <v>789</v>
      </c>
      <c r="AC263">
        <v>2009</v>
      </c>
      <c r="AD263">
        <v>10</v>
      </c>
      <c r="AE263">
        <v>4</v>
      </c>
      <c r="AF263" t="s">
        <v>790</v>
      </c>
      <c r="AG263" t="s">
        <v>190</v>
      </c>
      <c r="AH263">
        <v>261317</v>
      </c>
      <c r="AI263">
        <v>6656077</v>
      </c>
      <c r="AJ263" s="5">
        <v>261000</v>
      </c>
      <c r="AK263" s="5">
        <v>6657000</v>
      </c>
      <c r="AL263">
        <v>20057</v>
      </c>
      <c r="AN263">
        <v>8</v>
      </c>
      <c r="AO263" t="s">
        <v>78</v>
      </c>
      <c r="AQ263">
        <v>103717</v>
      </c>
      <c r="AS263" s="6" t="s">
        <v>13</v>
      </c>
      <c r="AT263">
        <v>1</v>
      </c>
      <c r="AU263" t="s">
        <v>14</v>
      </c>
      <c r="AV263" t="s">
        <v>737</v>
      </c>
      <c r="AW263" t="s">
        <v>791</v>
      </c>
      <c r="AX263">
        <v>8</v>
      </c>
      <c r="AY263" t="s">
        <v>17</v>
      </c>
      <c r="AZ263" t="s">
        <v>18</v>
      </c>
      <c r="BB263" s="7">
        <v>43132</v>
      </c>
      <c r="BC263" s="8" t="s">
        <v>19</v>
      </c>
      <c r="BE263">
        <v>3</v>
      </c>
      <c r="BF263">
        <v>447435</v>
      </c>
      <c r="BH263" t="s">
        <v>792</v>
      </c>
      <c r="BJ263" t="s">
        <v>793</v>
      </c>
      <c r="BT263">
        <v>364565</v>
      </c>
    </row>
    <row r="264" spans="1:72" x14ac:dyDescent="0.3">
      <c r="A264">
        <v>382052</v>
      </c>
      <c r="B264">
        <v>290959</v>
      </c>
      <c r="F264" t="s">
        <v>0</v>
      </c>
      <c r="G264" t="s">
        <v>1</v>
      </c>
      <c r="H264" t="s">
        <v>142</v>
      </c>
      <c r="I264" s="1" t="str">
        <f>HYPERLINK(AP264,"Hb")</f>
        <v>Hb</v>
      </c>
      <c r="K264">
        <v>1</v>
      </c>
      <c r="L264" t="s">
        <v>3</v>
      </c>
      <c r="M264">
        <v>103717</v>
      </c>
      <c r="N264" t="s">
        <v>4</v>
      </c>
      <c r="T264" t="s">
        <v>143</v>
      </c>
      <c r="U264" s="9">
        <v>3</v>
      </c>
      <c r="V264" t="s">
        <v>6</v>
      </c>
      <c r="W264" t="s">
        <v>144</v>
      </c>
      <c r="X264" s="3" t="s">
        <v>8</v>
      </c>
      <c r="Y264" s="4">
        <v>1</v>
      </c>
      <c r="Z264" s="5">
        <v>106</v>
      </c>
      <c r="AA264" s="5" t="s">
        <v>144</v>
      </c>
      <c r="AB264" t="s">
        <v>145</v>
      </c>
      <c r="AC264">
        <v>1941</v>
      </c>
      <c r="AD264">
        <v>9</v>
      </c>
      <c r="AE264">
        <v>6</v>
      </c>
      <c r="AF264" t="s">
        <v>146</v>
      </c>
      <c r="AG264" t="s">
        <v>147</v>
      </c>
      <c r="AH264">
        <v>263381</v>
      </c>
      <c r="AI264">
        <v>6568817</v>
      </c>
      <c r="AJ264" s="5">
        <v>263000</v>
      </c>
      <c r="AK264" s="5">
        <v>6569000</v>
      </c>
      <c r="AL264">
        <v>21311</v>
      </c>
      <c r="AN264">
        <v>8</v>
      </c>
      <c r="AO264" t="s">
        <v>148</v>
      </c>
      <c r="AP264" t="s">
        <v>149</v>
      </c>
      <c r="AQ264">
        <v>103717</v>
      </c>
      <c r="AS264" s="6" t="s">
        <v>13</v>
      </c>
      <c r="AT264">
        <v>1</v>
      </c>
      <c r="AU264" t="s">
        <v>14</v>
      </c>
      <c r="AV264" t="s">
        <v>150</v>
      </c>
      <c r="AW264" t="s">
        <v>151</v>
      </c>
      <c r="AX264">
        <v>8</v>
      </c>
      <c r="AY264" t="s">
        <v>17</v>
      </c>
      <c r="AZ264" t="s">
        <v>18</v>
      </c>
      <c r="BA264">
        <v>1</v>
      </c>
      <c r="BB264" s="7">
        <v>38078</v>
      </c>
      <c r="BC264" s="8" t="s">
        <v>19</v>
      </c>
      <c r="BE264">
        <v>3</v>
      </c>
      <c r="BF264">
        <v>463697</v>
      </c>
      <c r="BG264">
        <v>58509</v>
      </c>
      <c r="BH264" t="s">
        <v>152</v>
      </c>
      <c r="BJ264" t="s">
        <v>153</v>
      </c>
      <c r="BT264">
        <v>382052</v>
      </c>
    </row>
    <row r="265" spans="1:72" x14ac:dyDescent="0.3">
      <c r="A265">
        <v>381551</v>
      </c>
      <c r="B265">
        <v>311153</v>
      </c>
      <c r="F265" t="s">
        <v>0</v>
      </c>
      <c r="G265" t="s">
        <v>1</v>
      </c>
      <c r="H265" t="s">
        <v>2582</v>
      </c>
      <c r="I265" s="1" t="str">
        <f>HYPERLINK(AP265,"Hb")</f>
        <v>Hb</v>
      </c>
      <c r="K265">
        <v>1</v>
      </c>
      <c r="L265" t="s">
        <v>2494</v>
      </c>
      <c r="M265">
        <v>103718</v>
      </c>
      <c r="N265" t="s">
        <v>2495</v>
      </c>
      <c r="T265" t="s">
        <v>2583</v>
      </c>
      <c r="U265" s="2">
        <v>1</v>
      </c>
      <c r="V265" t="s">
        <v>6</v>
      </c>
      <c r="W265" t="s">
        <v>144</v>
      </c>
      <c r="X265" s="3" t="s">
        <v>8</v>
      </c>
      <c r="Y265" s="4">
        <v>1</v>
      </c>
      <c r="Z265" s="5">
        <v>106</v>
      </c>
      <c r="AA265" s="5" t="s">
        <v>144</v>
      </c>
      <c r="AB265" t="s">
        <v>2584</v>
      </c>
      <c r="AC265">
        <v>1950</v>
      </c>
      <c r="AD265">
        <v>10</v>
      </c>
      <c r="AE265">
        <v>4</v>
      </c>
      <c r="AF265" t="s">
        <v>2585</v>
      </c>
      <c r="AG265" t="s">
        <v>2585</v>
      </c>
      <c r="AH265">
        <v>263320</v>
      </c>
      <c r="AI265">
        <v>6574404</v>
      </c>
      <c r="AJ265" s="5">
        <v>263000</v>
      </c>
      <c r="AK265" s="5">
        <v>6575000</v>
      </c>
      <c r="AL265">
        <v>707</v>
      </c>
      <c r="AN265">
        <v>8</v>
      </c>
      <c r="AO265" t="s">
        <v>2586</v>
      </c>
      <c r="AP265" t="s">
        <v>2587</v>
      </c>
      <c r="AQ265">
        <v>103718</v>
      </c>
      <c r="AT265">
        <v>1</v>
      </c>
      <c r="AU265" t="s">
        <v>14</v>
      </c>
      <c r="AV265" t="s">
        <v>2588</v>
      </c>
      <c r="AW265" t="s">
        <v>2589</v>
      </c>
      <c r="AX265">
        <v>8</v>
      </c>
      <c r="AY265" t="s">
        <v>17</v>
      </c>
      <c r="AZ265" t="s">
        <v>18</v>
      </c>
      <c r="BA265">
        <v>1</v>
      </c>
      <c r="BB265" s="7">
        <v>36686</v>
      </c>
      <c r="BC265" s="8" t="s">
        <v>19</v>
      </c>
      <c r="BE265">
        <v>3</v>
      </c>
      <c r="BF265">
        <v>483363</v>
      </c>
      <c r="BG265">
        <v>58512</v>
      </c>
      <c r="BH265" t="s">
        <v>2590</v>
      </c>
      <c r="BJ265" t="s">
        <v>2591</v>
      </c>
      <c r="BT265">
        <v>381551</v>
      </c>
    </row>
    <row r="266" spans="1:72" x14ac:dyDescent="0.3">
      <c r="A266">
        <v>383507</v>
      </c>
      <c r="B266">
        <v>316926</v>
      </c>
      <c r="F266" t="s">
        <v>0</v>
      </c>
      <c r="G266" t="s">
        <v>1</v>
      </c>
      <c r="H266" t="s">
        <v>805</v>
      </c>
      <c r="I266" s="1" t="str">
        <f>HYPERLINK(AP266,"Hb")</f>
        <v>Hb</v>
      </c>
      <c r="K266">
        <v>1</v>
      </c>
      <c r="L266" t="s">
        <v>3</v>
      </c>
      <c r="M266">
        <v>103717</v>
      </c>
      <c r="N266" t="s">
        <v>4</v>
      </c>
      <c r="T266" t="s">
        <v>797</v>
      </c>
      <c r="U266" s="2">
        <v>1</v>
      </c>
      <c r="V266" t="s">
        <v>626</v>
      </c>
      <c r="W266" t="s">
        <v>626</v>
      </c>
      <c r="X266" s="3" t="s">
        <v>498</v>
      </c>
      <c r="Y266" s="4">
        <v>2</v>
      </c>
      <c r="Z266" s="5">
        <v>301</v>
      </c>
      <c r="AA266" s="5" t="s">
        <v>626</v>
      </c>
      <c r="AB266" t="s">
        <v>806</v>
      </c>
      <c r="AC266">
        <v>1946</v>
      </c>
      <c r="AD266">
        <v>9</v>
      </c>
      <c r="AE266">
        <v>24</v>
      </c>
      <c r="AF266" t="s">
        <v>807</v>
      </c>
      <c r="AG266" t="s">
        <v>807</v>
      </c>
      <c r="AH266">
        <v>263611</v>
      </c>
      <c r="AI266">
        <v>6649734</v>
      </c>
      <c r="AJ266" s="5">
        <v>263000</v>
      </c>
      <c r="AK266" s="5">
        <v>6649000</v>
      </c>
      <c r="AL266">
        <v>1118</v>
      </c>
      <c r="AN266">
        <v>8</v>
      </c>
      <c r="AO266" t="s">
        <v>11</v>
      </c>
      <c r="AP266" t="s">
        <v>808</v>
      </c>
      <c r="AQ266">
        <v>103717</v>
      </c>
      <c r="AS266" s="6" t="s">
        <v>13</v>
      </c>
      <c r="AT266">
        <v>1</v>
      </c>
      <c r="AU266" t="s">
        <v>14</v>
      </c>
      <c r="AV266" t="s">
        <v>801</v>
      </c>
      <c r="AW266" t="s">
        <v>809</v>
      </c>
      <c r="AX266">
        <v>8</v>
      </c>
      <c r="AY266" t="s">
        <v>17</v>
      </c>
      <c r="AZ266" t="s">
        <v>18</v>
      </c>
      <c r="BA266">
        <v>1</v>
      </c>
      <c r="BB266" s="7">
        <v>37972</v>
      </c>
      <c r="BC266" s="8" t="s">
        <v>19</v>
      </c>
      <c r="BE266">
        <v>3</v>
      </c>
      <c r="BF266">
        <v>488455</v>
      </c>
      <c r="BG266">
        <v>58604</v>
      </c>
      <c r="BH266" t="s">
        <v>810</v>
      </c>
      <c r="BJ266" t="s">
        <v>811</v>
      </c>
      <c r="BT266">
        <v>383507</v>
      </c>
    </row>
    <row r="267" spans="1:72" x14ac:dyDescent="0.3">
      <c r="A267">
        <v>383186</v>
      </c>
      <c r="B267">
        <v>283719</v>
      </c>
      <c r="F267" t="s">
        <v>0</v>
      </c>
      <c r="G267" t="s">
        <v>1</v>
      </c>
      <c r="H267" t="s">
        <v>2896</v>
      </c>
      <c r="I267" s="1" t="str">
        <f>HYPERLINK(AP267,"Hb")</f>
        <v>Hb</v>
      </c>
      <c r="K267">
        <v>1</v>
      </c>
      <c r="L267" t="s">
        <v>2494</v>
      </c>
      <c r="M267">
        <v>103718</v>
      </c>
      <c r="N267" t="s">
        <v>2495</v>
      </c>
      <c r="T267" t="s">
        <v>797</v>
      </c>
      <c r="U267" s="2">
        <v>1</v>
      </c>
      <c r="V267" t="s">
        <v>626</v>
      </c>
      <c r="W267" t="s">
        <v>626</v>
      </c>
      <c r="X267" s="3" t="s">
        <v>498</v>
      </c>
      <c r="Y267" s="4">
        <v>2</v>
      </c>
      <c r="Z267" s="5">
        <v>301</v>
      </c>
      <c r="AA267" s="5" t="s">
        <v>626</v>
      </c>
      <c r="AB267" t="s">
        <v>2897</v>
      </c>
      <c r="AC267">
        <v>2004</v>
      </c>
      <c r="AD267">
        <v>11</v>
      </c>
      <c r="AE267">
        <v>4</v>
      </c>
      <c r="AF267" t="s">
        <v>190</v>
      </c>
      <c r="AG267" t="s">
        <v>190</v>
      </c>
      <c r="AH267">
        <v>263588</v>
      </c>
      <c r="AI267">
        <v>6649813</v>
      </c>
      <c r="AJ267" s="5">
        <v>263000</v>
      </c>
      <c r="AK267" s="5">
        <v>6649000</v>
      </c>
      <c r="AL267">
        <v>300</v>
      </c>
      <c r="AN267">
        <v>8</v>
      </c>
      <c r="AO267" t="s">
        <v>11</v>
      </c>
      <c r="AP267" t="s">
        <v>2898</v>
      </c>
      <c r="AQ267">
        <v>103718</v>
      </c>
      <c r="AT267">
        <v>1</v>
      </c>
      <c r="AU267" t="s">
        <v>14</v>
      </c>
      <c r="AV267" t="s">
        <v>2899</v>
      </c>
      <c r="AW267" t="s">
        <v>2900</v>
      </c>
      <c r="AX267">
        <v>8</v>
      </c>
      <c r="AY267" t="s">
        <v>17</v>
      </c>
      <c r="AZ267" t="s">
        <v>18</v>
      </c>
      <c r="BA267">
        <v>1</v>
      </c>
      <c r="BB267" s="7">
        <v>44486</v>
      </c>
      <c r="BC267" s="8" t="s">
        <v>19</v>
      </c>
      <c r="BE267">
        <v>3</v>
      </c>
      <c r="BF267">
        <v>456856</v>
      </c>
      <c r="BG267">
        <v>58621</v>
      </c>
      <c r="BH267" t="s">
        <v>2901</v>
      </c>
      <c r="BJ267" t="s">
        <v>2902</v>
      </c>
      <c r="BT267">
        <v>383186</v>
      </c>
    </row>
    <row r="268" spans="1:72" x14ac:dyDescent="0.3">
      <c r="A268">
        <v>383185</v>
      </c>
      <c r="B268">
        <v>283718</v>
      </c>
      <c r="F268" t="s">
        <v>0</v>
      </c>
      <c r="G268" t="s">
        <v>1</v>
      </c>
      <c r="H268" t="s">
        <v>4175</v>
      </c>
      <c r="I268" s="1" t="str">
        <f>HYPERLINK(AP268,"Hb")</f>
        <v>Hb</v>
      </c>
      <c r="K268">
        <v>1</v>
      </c>
      <c r="L268" t="s">
        <v>2494</v>
      </c>
      <c r="M268">
        <v>103719</v>
      </c>
      <c r="N268" t="s">
        <v>4109</v>
      </c>
      <c r="T268" t="s">
        <v>797</v>
      </c>
      <c r="U268" s="2">
        <v>1</v>
      </c>
      <c r="V268" t="s">
        <v>626</v>
      </c>
      <c r="W268" t="s">
        <v>626</v>
      </c>
      <c r="X268" s="3" t="s">
        <v>498</v>
      </c>
      <c r="Y268" s="4">
        <v>2</v>
      </c>
      <c r="Z268" s="5">
        <v>301</v>
      </c>
      <c r="AA268" s="5" t="s">
        <v>626</v>
      </c>
      <c r="AB268" t="s">
        <v>2897</v>
      </c>
      <c r="AC268">
        <v>2004</v>
      </c>
      <c r="AD268">
        <v>11</v>
      </c>
      <c r="AE268">
        <v>4</v>
      </c>
      <c r="AF268" t="s">
        <v>190</v>
      </c>
      <c r="AG268" t="s">
        <v>190</v>
      </c>
      <c r="AH268">
        <v>263588</v>
      </c>
      <c r="AI268">
        <v>6649813</v>
      </c>
      <c r="AJ268" s="5">
        <v>263000</v>
      </c>
      <c r="AK268" s="5">
        <v>6649000</v>
      </c>
      <c r="AL268">
        <v>300</v>
      </c>
      <c r="AN268">
        <v>8</v>
      </c>
      <c r="AO268" t="s">
        <v>11</v>
      </c>
      <c r="AP268" t="s">
        <v>4176</v>
      </c>
      <c r="AQ268">
        <v>103719</v>
      </c>
      <c r="AT268">
        <v>1</v>
      </c>
      <c r="AU268" t="s">
        <v>14</v>
      </c>
      <c r="AV268" t="s">
        <v>2899</v>
      </c>
      <c r="AW268" t="s">
        <v>4177</v>
      </c>
      <c r="AX268">
        <v>8</v>
      </c>
      <c r="AY268" t="s">
        <v>17</v>
      </c>
      <c r="AZ268" t="s">
        <v>18</v>
      </c>
      <c r="BA268">
        <v>1</v>
      </c>
      <c r="BB268" s="7">
        <v>44486</v>
      </c>
      <c r="BC268" s="8" t="s">
        <v>19</v>
      </c>
      <c r="BE268">
        <v>3</v>
      </c>
      <c r="BF268">
        <v>456855</v>
      </c>
      <c r="BG268">
        <v>58620</v>
      </c>
      <c r="BH268" t="s">
        <v>4178</v>
      </c>
      <c r="BJ268" t="s">
        <v>4179</v>
      </c>
      <c r="BT268">
        <v>383185</v>
      </c>
    </row>
    <row r="269" spans="1:72" x14ac:dyDescent="0.3">
      <c r="A269">
        <v>383976</v>
      </c>
      <c r="B269">
        <v>316922</v>
      </c>
      <c r="F269" t="s">
        <v>0</v>
      </c>
      <c r="G269" t="s">
        <v>1</v>
      </c>
      <c r="H269" t="s">
        <v>822</v>
      </c>
      <c r="I269" s="1" t="str">
        <f>HYPERLINK(AP269,"Hb")</f>
        <v>Hb</v>
      </c>
      <c r="K269">
        <v>1</v>
      </c>
      <c r="L269" t="s">
        <v>3</v>
      </c>
      <c r="M269">
        <v>103717</v>
      </c>
      <c r="N269" t="s">
        <v>4</v>
      </c>
      <c r="T269" t="s">
        <v>823</v>
      </c>
      <c r="U269" s="2">
        <v>1</v>
      </c>
      <c r="V269" t="s">
        <v>626</v>
      </c>
      <c r="W269" t="s">
        <v>626</v>
      </c>
      <c r="X269" s="3" t="s">
        <v>498</v>
      </c>
      <c r="Y269" s="4">
        <v>2</v>
      </c>
      <c r="Z269" s="5">
        <v>301</v>
      </c>
      <c r="AA269" s="5" t="s">
        <v>626</v>
      </c>
      <c r="AB269" t="s">
        <v>824</v>
      </c>
      <c r="AC269">
        <v>1915</v>
      </c>
      <c r="AD269">
        <v>8</v>
      </c>
      <c r="AE269">
        <v>29</v>
      </c>
      <c r="AF269" t="s">
        <v>799</v>
      </c>
      <c r="AG269" t="s">
        <v>799</v>
      </c>
      <c r="AH269">
        <v>263660</v>
      </c>
      <c r="AI269">
        <v>6650233</v>
      </c>
      <c r="AJ269" s="5">
        <v>263000</v>
      </c>
      <c r="AK269" s="5">
        <v>6651000</v>
      </c>
      <c r="AL269">
        <v>1414</v>
      </c>
      <c r="AN269">
        <v>8</v>
      </c>
      <c r="AO269" t="s">
        <v>11</v>
      </c>
      <c r="AP269" t="s">
        <v>825</v>
      </c>
      <c r="AQ269">
        <v>103717</v>
      </c>
      <c r="AS269" s="6" t="s">
        <v>13</v>
      </c>
      <c r="AT269">
        <v>1</v>
      </c>
      <c r="AU269" t="s">
        <v>14</v>
      </c>
      <c r="AV269" t="s">
        <v>826</v>
      </c>
      <c r="AW269" t="s">
        <v>827</v>
      </c>
      <c r="AX269">
        <v>8</v>
      </c>
      <c r="AY269" t="s">
        <v>17</v>
      </c>
      <c r="AZ269" t="s">
        <v>18</v>
      </c>
      <c r="BA269">
        <v>1</v>
      </c>
      <c r="BB269" s="7">
        <v>37972</v>
      </c>
      <c r="BC269" s="8" t="s">
        <v>19</v>
      </c>
      <c r="BE269">
        <v>3</v>
      </c>
      <c r="BF269">
        <v>488452</v>
      </c>
      <c r="BG269">
        <v>58600</v>
      </c>
      <c r="BH269" t="s">
        <v>828</v>
      </c>
      <c r="BJ269" t="s">
        <v>829</v>
      </c>
      <c r="BT269">
        <v>383976</v>
      </c>
    </row>
    <row r="270" spans="1:72" x14ac:dyDescent="0.3">
      <c r="A270">
        <v>383977</v>
      </c>
      <c r="B270">
        <v>316923</v>
      </c>
      <c r="F270" t="s">
        <v>0</v>
      </c>
      <c r="G270" t="s">
        <v>1</v>
      </c>
      <c r="H270" t="s">
        <v>830</v>
      </c>
      <c r="I270" s="1" t="str">
        <f>HYPERLINK(AP270,"Hb")</f>
        <v>Hb</v>
      </c>
      <c r="K270">
        <v>1</v>
      </c>
      <c r="L270" t="s">
        <v>3</v>
      </c>
      <c r="M270">
        <v>103717</v>
      </c>
      <c r="N270" t="s">
        <v>4</v>
      </c>
      <c r="T270" t="s">
        <v>823</v>
      </c>
      <c r="U270" s="2">
        <v>1</v>
      </c>
      <c r="V270" t="s">
        <v>626</v>
      </c>
      <c r="W270" t="s">
        <v>626</v>
      </c>
      <c r="X270" s="3" t="s">
        <v>498</v>
      </c>
      <c r="Y270" s="4">
        <v>2</v>
      </c>
      <c r="Z270" s="5">
        <v>301</v>
      </c>
      <c r="AA270" s="5" t="s">
        <v>626</v>
      </c>
      <c r="AB270" t="s">
        <v>831</v>
      </c>
      <c r="AC270">
        <v>1915</v>
      </c>
      <c r="AD270">
        <v>8</v>
      </c>
      <c r="AE270">
        <v>29</v>
      </c>
      <c r="AF270" t="s">
        <v>799</v>
      </c>
      <c r="AG270" t="s">
        <v>799</v>
      </c>
      <c r="AH270">
        <v>263660</v>
      </c>
      <c r="AI270">
        <v>6650233</v>
      </c>
      <c r="AJ270" s="5">
        <v>263000</v>
      </c>
      <c r="AK270" s="5">
        <v>6651000</v>
      </c>
      <c r="AL270">
        <v>1414</v>
      </c>
      <c r="AN270">
        <v>8</v>
      </c>
      <c r="AO270" t="s">
        <v>11</v>
      </c>
      <c r="AP270" t="s">
        <v>832</v>
      </c>
      <c r="AQ270">
        <v>103717</v>
      </c>
      <c r="AS270" s="6" t="s">
        <v>13</v>
      </c>
      <c r="AT270">
        <v>1</v>
      </c>
      <c r="AU270" t="s">
        <v>14</v>
      </c>
      <c r="AV270" t="s">
        <v>826</v>
      </c>
      <c r="AW270" t="s">
        <v>833</v>
      </c>
      <c r="AX270">
        <v>8</v>
      </c>
      <c r="AY270" t="s">
        <v>17</v>
      </c>
      <c r="AZ270" t="s">
        <v>18</v>
      </c>
      <c r="BA270">
        <v>1</v>
      </c>
      <c r="BB270" s="7">
        <v>37972</v>
      </c>
      <c r="BC270" s="8" t="s">
        <v>19</v>
      </c>
      <c r="BE270">
        <v>3</v>
      </c>
      <c r="BF270">
        <v>488453</v>
      </c>
      <c r="BG270">
        <v>58601</v>
      </c>
      <c r="BH270" t="s">
        <v>834</v>
      </c>
      <c r="BJ270" t="s">
        <v>835</v>
      </c>
      <c r="BT270">
        <v>383977</v>
      </c>
    </row>
    <row r="271" spans="1:72" x14ac:dyDescent="0.3">
      <c r="A271">
        <v>377363</v>
      </c>
      <c r="B271">
        <v>301938</v>
      </c>
      <c r="F271" t="s">
        <v>0</v>
      </c>
      <c r="G271" t="s">
        <v>1</v>
      </c>
      <c r="H271" t="s">
        <v>4180</v>
      </c>
      <c r="I271" s="1" t="str">
        <f>HYPERLINK(AP271,"Hb")</f>
        <v>Hb</v>
      </c>
      <c r="K271">
        <v>1</v>
      </c>
      <c r="L271" t="s">
        <v>2494</v>
      </c>
      <c r="M271">
        <v>103719</v>
      </c>
      <c r="N271" t="s">
        <v>4109</v>
      </c>
      <c r="T271" t="s">
        <v>823</v>
      </c>
      <c r="U271" s="2">
        <v>1</v>
      </c>
      <c r="V271" t="s">
        <v>626</v>
      </c>
      <c r="W271" t="s">
        <v>626</v>
      </c>
      <c r="X271" s="3" t="s">
        <v>498</v>
      </c>
      <c r="Y271" s="4">
        <v>2</v>
      </c>
      <c r="Z271" s="5">
        <v>301</v>
      </c>
      <c r="AA271" s="5" t="s">
        <v>626</v>
      </c>
      <c r="AB271" t="s">
        <v>4181</v>
      </c>
      <c r="AC271">
        <v>2010</v>
      </c>
      <c r="AD271">
        <v>10</v>
      </c>
      <c r="AE271">
        <v>25</v>
      </c>
      <c r="AF271" t="s">
        <v>696</v>
      </c>
      <c r="AG271" t="s">
        <v>696</v>
      </c>
      <c r="AH271">
        <v>262731</v>
      </c>
      <c r="AI271">
        <v>6650270</v>
      </c>
      <c r="AJ271" s="5">
        <v>263000</v>
      </c>
      <c r="AK271" s="5">
        <v>6651000</v>
      </c>
      <c r="AL271">
        <v>7</v>
      </c>
      <c r="AN271">
        <v>8</v>
      </c>
      <c r="AO271" t="s">
        <v>78</v>
      </c>
      <c r="AP271" t="s">
        <v>4182</v>
      </c>
      <c r="AQ271">
        <v>103719</v>
      </c>
      <c r="AT271">
        <v>1</v>
      </c>
      <c r="AU271" t="s">
        <v>14</v>
      </c>
      <c r="AV271" t="s">
        <v>4183</v>
      </c>
      <c r="AW271" t="s">
        <v>4184</v>
      </c>
      <c r="AX271">
        <v>8</v>
      </c>
      <c r="AY271" t="s">
        <v>17</v>
      </c>
      <c r="AZ271" t="s">
        <v>18</v>
      </c>
      <c r="BA271">
        <v>1</v>
      </c>
      <c r="BB271" s="7">
        <v>41677</v>
      </c>
      <c r="BC271" s="8" t="s">
        <v>19</v>
      </c>
      <c r="BE271">
        <v>3</v>
      </c>
      <c r="BF271">
        <v>474879</v>
      </c>
      <c r="BG271">
        <v>58633</v>
      </c>
      <c r="BH271" t="s">
        <v>4185</v>
      </c>
      <c r="BJ271" t="s">
        <v>4186</v>
      </c>
      <c r="BT271">
        <v>377363</v>
      </c>
    </row>
    <row r="272" spans="1:72" x14ac:dyDescent="0.3">
      <c r="A272">
        <v>383824</v>
      </c>
      <c r="B272">
        <v>316924</v>
      </c>
      <c r="F272" t="s">
        <v>154</v>
      </c>
      <c r="G272" t="s">
        <v>1</v>
      </c>
      <c r="H272">
        <v>565863</v>
      </c>
      <c r="I272" s="1" t="str">
        <f>HYPERLINK(AP272,"Hb")</f>
        <v>Hb</v>
      </c>
      <c r="K272">
        <v>1</v>
      </c>
      <c r="L272" t="s">
        <v>3</v>
      </c>
      <c r="M272">
        <v>103717</v>
      </c>
      <c r="N272" t="s">
        <v>4</v>
      </c>
      <c r="T272" t="s">
        <v>823</v>
      </c>
      <c r="U272" s="2">
        <v>1</v>
      </c>
      <c r="V272" t="s">
        <v>843</v>
      </c>
      <c r="W272" t="s">
        <v>626</v>
      </c>
      <c r="X272" t="s">
        <v>498</v>
      </c>
      <c r="Y272" s="4">
        <v>2</v>
      </c>
      <c r="Z272" s="5">
        <v>301</v>
      </c>
      <c r="AA272" s="5" t="s">
        <v>626</v>
      </c>
      <c r="AB272" t="s">
        <v>844</v>
      </c>
      <c r="AF272" t="s">
        <v>845</v>
      </c>
      <c r="AG272" t="s">
        <v>845</v>
      </c>
      <c r="AH272">
        <v>263657</v>
      </c>
      <c r="AI272">
        <v>6650229</v>
      </c>
      <c r="AJ272" s="5">
        <v>263000</v>
      </c>
      <c r="AK272" s="5">
        <v>6651000</v>
      </c>
      <c r="AL272">
        <v>1414</v>
      </c>
      <c r="AN272" t="s">
        <v>158</v>
      </c>
      <c r="AP272" t="s">
        <v>846</v>
      </c>
      <c r="AQ272">
        <v>103717</v>
      </c>
      <c r="AS272" s="10" t="s">
        <v>160</v>
      </c>
      <c r="AZ272" t="s">
        <v>158</v>
      </c>
      <c r="BA272">
        <v>1</v>
      </c>
      <c r="BB272" s="7">
        <v>37972</v>
      </c>
      <c r="BC272" s="6" t="s">
        <v>161</v>
      </c>
      <c r="BE272">
        <v>3</v>
      </c>
      <c r="BF272">
        <v>6446</v>
      </c>
      <c r="BH272" t="s">
        <v>847</v>
      </c>
      <c r="BJ272" t="s">
        <v>847</v>
      </c>
      <c r="BL272" t="s">
        <v>848</v>
      </c>
      <c r="BM272" t="s">
        <v>164</v>
      </c>
      <c r="BT272">
        <v>383824</v>
      </c>
    </row>
    <row r="273" spans="1:72" x14ac:dyDescent="0.3">
      <c r="A273">
        <v>374146</v>
      </c>
      <c r="B273">
        <v>316914</v>
      </c>
      <c r="F273" t="s">
        <v>0</v>
      </c>
      <c r="G273" t="s">
        <v>1</v>
      </c>
      <c r="H273" t="s">
        <v>849</v>
      </c>
      <c r="I273" s="1" t="str">
        <f>HYPERLINK(AP273,"Hb")</f>
        <v>Hb</v>
      </c>
      <c r="K273">
        <v>1</v>
      </c>
      <c r="L273" t="s">
        <v>3</v>
      </c>
      <c r="M273">
        <v>103717</v>
      </c>
      <c r="N273" t="s">
        <v>4</v>
      </c>
      <c r="T273" t="s">
        <v>850</v>
      </c>
      <c r="U273" s="2">
        <v>1</v>
      </c>
      <c r="V273" t="s">
        <v>626</v>
      </c>
      <c r="W273" t="s">
        <v>626</v>
      </c>
      <c r="X273" s="3" t="s">
        <v>498</v>
      </c>
      <c r="Y273" s="4">
        <v>2</v>
      </c>
      <c r="Z273" s="5">
        <v>301</v>
      </c>
      <c r="AA273" s="5" t="s">
        <v>626</v>
      </c>
      <c r="AB273" t="s">
        <v>851</v>
      </c>
      <c r="AC273">
        <v>1959</v>
      </c>
      <c r="AD273">
        <v>7</v>
      </c>
      <c r="AE273">
        <v>10</v>
      </c>
      <c r="AF273" t="s">
        <v>852</v>
      </c>
      <c r="AG273" t="s">
        <v>852</v>
      </c>
      <c r="AH273">
        <v>262190</v>
      </c>
      <c r="AI273">
        <v>6653700</v>
      </c>
      <c r="AJ273" s="5">
        <v>263000</v>
      </c>
      <c r="AK273" s="5">
        <v>6653000</v>
      </c>
      <c r="AL273">
        <v>20</v>
      </c>
      <c r="AN273">
        <v>8</v>
      </c>
      <c r="AO273" t="s">
        <v>11</v>
      </c>
      <c r="AP273" t="s">
        <v>853</v>
      </c>
      <c r="AQ273">
        <v>103717</v>
      </c>
      <c r="AS273" s="6" t="s">
        <v>13</v>
      </c>
      <c r="AT273">
        <v>1</v>
      </c>
      <c r="AU273" t="s">
        <v>14</v>
      </c>
      <c r="AV273" t="s">
        <v>854</v>
      </c>
      <c r="AW273" t="s">
        <v>855</v>
      </c>
      <c r="AX273">
        <v>8</v>
      </c>
      <c r="AY273" t="s">
        <v>17</v>
      </c>
      <c r="AZ273" t="s">
        <v>18</v>
      </c>
      <c r="BA273">
        <v>1</v>
      </c>
      <c r="BB273" s="7">
        <v>44120</v>
      </c>
      <c r="BC273" s="8" t="s">
        <v>19</v>
      </c>
      <c r="BE273">
        <v>3</v>
      </c>
      <c r="BF273">
        <v>488445</v>
      </c>
      <c r="BG273">
        <v>58606</v>
      </c>
      <c r="BH273" t="s">
        <v>856</v>
      </c>
      <c r="BJ273" t="s">
        <v>857</v>
      </c>
      <c r="BT273">
        <v>374146</v>
      </c>
    </row>
    <row r="274" spans="1:72" x14ac:dyDescent="0.3">
      <c r="A274">
        <v>388206</v>
      </c>
      <c r="C274">
        <v>1</v>
      </c>
      <c r="D274">
        <v>1</v>
      </c>
      <c r="E274">
        <v>1</v>
      </c>
      <c r="F274" t="s">
        <v>0</v>
      </c>
      <c r="G274" t="s">
        <v>1</v>
      </c>
      <c r="H274" t="s">
        <v>394</v>
      </c>
      <c r="I274" t="s">
        <v>101</v>
      </c>
      <c r="K274">
        <v>1</v>
      </c>
      <c r="L274" t="s">
        <v>3</v>
      </c>
      <c r="M274">
        <v>103717</v>
      </c>
      <c r="N274" t="s">
        <v>4</v>
      </c>
      <c r="T274" t="s">
        <v>395</v>
      </c>
      <c r="U274" s="2">
        <v>1</v>
      </c>
      <c r="V274" t="s">
        <v>6</v>
      </c>
      <c r="W274" t="s">
        <v>396</v>
      </c>
      <c r="X274" s="3" t="s">
        <v>8</v>
      </c>
      <c r="Y274" s="4">
        <v>1</v>
      </c>
      <c r="Z274" s="5">
        <v>111</v>
      </c>
      <c r="AA274" s="5" t="s">
        <v>396</v>
      </c>
      <c r="AB274" t="s">
        <v>397</v>
      </c>
      <c r="AC274">
        <v>2014</v>
      </c>
      <c r="AD274">
        <v>9</v>
      </c>
      <c r="AE274">
        <v>11</v>
      </c>
      <c r="AF274" t="s">
        <v>398</v>
      </c>
      <c r="AG274" t="s">
        <v>398</v>
      </c>
      <c r="AH274">
        <v>264418</v>
      </c>
      <c r="AI274">
        <v>6557076</v>
      </c>
      <c r="AJ274" s="5">
        <v>265000</v>
      </c>
      <c r="AK274" s="5">
        <v>6557000</v>
      </c>
      <c r="AL274">
        <v>71</v>
      </c>
      <c r="AN274">
        <v>8</v>
      </c>
      <c r="AO274" t="s">
        <v>78</v>
      </c>
      <c r="AQ274">
        <v>103717</v>
      </c>
      <c r="AS274" s="6" t="s">
        <v>13</v>
      </c>
      <c r="AT274">
        <v>1</v>
      </c>
      <c r="AU274" t="s">
        <v>14</v>
      </c>
      <c r="AV274" t="s">
        <v>399</v>
      </c>
      <c r="AW274" t="s">
        <v>400</v>
      </c>
      <c r="AX274">
        <v>8</v>
      </c>
      <c r="AY274" t="s">
        <v>17</v>
      </c>
      <c r="AZ274" t="s">
        <v>18</v>
      </c>
      <c r="BB274" s="7">
        <v>43014</v>
      </c>
      <c r="BC274" s="8" t="s">
        <v>19</v>
      </c>
      <c r="BE274">
        <v>3</v>
      </c>
      <c r="BF274">
        <v>467618</v>
      </c>
      <c r="BH274" t="s">
        <v>401</v>
      </c>
      <c r="BJ274" t="s">
        <v>402</v>
      </c>
      <c r="BT274">
        <v>388206</v>
      </c>
    </row>
    <row r="275" spans="1:72" x14ac:dyDescent="0.3">
      <c r="A275">
        <v>394913</v>
      </c>
      <c r="B275">
        <v>311142</v>
      </c>
      <c r="F275" t="s">
        <v>0</v>
      </c>
      <c r="G275" t="s">
        <v>1</v>
      </c>
      <c r="H275" t="s">
        <v>2655</v>
      </c>
      <c r="I275" s="1" t="str">
        <f>HYPERLINK(AP275,"Hb")</f>
        <v>Hb</v>
      </c>
      <c r="K275">
        <v>1</v>
      </c>
      <c r="L275" t="s">
        <v>2494</v>
      </c>
      <c r="M275">
        <v>103718</v>
      </c>
      <c r="N275" t="s">
        <v>2495</v>
      </c>
      <c r="T275" t="s">
        <v>2656</v>
      </c>
      <c r="U275" s="2">
        <v>1</v>
      </c>
      <c r="V275" t="s">
        <v>6</v>
      </c>
      <c r="W275" t="s">
        <v>396</v>
      </c>
      <c r="X275" s="3" t="s">
        <v>8</v>
      </c>
      <c r="Y275" s="4">
        <v>1</v>
      </c>
      <c r="Z275" s="5">
        <v>111</v>
      </c>
      <c r="AA275" s="5" t="s">
        <v>396</v>
      </c>
      <c r="AB275" t="s">
        <v>2657</v>
      </c>
      <c r="AC275">
        <v>1966</v>
      </c>
      <c r="AD275">
        <v>9</v>
      </c>
      <c r="AE275">
        <v>25</v>
      </c>
      <c r="AF275" t="s">
        <v>2658</v>
      </c>
      <c r="AG275" t="s">
        <v>2658</v>
      </c>
      <c r="AH275">
        <v>265956</v>
      </c>
      <c r="AI275">
        <v>6559103</v>
      </c>
      <c r="AJ275" s="5">
        <v>265000</v>
      </c>
      <c r="AK275" s="5">
        <v>6559000</v>
      </c>
      <c r="AL275">
        <v>707</v>
      </c>
      <c r="AN275">
        <v>8</v>
      </c>
      <c r="AO275" t="s">
        <v>11</v>
      </c>
      <c r="AP275" t="s">
        <v>2659</v>
      </c>
      <c r="AQ275">
        <v>103718</v>
      </c>
      <c r="AT275">
        <v>1</v>
      </c>
      <c r="AU275" t="s">
        <v>14</v>
      </c>
      <c r="AV275" t="s">
        <v>2660</v>
      </c>
      <c r="AW275" t="s">
        <v>2661</v>
      </c>
      <c r="AX275">
        <v>8</v>
      </c>
      <c r="AY275" t="s">
        <v>17</v>
      </c>
      <c r="AZ275" t="s">
        <v>18</v>
      </c>
      <c r="BA275">
        <v>1</v>
      </c>
      <c r="BB275" s="7">
        <v>36686</v>
      </c>
      <c r="BC275" s="8" t="s">
        <v>19</v>
      </c>
      <c r="BE275">
        <v>3</v>
      </c>
      <c r="BF275">
        <v>483353</v>
      </c>
      <c r="BG275">
        <v>58554</v>
      </c>
      <c r="BH275" t="s">
        <v>2662</v>
      </c>
      <c r="BJ275" t="s">
        <v>2663</v>
      </c>
      <c r="BT275">
        <v>394913</v>
      </c>
    </row>
    <row r="276" spans="1:72" x14ac:dyDescent="0.3">
      <c r="A276">
        <v>386321</v>
      </c>
      <c r="C276">
        <v>1</v>
      </c>
      <c r="D276">
        <v>1</v>
      </c>
      <c r="E276">
        <v>1</v>
      </c>
      <c r="F276" t="s">
        <v>0</v>
      </c>
      <c r="G276" t="s">
        <v>1</v>
      </c>
      <c r="H276" t="s">
        <v>509</v>
      </c>
      <c r="I276" t="s">
        <v>101</v>
      </c>
      <c r="K276">
        <v>1</v>
      </c>
      <c r="L276" t="s">
        <v>3</v>
      </c>
      <c r="M276">
        <v>103717</v>
      </c>
      <c r="N276" t="s">
        <v>4</v>
      </c>
      <c r="T276" t="s">
        <v>510</v>
      </c>
      <c r="U276" s="2">
        <v>1</v>
      </c>
      <c r="V276" t="s">
        <v>6</v>
      </c>
      <c r="W276" t="s">
        <v>511</v>
      </c>
      <c r="X276" s="3" t="s">
        <v>498</v>
      </c>
      <c r="Y276" s="4">
        <v>2</v>
      </c>
      <c r="Z276" s="5">
        <v>214</v>
      </c>
      <c r="AA276" t="s">
        <v>511</v>
      </c>
      <c r="AB276" t="s">
        <v>512</v>
      </c>
      <c r="AC276">
        <v>2019</v>
      </c>
      <c r="AD276">
        <v>6</v>
      </c>
      <c r="AE276">
        <v>30</v>
      </c>
      <c r="AF276" t="s">
        <v>206</v>
      </c>
      <c r="AG276" t="s">
        <v>206</v>
      </c>
      <c r="AH276">
        <v>264032</v>
      </c>
      <c r="AI276">
        <v>6621589</v>
      </c>
      <c r="AJ276" s="5">
        <v>265000</v>
      </c>
      <c r="AK276" s="5">
        <v>6621000</v>
      </c>
      <c r="AL276">
        <v>20</v>
      </c>
      <c r="AN276">
        <v>8</v>
      </c>
      <c r="AO276" t="s">
        <v>78</v>
      </c>
      <c r="AQ276">
        <v>103717</v>
      </c>
      <c r="AS276" s="6" t="s">
        <v>13</v>
      </c>
      <c r="AT276">
        <v>1</v>
      </c>
      <c r="AU276" t="s">
        <v>14</v>
      </c>
      <c r="AV276" t="s">
        <v>513</v>
      </c>
      <c r="AW276" t="s">
        <v>514</v>
      </c>
      <c r="AX276">
        <v>8</v>
      </c>
      <c r="AY276" t="s">
        <v>17</v>
      </c>
      <c r="AZ276" t="s">
        <v>18</v>
      </c>
      <c r="BB276" s="7">
        <v>43853</v>
      </c>
      <c r="BC276" s="8" t="s">
        <v>19</v>
      </c>
      <c r="BE276">
        <v>3</v>
      </c>
      <c r="BF276">
        <v>462763</v>
      </c>
      <c r="BH276" t="s">
        <v>515</v>
      </c>
      <c r="BJ276" t="s">
        <v>516</v>
      </c>
      <c r="BT276">
        <v>386321</v>
      </c>
    </row>
    <row r="277" spans="1:72" x14ac:dyDescent="0.3">
      <c r="A277">
        <v>386303</v>
      </c>
      <c r="C277">
        <v>1</v>
      </c>
      <c r="D277">
        <v>1</v>
      </c>
      <c r="E277">
        <v>2</v>
      </c>
      <c r="F277" t="s">
        <v>0</v>
      </c>
      <c r="G277" t="s">
        <v>22</v>
      </c>
      <c r="H277" t="s">
        <v>517</v>
      </c>
      <c r="I277" s="1" t="str">
        <f>HYPERLINK(AP277,"Foto")</f>
        <v>Foto</v>
      </c>
      <c r="K277">
        <v>1</v>
      </c>
      <c r="L277" t="s">
        <v>3</v>
      </c>
      <c r="M277">
        <v>103717</v>
      </c>
      <c r="N277" t="s">
        <v>4</v>
      </c>
      <c r="T277" t="s">
        <v>510</v>
      </c>
      <c r="U277" s="2">
        <v>1</v>
      </c>
      <c r="V277" t="s">
        <v>6</v>
      </c>
      <c r="W277" t="s">
        <v>511</v>
      </c>
      <c r="X277" s="3" t="s">
        <v>498</v>
      </c>
      <c r="Y277" s="4">
        <v>2</v>
      </c>
      <c r="Z277" s="5">
        <v>214</v>
      </c>
      <c r="AA277" t="s">
        <v>511</v>
      </c>
      <c r="AB277" t="s">
        <v>518</v>
      </c>
      <c r="AC277">
        <v>2019</v>
      </c>
      <c r="AD277">
        <v>7</v>
      </c>
      <c r="AE277">
        <v>30</v>
      </c>
      <c r="AF277" t="s">
        <v>519</v>
      </c>
      <c r="AG277" t="s">
        <v>520</v>
      </c>
      <c r="AH277">
        <v>264031</v>
      </c>
      <c r="AI277">
        <v>6621585</v>
      </c>
      <c r="AJ277" s="5">
        <v>265000</v>
      </c>
      <c r="AK277" s="5">
        <v>6621000</v>
      </c>
      <c r="AL277">
        <v>20</v>
      </c>
      <c r="AN277">
        <v>1010</v>
      </c>
      <c r="AO277" t="s">
        <v>521</v>
      </c>
      <c r="AP277" s="7" t="s">
        <v>522</v>
      </c>
      <c r="AQ277">
        <v>103717</v>
      </c>
      <c r="AS277" s="6" t="s">
        <v>13</v>
      </c>
      <c r="AT277">
        <v>1</v>
      </c>
      <c r="AU277" t="s">
        <v>14</v>
      </c>
      <c r="AV277" t="s">
        <v>523</v>
      </c>
      <c r="AW277" t="s">
        <v>524</v>
      </c>
      <c r="AX277">
        <v>1010</v>
      </c>
      <c r="AY277" t="s">
        <v>30</v>
      </c>
      <c r="AZ277" t="s">
        <v>31</v>
      </c>
      <c r="BA277">
        <v>1</v>
      </c>
      <c r="BB277" s="7">
        <v>43899.5854861111</v>
      </c>
      <c r="BC277" s="8" t="s">
        <v>19</v>
      </c>
      <c r="BE277">
        <v>6</v>
      </c>
      <c r="BF277">
        <v>212389</v>
      </c>
      <c r="BH277" t="s">
        <v>525</v>
      </c>
      <c r="BT277">
        <v>386303</v>
      </c>
    </row>
    <row r="278" spans="1:72" x14ac:dyDescent="0.3">
      <c r="A278">
        <v>388938</v>
      </c>
      <c r="B278">
        <v>275916</v>
      </c>
      <c r="F278" t="s">
        <v>0</v>
      </c>
      <c r="G278" t="s">
        <v>1</v>
      </c>
      <c r="H278" t="s">
        <v>858</v>
      </c>
      <c r="I278" s="1" t="str">
        <f>HYPERLINK(AP278,"Hb")</f>
        <v>Hb</v>
      </c>
      <c r="K278">
        <v>1</v>
      </c>
      <c r="L278" t="s">
        <v>3</v>
      </c>
      <c r="M278">
        <v>103717</v>
      </c>
      <c r="N278" t="s">
        <v>4</v>
      </c>
      <c r="T278" t="s">
        <v>859</v>
      </c>
      <c r="U278" s="2">
        <v>1</v>
      </c>
      <c r="V278" t="s">
        <v>626</v>
      </c>
      <c r="W278" t="s">
        <v>626</v>
      </c>
      <c r="X278" s="3" t="s">
        <v>498</v>
      </c>
      <c r="Y278" s="4">
        <v>2</v>
      </c>
      <c r="Z278" s="5">
        <v>301</v>
      </c>
      <c r="AA278" s="5" t="s">
        <v>626</v>
      </c>
      <c r="AB278" t="s">
        <v>860</v>
      </c>
      <c r="AC278">
        <v>2006</v>
      </c>
      <c r="AD278">
        <v>9</v>
      </c>
      <c r="AE278">
        <v>7</v>
      </c>
      <c r="AF278" t="s">
        <v>696</v>
      </c>
      <c r="AG278" t="s">
        <v>696</v>
      </c>
      <c r="AH278">
        <v>264543</v>
      </c>
      <c r="AI278">
        <v>6649317</v>
      </c>
      <c r="AJ278" s="5">
        <v>265000</v>
      </c>
      <c r="AK278" s="5">
        <v>6649000</v>
      </c>
      <c r="AL278">
        <v>7</v>
      </c>
      <c r="AN278">
        <v>8</v>
      </c>
      <c r="AO278" t="s">
        <v>78</v>
      </c>
      <c r="AP278" t="s">
        <v>861</v>
      </c>
      <c r="AQ278">
        <v>103717</v>
      </c>
      <c r="AS278" s="6" t="s">
        <v>13</v>
      </c>
      <c r="AT278">
        <v>1</v>
      </c>
      <c r="AU278" t="s">
        <v>14</v>
      </c>
      <c r="AV278" t="s">
        <v>862</v>
      </c>
      <c r="AW278" t="s">
        <v>863</v>
      </c>
      <c r="AX278">
        <v>8</v>
      </c>
      <c r="AY278" t="s">
        <v>17</v>
      </c>
      <c r="AZ278" t="s">
        <v>18</v>
      </c>
      <c r="BA278">
        <v>1</v>
      </c>
      <c r="BB278" s="7">
        <v>39140</v>
      </c>
      <c r="BC278" s="8" t="s">
        <v>19</v>
      </c>
      <c r="BE278">
        <v>3</v>
      </c>
      <c r="BF278">
        <v>448436</v>
      </c>
      <c r="BG278">
        <v>58628</v>
      </c>
      <c r="BH278" t="s">
        <v>864</v>
      </c>
      <c r="BJ278" t="s">
        <v>865</v>
      </c>
      <c r="BT278">
        <v>388938</v>
      </c>
    </row>
    <row r="279" spans="1:72" x14ac:dyDescent="0.3">
      <c r="A279">
        <v>386522</v>
      </c>
      <c r="B279">
        <v>298169</v>
      </c>
      <c r="F279" t="s">
        <v>0</v>
      </c>
      <c r="G279" t="s">
        <v>1</v>
      </c>
      <c r="H279" t="s">
        <v>866</v>
      </c>
      <c r="I279" s="1" t="str">
        <f>HYPERLINK(AP279,"Hb")</f>
        <v>Hb</v>
      </c>
      <c r="K279">
        <v>1</v>
      </c>
      <c r="L279" t="s">
        <v>3</v>
      </c>
      <c r="M279">
        <v>103717</v>
      </c>
      <c r="N279" t="s">
        <v>4</v>
      </c>
      <c r="T279" t="s">
        <v>859</v>
      </c>
      <c r="U279" s="2">
        <v>1</v>
      </c>
      <c r="V279" t="s">
        <v>626</v>
      </c>
      <c r="W279" t="s">
        <v>626</v>
      </c>
      <c r="X279" s="3" t="s">
        <v>498</v>
      </c>
      <c r="Y279" s="4">
        <v>2</v>
      </c>
      <c r="Z279" s="5">
        <v>301</v>
      </c>
      <c r="AA279" s="5" t="s">
        <v>626</v>
      </c>
      <c r="AB279" t="s">
        <v>867</v>
      </c>
      <c r="AC279">
        <v>2007</v>
      </c>
      <c r="AD279">
        <v>9</v>
      </c>
      <c r="AE279">
        <v>16</v>
      </c>
      <c r="AF279" t="s">
        <v>190</v>
      </c>
      <c r="AG279" t="s">
        <v>190</v>
      </c>
      <c r="AH279">
        <v>264067</v>
      </c>
      <c r="AI279">
        <v>6648621</v>
      </c>
      <c r="AJ279" s="5">
        <v>265000</v>
      </c>
      <c r="AK279" s="5">
        <v>6649000</v>
      </c>
      <c r="AL279">
        <v>7</v>
      </c>
      <c r="AN279">
        <v>8</v>
      </c>
      <c r="AO279" t="s">
        <v>78</v>
      </c>
      <c r="AP279" t="s">
        <v>868</v>
      </c>
      <c r="AQ279">
        <v>103717</v>
      </c>
      <c r="AS279" s="6" t="s">
        <v>13</v>
      </c>
      <c r="AT279">
        <v>1</v>
      </c>
      <c r="AU279" t="s">
        <v>14</v>
      </c>
      <c r="AV279" t="s">
        <v>869</v>
      </c>
      <c r="AW279" t="s">
        <v>870</v>
      </c>
      <c r="AX279">
        <v>8</v>
      </c>
      <c r="AY279" t="s">
        <v>17</v>
      </c>
      <c r="AZ279" t="s">
        <v>18</v>
      </c>
      <c r="BA279">
        <v>1</v>
      </c>
      <c r="BB279" s="7">
        <v>39825</v>
      </c>
      <c r="BC279" s="8" t="s">
        <v>19</v>
      </c>
      <c r="BE279">
        <v>3</v>
      </c>
      <c r="BF279">
        <v>471457</v>
      </c>
      <c r="BG279">
        <v>58629</v>
      </c>
      <c r="BH279" t="s">
        <v>871</v>
      </c>
      <c r="BJ279" t="s">
        <v>872</v>
      </c>
      <c r="BT279">
        <v>386522</v>
      </c>
    </row>
    <row r="280" spans="1:72" x14ac:dyDescent="0.3">
      <c r="A280">
        <v>386534</v>
      </c>
      <c r="B280">
        <v>323058</v>
      </c>
      <c r="F280" t="s">
        <v>0</v>
      </c>
      <c r="G280" t="s">
        <v>1</v>
      </c>
      <c r="H280" t="s">
        <v>2903</v>
      </c>
      <c r="I280" s="1" t="str">
        <f>HYPERLINK(AP280,"Hb")</f>
        <v>Hb</v>
      </c>
      <c r="K280">
        <v>1</v>
      </c>
      <c r="L280" t="s">
        <v>2494</v>
      </c>
      <c r="M280">
        <v>103718</v>
      </c>
      <c r="N280" t="s">
        <v>2495</v>
      </c>
      <c r="T280" t="s">
        <v>859</v>
      </c>
      <c r="U280" s="2">
        <v>1</v>
      </c>
      <c r="V280" t="s">
        <v>626</v>
      </c>
      <c r="W280" t="s">
        <v>626</v>
      </c>
      <c r="X280" s="3" t="s">
        <v>498</v>
      </c>
      <c r="Y280" s="4">
        <v>2</v>
      </c>
      <c r="Z280" s="5">
        <v>301</v>
      </c>
      <c r="AA280" s="5" t="s">
        <v>626</v>
      </c>
      <c r="AB280" t="s">
        <v>2904</v>
      </c>
      <c r="AC280">
        <v>2008</v>
      </c>
      <c r="AD280">
        <v>9</v>
      </c>
      <c r="AE280">
        <v>23</v>
      </c>
      <c r="AF280" t="s">
        <v>696</v>
      </c>
      <c r="AG280" t="s">
        <v>696</v>
      </c>
      <c r="AH280">
        <v>264067</v>
      </c>
      <c r="AI280">
        <v>6648621</v>
      </c>
      <c r="AJ280" s="5">
        <v>265000</v>
      </c>
      <c r="AK280" s="5">
        <v>6649000</v>
      </c>
      <c r="AL280">
        <v>7</v>
      </c>
      <c r="AN280">
        <v>8</v>
      </c>
      <c r="AO280" t="s">
        <v>78</v>
      </c>
      <c r="AP280" t="s">
        <v>2905</v>
      </c>
      <c r="AQ280">
        <v>103718</v>
      </c>
      <c r="AT280">
        <v>1</v>
      </c>
      <c r="AU280" t="s">
        <v>14</v>
      </c>
      <c r="AV280" t="s">
        <v>869</v>
      </c>
      <c r="AW280" t="s">
        <v>2906</v>
      </c>
      <c r="AX280">
        <v>8</v>
      </c>
      <c r="AY280" t="s">
        <v>17</v>
      </c>
      <c r="AZ280" t="s">
        <v>18</v>
      </c>
      <c r="BA280">
        <v>1</v>
      </c>
      <c r="BB280" s="7">
        <v>41509</v>
      </c>
      <c r="BC280" s="8" t="s">
        <v>19</v>
      </c>
      <c r="BE280">
        <v>3</v>
      </c>
      <c r="BF280">
        <v>494641</v>
      </c>
      <c r="BG280">
        <v>58630</v>
      </c>
      <c r="BH280" t="s">
        <v>2907</v>
      </c>
      <c r="BJ280" t="s">
        <v>2908</v>
      </c>
      <c r="BT280">
        <v>386534</v>
      </c>
    </row>
    <row r="281" spans="1:72" x14ac:dyDescent="0.3">
      <c r="A281">
        <v>386935</v>
      </c>
      <c r="C281">
        <v>1</v>
      </c>
      <c r="F281" t="s">
        <v>0</v>
      </c>
      <c r="G281" t="s">
        <v>1</v>
      </c>
      <c r="H281" t="s">
        <v>4187</v>
      </c>
      <c r="I281" t="s">
        <v>101</v>
      </c>
      <c r="K281">
        <v>1</v>
      </c>
      <c r="L281" t="s">
        <v>2494</v>
      </c>
      <c r="M281">
        <v>103719</v>
      </c>
      <c r="N281" t="s">
        <v>4109</v>
      </c>
      <c r="T281" t="s">
        <v>859</v>
      </c>
      <c r="U281" s="2">
        <v>1</v>
      </c>
      <c r="V281" t="s">
        <v>626</v>
      </c>
      <c r="W281" t="s">
        <v>626</v>
      </c>
      <c r="X281" s="3" t="s">
        <v>498</v>
      </c>
      <c r="Y281" s="4">
        <v>2</v>
      </c>
      <c r="Z281" s="5">
        <v>301</v>
      </c>
      <c r="AA281" s="5" t="s">
        <v>626</v>
      </c>
      <c r="AB281" t="s">
        <v>4188</v>
      </c>
      <c r="AC281">
        <v>2014</v>
      </c>
      <c r="AD281">
        <v>11</v>
      </c>
      <c r="AE281">
        <v>19</v>
      </c>
      <c r="AF281" t="s">
        <v>190</v>
      </c>
      <c r="AG281" t="s">
        <v>190</v>
      </c>
      <c r="AH281">
        <v>264148</v>
      </c>
      <c r="AI281">
        <v>6648493</v>
      </c>
      <c r="AJ281" s="5">
        <v>265000</v>
      </c>
      <c r="AK281" s="5">
        <v>6649000</v>
      </c>
      <c r="AL281">
        <v>1</v>
      </c>
      <c r="AN281">
        <v>8</v>
      </c>
      <c r="AO281" t="s">
        <v>78</v>
      </c>
      <c r="AQ281">
        <v>103719</v>
      </c>
      <c r="AT281">
        <v>1</v>
      </c>
      <c r="AU281" t="s">
        <v>14</v>
      </c>
      <c r="AV281" t="s">
        <v>4189</v>
      </c>
      <c r="AW281" t="s">
        <v>4190</v>
      </c>
      <c r="AX281">
        <v>8</v>
      </c>
      <c r="AY281" t="s">
        <v>17</v>
      </c>
      <c r="AZ281" t="s">
        <v>18</v>
      </c>
      <c r="BB281" s="7">
        <v>42944</v>
      </c>
      <c r="BC281" s="8" t="s">
        <v>19</v>
      </c>
      <c r="BE281">
        <v>3</v>
      </c>
      <c r="BF281">
        <v>446171</v>
      </c>
      <c r="BH281" t="s">
        <v>4191</v>
      </c>
      <c r="BJ281" t="s">
        <v>4192</v>
      </c>
      <c r="BT281">
        <v>386935</v>
      </c>
    </row>
    <row r="282" spans="1:72" x14ac:dyDescent="0.3">
      <c r="A282">
        <v>386537</v>
      </c>
      <c r="C282">
        <v>1</v>
      </c>
      <c r="F282" t="s">
        <v>0</v>
      </c>
      <c r="G282" t="s">
        <v>22</v>
      </c>
      <c r="H282" t="s">
        <v>873</v>
      </c>
      <c r="I282" t="s">
        <v>34</v>
      </c>
      <c r="K282">
        <v>1</v>
      </c>
      <c r="L282" t="s">
        <v>3</v>
      </c>
      <c r="M282">
        <v>103717</v>
      </c>
      <c r="N282" t="s">
        <v>4</v>
      </c>
      <c r="T282" t="s">
        <v>859</v>
      </c>
      <c r="U282" s="2">
        <v>1</v>
      </c>
      <c r="V282" t="s">
        <v>626</v>
      </c>
      <c r="W282" t="s">
        <v>626</v>
      </c>
      <c r="X282" s="3" t="s">
        <v>498</v>
      </c>
      <c r="Y282" s="4">
        <v>2</v>
      </c>
      <c r="Z282" s="5">
        <v>301</v>
      </c>
      <c r="AA282" s="5" t="s">
        <v>626</v>
      </c>
      <c r="AB282" t="s">
        <v>874</v>
      </c>
      <c r="AC282">
        <v>2018</v>
      </c>
      <c r="AD282">
        <v>10</v>
      </c>
      <c r="AE282">
        <v>21</v>
      </c>
      <c r="AF282" t="s">
        <v>875</v>
      </c>
      <c r="AH282">
        <v>264068</v>
      </c>
      <c r="AI282">
        <v>6648624</v>
      </c>
      <c r="AJ282" s="5">
        <v>265000</v>
      </c>
      <c r="AK282" s="5">
        <v>6649000</v>
      </c>
      <c r="AL282">
        <v>5</v>
      </c>
      <c r="AN282">
        <v>1010</v>
      </c>
      <c r="AP282" s="7" t="s">
        <v>876</v>
      </c>
      <c r="AQ282">
        <v>103717</v>
      </c>
      <c r="AS282" s="6" t="s">
        <v>13</v>
      </c>
      <c r="AT282">
        <v>1</v>
      </c>
      <c r="AU282" t="s">
        <v>14</v>
      </c>
      <c r="AV282" t="s">
        <v>877</v>
      </c>
      <c r="AW282" t="s">
        <v>878</v>
      </c>
      <c r="AX282">
        <v>1010</v>
      </c>
      <c r="AY282" t="s">
        <v>30</v>
      </c>
      <c r="AZ282" t="s">
        <v>31</v>
      </c>
      <c r="BB282" s="7">
        <v>43395.5848148148</v>
      </c>
      <c r="BC282" s="8" t="s">
        <v>19</v>
      </c>
      <c r="BE282">
        <v>6</v>
      </c>
      <c r="BF282">
        <v>169632</v>
      </c>
      <c r="BH282" t="s">
        <v>879</v>
      </c>
      <c r="BT282">
        <v>386537</v>
      </c>
    </row>
    <row r="283" spans="1:72" x14ac:dyDescent="0.3">
      <c r="A283">
        <v>386539</v>
      </c>
      <c r="C283">
        <v>1</v>
      </c>
      <c r="F283" t="s">
        <v>0</v>
      </c>
      <c r="G283" t="s">
        <v>22</v>
      </c>
      <c r="H283" t="s">
        <v>892</v>
      </c>
      <c r="I283" s="1" t="str">
        <f>HYPERLINK(AP283,"Foto")</f>
        <v>Foto</v>
      </c>
      <c r="K283">
        <v>1</v>
      </c>
      <c r="L283" t="s">
        <v>3</v>
      </c>
      <c r="M283">
        <v>103717</v>
      </c>
      <c r="N283" t="s">
        <v>4</v>
      </c>
      <c r="T283" t="s">
        <v>859</v>
      </c>
      <c r="U283" s="2">
        <v>1</v>
      </c>
      <c r="V283" t="s">
        <v>626</v>
      </c>
      <c r="W283" t="s">
        <v>626</v>
      </c>
      <c r="X283" s="3" t="s">
        <v>498</v>
      </c>
      <c r="Y283" s="4">
        <v>2</v>
      </c>
      <c r="Z283" s="5">
        <v>301</v>
      </c>
      <c r="AA283" s="5" t="s">
        <v>626</v>
      </c>
      <c r="AB283" t="s">
        <v>893</v>
      </c>
      <c r="AC283">
        <v>2019</v>
      </c>
      <c r="AD283">
        <v>9</v>
      </c>
      <c r="AE283">
        <v>8</v>
      </c>
      <c r="AF283" t="s">
        <v>875</v>
      </c>
      <c r="AH283">
        <v>264068</v>
      </c>
      <c r="AI283">
        <v>6648624</v>
      </c>
      <c r="AJ283" s="5">
        <v>265000</v>
      </c>
      <c r="AK283" s="5">
        <v>6649000</v>
      </c>
      <c r="AL283">
        <v>5</v>
      </c>
      <c r="AN283">
        <v>1010</v>
      </c>
      <c r="AO283" t="s">
        <v>894</v>
      </c>
      <c r="AP283" s="7" t="s">
        <v>895</v>
      </c>
      <c r="AQ283">
        <v>103717</v>
      </c>
      <c r="AS283" s="6" t="s">
        <v>13</v>
      </c>
      <c r="AT283">
        <v>1</v>
      </c>
      <c r="AU283" t="s">
        <v>14</v>
      </c>
      <c r="AV283" t="s">
        <v>877</v>
      </c>
      <c r="AW283" t="s">
        <v>896</v>
      </c>
      <c r="AX283">
        <v>1010</v>
      </c>
      <c r="AY283" t="s">
        <v>30</v>
      </c>
      <c r="AZ283" t="s">
        <v>31</v>
      </c>
      <c r="BA283">
        <v>1</v>
      </c>
      <c r="BB283" s="7">
        <v>43761.605081018497</v>
      </c>
      <c r="BC283" s="8" t="s">
        <v>19</v>
      </c>
      <c r="BE283">
        <v>6</v>
      </c>
      <c r="BF283">
        <v>221309</v>
      </c>
      <c r="BH283" t="s">
        <v>897</v>
      </c>
      <c r="BT283">
        <v>386539</v>
      </c>
    </row>
    <row r="284" spans="1:72" x14ac:dyDescent="0.3">
      <c r="A284">
        <v>387000</v>
      </c>
      <c r="B284">
        <v>316917</v>
      </c>
      <c r="F284" t="s">
        <v>0</v>
      </c>
      <c r="G284" t="s">
        <v>1</v>
      </c>
      <c r="H284" t="s">
        <v>898</v>
      </c>
      <c r="I284" s="1" t="str">
        <f>HYPERLINK(AP284,"Hb")</f>
        <v>Hb</v>
      </c>
      <c r="K284">
        <v>1</v>
      </c>
      <c r="L284" t="s">
        <v>3</v>
      </c>
      <c r="M284">
        <v>103717</v>
      </c>
      <c r="N284" t="s">
        <v>4</v>
      </c>
      <c r="T284" t="s">
        <v>899</v>
      </c>
      <c r="U284" s="2">
        <v>1</v>
      </c>
      <c r="V284" t="s">
        <v>626</v>
      </c>
      <c r="W284" t="s">
        <v>626</v>
      </c>
      <c r="X284" s="3" t="s">
        <v>498</v>
      </c>
      <c r="Y284" s="4">
        <v>2</v>
      </c>
      <c r="Z284" s="5">
        <v>301</v>
      </c>
      <c r="AA284" s="5" t="s">
        <v>626</v>
      </c>
      <c r="AB284" t="s">
        <v>900</v>
      </c>
      <c r="AC284">
        <v>1889</v>
      </c>
      <c r="AD284">
        <v>8</v>
      </c>
      <c r="AE284">
        <v>1</v>
      </c>
      <c r="AF284" t="s">
        <v>735</v>
      </c>
      <c r="AG284" t="s">
        <v>735</v>
      </c>
      <c r="AH284">
        <v>264155</v>
      </c>
      <c r="AI284">
        <v>6650179</v>
      </c>
      <c r="AJ284" s="5">
        <v>265000</v>
      </c>
      <c r="AK284" s="5">
        <v>6651000</v>
      </c>
      <c r="AL284">
        <v>1118</v>
      </c>
      <c r="AN284">
        <v>8</v>
      </c>
      <c r="AO284" t="s">
        <v>11</v>
      </c>
      <c r="AP284" t="s">
        <v>901</v>
      </c>
      <c r="AQ284">
        <v>103717</v>
      </c>
      <c r="AS284" s="6" t="s">
        <v>13</v>
      </c>
      <c r="AT284">
        <v>1</v>
      </c>
      <c r="AU284" t="s">
        <v>14</v>
      </c>
      <c r="AV284" t="s">
        <v>902</v>
      </c>
      <c r="AW284" t="s">
        <v>903</v>
      </c>
      <c r="AX284">
        <v>8</v>
      </c>
      <c r="AY284" t="s">
        <v>17</v>
      </c>
      <c r="AZ284" t="s">
        <v>18</v>
      </c>
      <c r="BA284">
        <v>1</v>
      </c>
      <c r="BB284" s="7">
        <v>37972</v>
      </c>
      <c r="BC284" s="8" t="s">
        <v>19</v>
      </c>
      <c r="BE284">
        <v>3</v>
      </c>
      <c r="BF284">
        <v>488448</v>
      </c>
      <c r="BG284">
        <v>58597</v>
      </c>
      <c r="BH284" t="s">
        <v>904</v>
      </c>
      <c r="BJ284" t="s">
        <v>905</v>
      </c>
      <c r="BT284">
        <v>387000</v>
      </c>
    </row>
    <row r="285" spans="1:72" x14ac:dyDescent="0.3">
      <c r="A285">
        <v>387008</v>
      </c>
      <c r="B285">
        <v>316918</v>
      </c>
      <c r="F285" t="s">
        <v>154</v>
      </c>
      <c r="G285" t="s">
        <v>1</v>
      </c>
      <c r="H285">
        <v>565857</v>
      </c>
      <c r="I285" s="1" t="str">
        <f>HYPERLINK(AP285,"Hb")</f>
        <v>Hb</v>
      </c>
      <c r="K285">
        <v>1</v>
      </c>
      <c r="L285" t="s">
        <v>3</v>
      </c>
      <c r="M285">
        <v>103717</v>
      </c>
      <c r="N285" t="s">
        <v>4</v>
      </c>
      <c r="T285" t="s">
        <v>899</v>
      </c>
      <c r="U285" s="2">
        <v>1</v>
      </c>
      <c r="V285" t="s">
        <v>843</v>
      </c>
      <c r="W285" t="s">
        <v>626</v>
      </c>
      <c r="X285" t="s">
        <v>498</v>
      </c>
      <c r="Y285" s="4">
        <v>2</v>
      </c>
      <c r="Z285" s="5">
        <v>301</v>
      </c>
      <c r="AA285" s="5" t="s">
        <v>626</v>
      </c>
      <c r="AB285" t="s">
        <v>906</v>
      </c>
      <c r="AF285" t="s">
        <v>907</v>
      </c>
      <c r="AG285" t="s">
        <v>907</v>
      </c>
      <c r="AH285">
        <v>264155</v>
      </c>
      <c r="AI285">
        <v>6650184</v>
      </c>
      <c r="AJ285" s="5">
        <v>265000</v>
      </c>
      <c r="AK285" s="5">
        <v>6651000</v>
      </c>
      <c r="AL285">
        <v>1118</v>
      </c>
      <c r="AN285" t="s">
        <v>158</v>
      </c>
      <c r="AP285" t="s">
        <v>908</v>
      </c>
      <c r="AQ285">
        <v>103717</v>
      </c>
      <c r="AS285" s="10" t="s">
        <v>160</v>
      </c>
      <c r="AZ285" t="s">
        <v>158</v>
      </c>
      <c r="BA285">
        <v>1</v>
      </c>
      <c r="BB285" s="7">
        <v>37972</v>
      </c>
      <c r="BC285" s="6" t="s">
        <v>161</v>
      </c>
      <c r="BE285">
        <v>3</v>
      </c>
      <c r="BF285">
        <v>6445</v>
      </c>
      <c r="BH285" t="s">
        <v>909</v>
      </c>
      <c r="BJ285" t="s">
        <v>909</v>
      </c>
      <c r="BL285" t="s">
        <v>910</v>
      </c>
      <c r="BM285" t="s">
        <v>164</v>
      </c>
      <c r="BT285">
        <v>387008</v>
      </c>
    </row>
    <row r="286" spans="1:72" x14ac:dyDescent="0.3">
      <c r="A286">
        <v>394228</v>
      </c>
      <c r="B286">
        <v>301154</v>
      </c>
      <c r="F286" t="s">
        <v>0</v>
      </c>
      <c r="G286" t="s">
        <v>1</v>
      </c>
      <c r="H286" t="s">
        <v>926</v>
      </c>
      <c r="I286" s="1" t="str">
        <f>HYPERLINK(AP286,"Hb")</f>
        <v>Hb</v>
      </c>
      <c r="K286">
        <v>1</v>
      </c>
      <c r="L286" t="s">
        <v>3</v>
      </c>
      <c r="M286">
        <v>103717</v>
      </c>
      <c r="N286" t="s">
        <v>4</v>
      </c>
      <c r="T286" t="s">
        <v>927</v>
      </c>
      <c r="U286" s="2">
        <v>1</v>
      </c>
      <c r="V286" t="s">
        <v>928</v>
      </c>
      <c r="W286" t="s">
        <v>929</v>
      </c>
      <c r="X286" t="s">
        <v>930</v>
      </c>
      <c r="Y286" s="4">
        <v>4</v>
      </c>
      <c r="Z286" s="5">
        <v>412</v>
      </c>
      <c r="AA286" s="5" t="s">
        <v>929</v>
      </c>
      <c r="AB286" t="s">
        <v>931</v>
      </c>
      <c r="AC286">
        <v>2010</v>
      </c>
      <c r="AD286">
        <v>9</v>
      </c>
      <c r="AE286">
        <v>22</v>
      </c>
      <c r="AF286" t="s">
        <v>932</v>
      </c>
      <c r="AG286" t="s">
        <v>932</v>
      </c>
      <c r="AH286">
        <v>265824</v>
      </c>
      <c r="AI286">
        <v>6765364</v>
      </c>
      <c r="AJ286" s="5">
        <v>265000</v>
      </c>
      <c r="AK286" s="5">
        <v>6765000</v>
      </c>
      <c r="AL286">
        <v>7</v>
      </c>
      <c r="AN286">
        <v>8</v>
      </c>
      <c r="AO286" t="s">
        <v>933</v>
      </c>
      <c r="AP286" t="s">
        <v>934</v>
      </c>
      <c r="AQ286">
        <v>103717</v>
      </c>
      <c r="AS286" s="6" t="s">
        <v>13</v>
      </c>
      <c r="AT286">
        <v>1</v>
      </c>
      <c r="AU286" t="s">
        <v>14</v>
      </c>
      <c r="AV286" t="s">
        <v>935</v>
      </c>
      <c r="AW286" t="s">
        <v>936</v>
      </c>
      <c r="AX286">
        <v>8</v>
      </c>
      <c r="AY286" t="s">
        <v>17</v>
      </c>
      <c r="AZ286" t="s">
        <v>18</v>
      </c>
      <c r="BA286">
        <v>1</v>
      </c>
      <c r="BB286" s="7">
        <v>41677</v>
      </c>
      <c r="BC286" s="8" t="s">
        <v>19</v>
      </c>
      <c r="BE286">
        <v>3</v>
      </c>
      <c r="BF286">
        <v>474155</v>
      </c>
      <c r="BG286">
        <v>58645</v>
      </c>
      <c r="BH286" t="s">
        <v>937</v>
      </c>
      <c r="BJ286" t="s">
        <v>938</v>
      </c>
      <c r="BT286">
        <v>394228</v>
      </c>
    </row>
    <row r="287" spans="1:72" x14ac:dyDescent="0.3">
      <c r="A287">
        <v>401327</v>
      </c>
      <c r="B287">
        <v>89972</v>
      </c>
      <c r="F287" t="s">
        <v>0</v>
      </c>
      <c r="G287" t="s">
        <v>22</v>
      </c>
      <c r="H287" t="s">
        <v>403</v>
      </c>
      <c r="I287" s="1" t="str">
        <f>HYPERLINK(AP287,"Foto")</f>
        <v>Foto</v>
      </c>
      <c r="K287">
        <v>1</v>
      </c>
      <c r="L287" t="s">
        <v>3</v>
      </c>
      <c r="M287">
        <v>103717</v>
      </c>
      <c r="N287" t="s">
        <v>4</v>
      </c>
      <c r="T287" t="s">
        <v>404</v>
      </c>
      <c r="U287" s="2">
        <v>1</v>
      </c>
      <c r="V287" t="s">
        <v>6</v>
      </c>
      <c r="W287" t="s">
        <v>396</v>
      </c>
      <c r="X287" s="3" t="s">
        <v>8</v>
      </c>
      <c r="Y287" s="4">
        <v>1</v>
      </c>
      <c r="Z287" s="5">
        <v>111</v>
      </c>
      <c r="AA287" s="5" t="s">
        <v>396</v>
      </c>
      <c r="AB287" t="s">
        <v>405</v>
      </c>
      <c r="AC287">
        <v>2014</v>
      </c>
      <c r="AD287">
        <v>8</v>
      </c>
      <c r="AE287">
        <v>10</v>
      </c>
      <c r="AF287" t="s">
        <v>406</v>
      </c>
      <c r="AH287">
        <v>267114</v>
      </c>
      <c r="AI287">
        <v>6553324</v>
      </c>
      <c r="AJ287" s="5">
        <v>267000</v>
      </c>
      <c r="AK287" s="5">
        <v>6553000</v>
      </c>
      <c r="AL287">
        <v>5</v>
      </c>
      <c r="AN287">
        <v>1010</v>
      </c>
      <c r="AP287" s="7" t="s">
        <v>407</v>
      </c>
      <c r="AQ287">
        <v>103717</v>
      </c>
      <c r="AS287" s="6" t="s">
        <v>13</v>
      </c>
      <c r="AT287">
        <v>1</v>
      </c>
      <c r="AU287" t="s">
        <v>14</v>
      </c>
      <c r="AV287" t="s">
        <v>408</v>
      </c>
      <c r="AW287" t="s">
        <v>409</v>
      </c>
      <c r="AX287">
        <v>1010</v>
      </c>
      <c r="AY287" t="s">
        <v>30</v>
      </c>
      <c r="AZ287" t="s">
        <v>31</v>
      </c>
      <c r="BA287">
        <v>1</v>
      </c>
      <c r="BB287" s="7">
        <v>43710.332638888904</v>
      </c>
      <c r="BC287" s="8" t="s">
        <v>19</v>
      </c>
      <c r="BE287">
        <v>6</v>
      </c>
      <c r="BF287">
        <v>77447</v>
      </c>
      <c r="BG287">
        <v>58556</v>
      </c>
      <c r="BH287" t="s">
        <v>410</v>
      </c>
      <c r="BT287">
        <v>401327</v>
      </c>
    </row>
    <row r="288" spans="1:72" x14ac:dyDescent="0.3">
      <c r="A288">
        <v>401288</v>
      </c>
      <c r="C288">
        <v>1</v>
      </c>
      <c r="F288" t="s">
        <v>0</v>
      </c>
      <c r="G288" t="s">
        <v>22</v>
      </c>
      <c r="H288" t="s">
        <v>418</v>
      </c>
      <c r="I288" t="s">
        <v>34</v>
      </c>
      <c r="K288">
        <v>1</v>
      </c>
      <c r="L288" t="s">
        <v>3</v>
      </c>
      <c r="M288">
        <v>103717</v>
      </c>
      <c r="N288" t="s">
        <v>4</v>
      </c>
      <c r="T288" t="s">
        <v>404</v>
      </c>
      <c r="U288" s="2">
        <v>1</v>
      </c>
      <c r="V288" t="s">
        <v>6</v>
      </c>
      <c r="W288" t="s">
        <v>396</v>
      </c>
      <c r="X288" s="3" t="s">
        <v>8</v>
      </c>
      <c r="Y288" s="4">
        <v>1</v>
      </c>
      <c r="Z288" s="5">
        <v>111</v>
      </c>
      <c r="AA288" s="5" t="s">
        <v>396</v>
      </c>
      <c r="AB288" t="s">
        <v>419</v>
      </c>
      <c r="AC288">
        <v>2016</v>
      </c>
      <c r="AD288">
        <v>8</v>
      </c>
      <c r="AE288">
        <v>24</v>
      </c>
      <c r="AF288" t="s">
        <v>206</v>
      </c>
      <c r="AH288">
        <v>267107</v>
      </c>
      <c r="AI288">
        <v>6553306</v>
      </c>
      <c r="AJ288" s="5">
        <v>267000</v>
      </c>
      <c r="AK288" s="5">
        <v>6553000</v>
      </c>
      <c r="AL288">
        <v>20</v>
      </c>
      <c r="AN288">
        <v>1010</v>
      </c>
      <c r="AP288" s="7" t="s">
        <v>420</v>
      </c>
      <c r="AQ288">
        <v>103717</v>
      </c>
      <c r="AS288" s="6" t="s">
        <v>13</v>
      </c>
      <c r="AT288">
        <v>1</v>
      </c>
      <c r="AU288" t="s">
        <v>14</v>
      </c>
      <c r="AV288" t="s">
        <v>421</v>
      </c>
      <c r="AW288" t="s">
        <v>422</v>
      </c>
      <c r="AX288">
        <v>1010</v>
      </c>
      <c r="AY288" t="s">
        <v>30</v>
      </c>
      <c r="AZ288" t="s">
        <v>31</v>
      </c>
      <c r="BB288" s="7">
        <v>43710.333333333299</v>
      </c>
      <c r="BC288" s="8" t="s">
        <v>19</v>
      </c>
      <c r="BE288">
        <v>6</v>
      </c>
      <c r="BF288">
        <v>111351</v>
      </c>
      <c r="BH288" t="s">
        <v>423</v>
      </c>
      <c r="BT288">
        <v>401288</v>
      </c>
    </row>
    <row r="289" spans="1:72" x14ac:dyDescent="0.3">
      <c r="A289">
        <v>401329</v>
      </c>
      <c r="C289">
        <v>1</v>
      </c>
      <c r="F289" t="s">
        <v>0</v>
      </c>
      <c r="G289" t="s">
        <v>22</v>
      </c>
      <c r="H289" t="s">
        <v>424</v>
      </c>
      <c r="I289" t="s">
        <v>34</v>
      </c>
      <c r="K289">
        <v>1</v>
      </c>
      <c r="L289" t="s">
        <v>3</v>
      </c>
      <c r="M289">
        <v>103717</v>
      </c>
      <c r="N289" t="s">
        <v>4</v>
      </c>
      <c r="T289" t="s">
        <v>404</v>
      </c>
      <c r="U289" s="2">
        <v>1</v>
      </c>
      <c r="V289" t="s">
        <v>6</v>
      </c>
      <c r="W289" t="s">
        <v>396</v>
      </c>
      <c r="X289" s="3" t="s">
        <v>8</v>
      </c>
      <c r="Y289" s="4">
        <v>1</v>
      </c>
      <c r="Z289" s="5">
        <v>111</v>
      </c>
      <c r="AA289" s="5" t="s">
        <v>396</v>
      </c>
      <c r="AB289" t="s">
        <v>419</v>
      </c>
      <c r="AC289">
        <v>2016</v>
      </c>
      <c r="AD289">
        <v>8</v>
      </c>
      <c r="AE289">
        <v>24</v>
      </c>
      <c r="AF289" t="s">
        <v>206</v>
      </c>
      <c r="AH289">
        <v>267114</v>
      </c>
      <c r="AI289">
        <v>6553327</v>
      </c>
      <c r="AJ289" s="5">
        <v>267000</v>
      </c>
      <c r="AK289" s="5">
        <v>6553000</v>
      </c>
      <c r="AL289">
        <v>20</v>
      </c>
      <c r="AN289">
        <v>1010</v>
      </c>
      <c r="AP289" s="7" t="s">
        <v>425</v>
      </c>
      <c r="AQ289">
        <v>103717</v>
      </c>
      <c r="AS289" s="6" t="s">
        <v>13</v>
      </c>
      <c r="AT289">
        <v>1</v>
      </c>
      <c r="AU289" t="s">
        <v>14</v>
      </c>
      <c r="AV289" t="s">
        <v>426</v>
      </c>
      <c r="AW289" t="s">
        <v>427</v>
      </c>
      <c r="AX289">
        <v>1010</v>
      </c>
      <c r="AY289" t="s">
        <v>30</v>
      </c>
      <c r="AZ289" t="s">
        <v>31</v>
      </c>
      <c r="BB289" s="7">
        <v>43710.333333333299</v>
      </c>
      <c r="BC289" s="8" t="s">
        <v>19</v>
      </c>
      <c r="BE289">
        <v>6</v>
      </c>
      <c r="BF289">
        <v>114787</v>
      </c>
      <c r="BH289" t="s">
        <v>428</v>
      </c>
      <c r="BT289">
        <v>401329</v>
      </c>
    </row>
    <row r="290" spans="1:72" x14ac:dyDescent="0.3">
      <c r="A290">
        <v>400992</v>
      </c>
      <c r="B290">
        <v>126466</v>
      </c>
      <c r="F290" t="s">
        <v>0</v>
      </c>
      <c r="G290" t="s">
        <v>22</v>
      </c>
      <c r="H290" t="s">
        <v>411</v>
      </c>
      <c r="I290" s="1" t="str">
        <f>HYPERLINK(AP290,"Foto")</f>
        <v>Foto</v>
      </c>
      <c r="K290">
        <v>1</v>
      </c>
      <c r="L290" t="s">
        <v>3</v>
      </c>
      <c r="M290">
        <v>103717</v>
      </c>
      <c r="N290" t="s">
        <v>4</v>
      </c>
      <c r="T290" t="s">
        <v>404</v>
      </c>
      <c r="U290" s="2">
        <v>1</v>
      </c>
      <c r="V290" t="s">
        <v>6</v>
      </c>
      <c r="W290" t="s">
        <v>396</v>
      </c>
      <c r="X290" s="3" t="s">
        <v>8</v>
      </c>
      <c r="Y290" s="4">
        <v>1</v>
      </c>
      <c r="Z290" s="5">
        <v>111</v>
      </c>
      <c r="AA290" s="5" t="s">
        <v>396</v>
      </c>
      <c r="AB290" t="s">
        <v>412</v>
      </c>
      <c r="AC290">
        <v>2016</v>
      </c>
      <c r="AD290">
        <v>8</v>
      </c>
      <c r="AE290">
        <v>7</v>
      </c>
      <c r="AF290" t="s">
        <v>413</v>
      </c>
      <c r="AH290">
        <v>267048</v>
      </c>
      <c r="AI290">
        <v>6553317</v>
      </c>
      <c r="AJ290" s="5">
        <v>267000</v>
      </c>
      <c r="AK290" s="5">
        <v>6553000</v>
      </c>
      <c r="AL290">
        <v>100</v>
      </c>
      <c r="AN290">
        <v>1010</v>
      </c>
      <c r="AP290" s="7" t="s">
        <v>414</v>
      </c>
      <c r="AQ290">
        <v>103717</v>
      </c>
      <c r="AS290" s="6" t="s">
        <v>13</v>
      </c>
      <c r="AT290">
        <v>1</v>
      </c>
      <c r="AU290" t="s">
        <v>14</v>
      </c>
      <c r="AV290" t="s">
        <v>415</v>
      </c>
      <c r="AW290" t="s">
        <v>416</v>
      </c>
      <c r="AX290">
        <v>1010</v>
      </c>
      <c r="AY290" t="s">
        <v>30</v>
      </c>
      <c r="AZ290" t="s">
        <v>31</v>
      </c>
      <c r="BA290">
        <v>1</v>
      </c>
      <c r="BB290" s="7">
        <v>43345.879895833299</v>
      </c>
      <c r="BC290" s="8" t="s">
        <v>19</v>
      </c>
      <c r="BE290">
        <v>6</v>
      </c>
      <c r="BF290">
        <v>110091</v>
      </c>
      <c r="BG290">
        <v>58557</v>
      </c>
      <c r="BH290" t="s">
        <v>417</v>
      </c>
      <c r="BT290">
        <v>400992</v>
      </c>
    </row>
    <row r="291" spans="1:72" x14ac:dyDescent="0.3">
      <c r="A291">
        <v>400995</v>
      </c>
      <c r="C291">
        <v>1</v>
      </c>
      <c r="F291" t="s">
        <v>0</v>
      </c>
      <c r="G291" t="s">
        <v>22</v>
      </c>
      <c r="H291" t="s">
        <v>429</v>
      </c>
      <c r="I291" s="1" t="str">
        <f>HYPERLINK(AP291,"Foto")</f>
        <v>Foto</v>
      </c>
      <c r="K291">
        <v>1</v>
      </c>
      <c r="L291" t="s">
        <v>3</v>
      </c>
      <c r="M291">
        <v>103717</v>
      </c>
      <c r="N291" t="s">
        <v>4</v>
      </c>
      <c r="T291" t="s">
        <v>404</v>
      </c>
      <c r="U291" s="2">
        <v>1</v>
      </c>
      <c r="V291" t="s">
        <v>6</v>
      </c>
      <c r="W291" t="s">
        <v>396</v>
      </c>
      <c r="X291" s="3" t="s">
        <v>8</v>
      </c>
      <c r="Y291" s="4">
        <v>1</v>
      </c>
      <c r="Z291" s="5">
        <v>111</v>
      </c>
      <c r="AA291" s="5" t="s">
        <v>396</v>
      </c>
      <c r="AB291" t="s">
        <v>412</v>
      </c>
      <c r="AC291">
        <v>2017</v>
      </c>
      <c r="AD291">
        <v>9</v>
      </c>
      <c r="AE291">
        <v>18</v>
      </c>
      <c r="AF291" t="s">
        <v>413</v>
      </c>
      <c r="AH291">
        <v>267048</v>
      </c>
      <c r="AI291">
        <v>6553317</v>
      </c>
      <c r="AJ291" s="5">
        <v>267000</v>
      </c>
      <c r="AK291" s="5">
        <v>6553000</v>
      </c>
      <c r="AL291">
        <v>100</v>
      </c>
      <c r="AN291">
        <v>1010</v>
      </c>
      <c r="AP291" s="7" t="s">
        <v>430</v>
      </c>
      <c r="AQ291">
        <v>103717</v>
      </c>
      <c r="AS291" s="6" t="s">
        <v>13</v>
      </c>
      <c r="AT291">
        <v>1</v>
      </c>
      <c r="AU291" t="s">
        <v>14</v>
      </c>
      <c r="AV291" t="s">
        <v>415</v>
      </c>
      <c r="AW291" t="s">
        <v>431</v>
      </c>
      <c r="AX291">
        <v>1010</v>
      </c>
      <c r="AY291" t="s">
        <v>30</v>
      </c>
      <c r="AZ291" t="s">
        <v>31</v>
      </c>
      <c r="BA291">
        <v>1</v>
      </c>
      <c r="BB291" s="7">
        <v>43345.879895833299</v>
      </c>
      <c r="BC291" s="8" t="s">
        <v>19</v>
      </c>
      <c r="BE291">
        <v>6</v>
      </c>
      <c r="BF291">
        <v>139622</v>
      </c>
      <c r="BH291" t="s">
        <v>432</v>
      </c>
      <c r="BT291">
        <v>400995</v>
      </c>
    </row>
    <row r="292" spans="1:72" x14ac:dyDescent="0.3">
      <c r="A292">
        <v>401434</v>
      </c>
      <c r="C292">
        <v>1</v>
      </c>
      <c r="F292" t="s">
        <v>0</v>
      </c>
      <c r="G292" t="s">
        <v>22</v>
      </c>
      <c r="H292" t="s">
        <v>433</v>
      </c>
      <c r="I292" t="s">
        <v>34</v>
      </c>
      <c r="K292">
        <v>1</v>
      </c>
      <c r="L292" t="s">
        <v>3</v>
      </c>
      <c r="M292">
        <v>103717</v>
      </c>
      <c r="N292" t="s">
        <v>4</v>
      </c>
      <c r="T292" t="s">
        <v>404</v>
      </c>
      <c r="U292" s="2">
        <v>1</v>
      </c>
      <c r="V292" t="s">
        <v>6</v>
      </c>
      <c r="W292" t="s">
        <v>396</v>
      </c>
      <c r="X292" s="3" t="s">
        <v>8</v>
      </c>
      <c r="Y292" s="4">
        <v>1</v>
      </c>
      <c r="Z292" s="5">
        <v>111</v>
      </c>
      <c r="AA292" s="5" t="s">
        <v>396</v>
      </c>
      <c r="AB292" t="s">
        <v>412</v>
      </c>
      <c r="AC292">
        <v>2019</v>
      </c>
      <c r="AD292">
        <v>8</v>
      </c>
      <c r="AE292">
        <v>9</v>
      </c>
      <c r="AF292" t="s">
        <v>434</v>
      </c>
      <c r="AH292">
        <v>267138</v>
      </c>
      <c r="AI292">
        <v>6553336</v>
      </c>
      <c r="AJ292" s="5">
        <v>267000</v>
      </c>
      <c r="AK292" s="5">
        <v>6553000</v>
      </c>
      <c r="AL292">
        <v>10</v>
      </c>
      <c r="AN292">
        <v>1010</v>
      </c>
      <c r="AP292" s="7" t="s">
        <v>435</v>
      </c>
      <c r="AQ292">
        <v>103717</v>
      </c>
      <c r="AS292" s="6" t="s">
        <v>13</v>
      </c>
      <c r="AT292">
        <v>1</v>
      </c>
      <c r="AU292" t="s">
        <v>14</v>
      </c>
      <c r="AV292" t="s">
        <v>436</v>
      </c>
      <c r="AW292" t="s">
        <v>437</v>
      </c>
      <c r="AX292">
        <v>1010</v>
      </c>
      <c r="AY292" t="s">
        <v>30</v>
      </c>
      <c r="AZ292" t="s">
        <v>31</v>
      </c>
      <c r="BB292" s="7">
        <v>43688.9428819444</v>
      </c>
      <c r="BC292" s="8" t="s">
        <v>19</v>
      </c>
      <c r="BE292">
        <v>6</v>
      </c>
      <c r="BF292">
        <v>213975</v>
      </c>
      <c r="BH292" t="s">
        <v>438</v>
      </c>
      <c r="BT292">
        <v>401434</v>
      </c>
    </row>
    <row r="293" spans="1:72" x14ac:dyDescent="0.3">
      <c r="A293">
        <v>404793</v>
      </c>
      <c r="B293">
        <v>311161</v>
      </c>
      <c r="F293" t="s">
        <v>154</v>
      </c>
      <c r="G293" t="s">
        <v>1</v>
      </c>
      <c r="H293">
        <v>483189</v>
      </c>
      <c r="I293" s="1" t="str">
        <f>HYPERLINK(AP293,"Hb")</f>
        <v>Hb</v>
      </c>
      <c r="K293">
        <v>1</v>
      </c>
      <c r="L293" t="s">
        <v>3</v>
      </c>
      <c r="M293">
        <v>103717</v>
      </c>
      <c r="N293" t="s">
        <v>4</v>
      </c>
      <c r="T293" t="s">
        <v>155</v>
      </c>
      <c r="U293" s="10">
        <v>2</v>
      </c>
      <c r="V293" t="s">
        <v>6</v>
      </c>
      <c r="W293" t="s">
        <v>144</v>
      </c>
      <c r="X293" s="3" t="s">
        <v>8</v>
      </c>
      <c r="Y293" s="4">
        <v>1</v>
      </c>
      <c r="Z293" s="5">
        <v>106</v>
      </c>
      <c r="AA293" s="5" t="s">
        <v>144</v>
      </c>
      <c r="AB293" t="s">
        <v>144</v>
      </c>
      <c r="AF293" t="s">
        <v>156</v>
      </c>
      <c r="AG293" t="s">
        <v>157</v>
      </c>
      <c r="AH293">
        <v>267987</v>
      </c>
      <c r="AI293">
        <v>6570471</v>
      </c>
      <c r="AJ293" s="5">
        <v>267000</v>
      </c>
      <c r="AK293" s="5">
        <v>6571000</v>
      </c>
      <c r="AL293">
        <v>2500</v>
      </c>
      <c r="AN293" t="s">
        <v>158</v>
      </c>
      <c r="AP293" t="s">
        <v>159</v>
      </c>
      <c r="AQ293">
        <v>103717</v>
      </c>
      <c r="AS293" s="10" t="s">
        <v>160</v>
      </c>
      <c r="AZ293" t="s">
        <v>158</v>
      </c>
      <c r="BA293">
        <v>1</v>
      </c>
      <c r="BB293" s="7">
        <v>36686</v>
      </c>
      <c r="BC293" s="6" t="s">
        <v>161</v>
      </c>
      <c r="BE293">
        <v>3</v>
      </c>
      <c r="BF293">
        <v>6209</v>
      </c>
      <c r="BH293" t="s">
        <v>162</v>
      </c>
      <c r="BJ293" t="s">
        <v>162</v>
      </c>
      <c r="BL293" t="s">
        <v>163</v>
      </c>
      <c r="BM293" t="s">
        <v>164</v>
      </c>
      <c r="BT293">
        <v>404793</v>
      </c>
    </row>
    <row r="294" spans="1:72" x14ac:dyDescent="0.3">
      <c r="A294">
        <v>396681</v>
      </c>
      <c r="B294">
        <v>306064</v>
      </c>
      <c r="F294" t="s">
        <v>0</v>
      </c>
      <c r="G294" t="s">
        <v>1</v>
      </c>
      <c r="H294" t="s">
        <v>165</v>
      </c>
      <c r="I294" s="1" t="str">
        <f>HYPERLINK(AP294,"Hb")</f>
        <v>Hb</v>
      </c>
      <c r="K294">
        <v>1</v>
      </c>
      <c r="L294" t="s">
        <v>3</v>
      </c>
      <c r="M294">
        <v>103717</v>
      </c>
      <c r="N294" t="s">
        <v>4</v>
      </c>
      <c r="T294" t="s">
        <v>166</v>
      </c>
      <c r="U294" s="2">
        <v>1</v>
      </c>
      <c r="V294" t="s">
        <v>6</v>
      </c>
      <c r="W294" t="s">
        <v>144</v>
      </c>
      <c r="X294" s="3" t="s">
        <v>8</v>
      </c>
      <c r="Y294" s="4">
        <v>1</v>
      </c>
      <c r="Z294" s="5">
        <v>106</v>
      </c>
      <c r="AA294" s="5" t="s">
        <v>144</v>
      </c>
      <c r="AB294" t="s">
        <v>167</v>
      </c>
      <c r="AC294">
        <v>1955</v>
      </c>
      <c r="AD294">
        <v>9</v>
      </c>
      <c r="AE294">
        <v>2</v>
      </c>
      <c r="AF294" t="s">
        <v>168</v>
      </c>
      <c r="AG294" t="s">
        <v>168</v>
      </c>
      <c r="AH294">
        <v>266307</v>
      </c>
      <c r="AI294">
        <v>6574141</v>
      </c>
      <c r="AJ294" s="5">
        <v>267000</v>
      </c>
      <c r="AK294" s="5">
        <v>6575000</v>
      </c>
      <c r="AL294">
        <v>707</v>
      </c>
      <c r="AN294">
        <v>8</v>
      </c>
      <c r="AO294" t="s">
        <v>11</v>
      </c>
      <c r="AP294" t="s">
        <v>169</v>
      </c>
      <c r="AQ294">
        <v>103717</v>
      </c>
      <c r="AS294" s="6" t="s">
        <v>13</v>
      </c>
      <c r="AT294">
        <v>1</v>
      </c>
      <c r="AU294" t="s">
        <v>14</v>
      </c>
      <c r="AV294" t="s">
        <v>170</v>
      </c>
      <c r="AW294" t="s">
        <v>171</v>
      </c>
      <c r="AX294">
        <v>8</v>
      </c>
      <c r="AY294" t="s">
        <v>17</v>
      </c>
      <c r="AZ294" t="s">
        <v>18</v>
      </c>
      <c r="BA294">
        <v>1</v>
      </c>
      <c r="BB294" s="7">
        <v>33609</v>
      </c>
      <c r="BC294" s="8" t="s">
        <v>19</v>
      </c>
      <c r="BE294">
        <v>3</v>
      </c>
      <c r="BF294">
        <v>478949</v>
      </c>
      <c r="BG294">
        <v>58513</v>
      </c>
      <c r="BH294" t="s">
        <v>172</v>
      </c>
      <c r="BJ294" t="s">
        <v>173</v>
      </c>
      <c r="BT294">
        <v>396681</v>
      </c>
    </row>
    <row r="295" spans="1:72" x14ac:dyDescent="0.3">
      <c r="A295">
        <v>398468</v>
      </c>
      <c r="C295">
        <v>1</v>
      </c>
      <c r="D295">
        <v>1</v>
      </c>
      <c r="E295">
        <v>1</v>
      </c>
      <c r="F295" t="s">
        <v>0</v>
      </c>
      <c r="G295" t="s">
        <v>917</v>
      </c>
      <c r="H295" t="s">
        <v>918</v>
      </c>
      <c r="I295" t="s">
        <v>34</v>
      </c>
      <c r="K295">
        <v>1</v>
      </c>
      <c r="L295" t="s">
        <v>3</v>
      </c>
      <c r="M295">
        <v>103717</v>
      </c>
      <c r="N295" t="s">
        <v>4</v>
      </c>
      <c r="T295" t="s">
        <v>919</v>
      </c>
      <c r="U295" s="2">
        <v>1</v>
      </c>
      <c r="V295" t="s">
        <v>626</v>
      </c>
      <c r="W295" t="s">
        <v>626</v>
      </c>
      <c r="X295" s="3" t="s">
        <v>498</v>
      </c>
      <c r="Y295" s="4">
        <v>2</v>
      </c>
      <c r="Z295" s="5">
        <v>301</v>
      </c>
      <c r="AA295" s="5" t="s">
        <v>626</v>
      </c>
      <c r="AB295" t="s">
        <v>920</v>
      </c>
      <c r="AC295">
        <v>2016</v>
      </c>
      <c r="AD295">
        <v>11</v>
      </c>
      <c r="AE295">
        <v>9</v>
      </c>
      <c r="AF295" t="s">
        <v>921</v>
      </c>
      <c r="AG295" t="s">
        <v>921</v>
      </c>
      <c r="AH295">
        <v>266636</v>
      </c>
      <c r="AI295">
        <v>6651619</v>
      </c>
      <c r="AJ295" s="5">
        <v>267000</v>
      </c>
      <c r="AK295" s="5">
        <v>6651000</v>
      </c>
      <c r="AL295">
        <v>5</v>
      </c>
      <c r="AN295">
        <v>59</v>
      </c>
      <c r="AO295" t="s">
        <v>922</v>
      </c>
      <c r="AQ295">
        <v>103717</v>
      </c>
      <c r="AS295" s="6" t="s">
        <v>13</v>
      </c>
      <c r="AT295">
        <v>1</v>
      </c>
      <c r="AU295" t="s">
        <v>14</v>
      </c>
      <c r="AV295" t="s">
        <v>923</v>
      </c>
      <c r="AW295" t="s">
        <v>918</v>
      </c>
      <c r="AX295">
        <v>59</v>
      </c>
      <c r="AY295" t="s">
        <v>917</v>
      </c>
      <c r="AZ295" t="s">
        <v>924</v>
      </c>
      <c r="BB295" s="7">
        <v>43961</v>
      </c>
      <c r="BC295" s="8" t="s">
        <v>19</v>
      </c>
      <c r="BE295">
        <v>4</v>
      </c>
      <c r="BF295">
        <v>388624</v>
      </c>
      <c r="BH295" t="s">
        <v>925</v>
      </c>
      <c r="BT295">
        <v>398468</v>
      </c>
    </row>
    <row r="296" spans="1:72" x14ac:dyDescent="0.3">
      <c r="A296">
        <v>410403</v>
      </c>
      <c r="B296">
        <v>311147</v>
      </c>
      <c r="F296" t="s">
        <v>0</v>
      </c>
      <c r="G296" t="s">
        <v>1</v>
      </c>
      <c r="H296" t="s">
        <v>2592</v>
      </c>
      <c r="I296" s="1" t="str">
        <f>HYPERLINK(AP296,"Hb")</f>
        <v>Hb</v>
      </c>
      <c r="K296">
        <v>1</v>
      </c>
      <c r="L296" t="s">
        <v>2494</v>
      </c>
      <c r="M296">
        <v>103718</v>
      </c>
      <c r="N296" t="s">
        <v>2495</v>
      </c>
      <c r="T296" t="s">
        <v>177</v>
      </c>
      <c r="U296" s="2">
        <v>1</v>
      </c>
      <c r="V296" t="s">
        <v>6</v>
      </c>
      <c r="W296" t="s">
        <v>144</v>
      </c>
      <c r="X296" s="3" t="s">
        <v>8</v>
      </c>
      <c r="Y296" s="4">
        <v>1</v>
      </c>
      <c r="Z296" s="5">
        <v>106</v>
      </c>
      <c r="AA296" s="5" t="s">
        <v>144</v>
      </c>
      <c r="AB296" t="s">
        <v>2593</v>
      </c>
      <c r="AC296">
        <v>1903</v>
      </c>
      <c r="AD296">
        <v>7</v>
      </c>
      <c r="AE296">
        <v>28</v>
      </c>
      <c r="AF296" t="s">
        <v>799</v>
      </c>
      <c r="AG296" t="s">
        <v>799</v>
      </c>
      <c r="AH296">
        <v>269259</v>
      </c>
      <c r="AI296">
        <v>6567843</v>
      </c>
      <c r="AJ296" s="5">
        <v>269000</v>
      </c>
      <c r="AK296" s="5">
        <v>6567000</v>
      </c>
      <c r="AL296">
        <v>1118</v>
      </c>
      <c r="AN296">
        <v>8</v>
      </c>
      <c r="AO296" t="s">
        <v>2594</v>
      </c>
      <c r="AP296" t="s">
        <v>2595</v>
      </c>
      <c r="AQ296">
        <v>103718</v>
      </c>
      <c r="AT296">
        <v>1</v>
      </c>
      <c r="AU296" t="s">
        <v>14</v>
      </c>
      <c r="AV296" t="s">
        <v>2596</v>
      </c>
      <c r="AW296" t="s">
        <v>2597</v>
      </c>
      <c r="AX296">
        <v>8</v>
      </c>
      <c r="AY296" t="s">
        <v>17</v>
      </c>
      <c r="AZ296" t="s">
        <v>18</v>
      </c>
      <c r="BA296">
        <v>1</v>
      </c>
      <c r="BB296" s="7">
        <v>36686</v>
      </c>
      <c r="BC296" s="8" t="s">
        <v>19</v>
      </c>
      <c r="BE296">
        <v>3</v>
      </c>
      <c r="BF296">
        <v>483358</v>
      </c>
      <c r="BG296">
        <v>58505</v>
      </c>
      <c r="BH296" t="s">
        <v>2598</v>
      </c>
      <c r="BJ296" t="s">
        <v>2599</v>
      </c>
      <c r="BT296">
        <v>410403</v>
      </c>
    </row>
    <row r="297" spans="1:72" x14ac:dyDescent="0.3">
      <c r="A297">
        <v>410404</v>
      </c>
      <c r="B297">
        <v>311156</v>
      </c>
      <c r="F297" t="s">
        <v>0</v>
      </c>
      <c r="G297" t="s">
        <v>1</v>
      </c>
      <c r="H297" t="s">
        <v>2600</v>
      </c>
      <c r="I297" s="1" t="str">
        <f>HYPERLINK(AP297,"Hb")</f>
        <v>Hb</v>
      </c>
      <c r="K297">
        <v>1</v>
      </c>
      <c r="L297" t="s">
        <v>2494</v>
      </c>
      <c r="M297">
        <v>103718</v>
      </c>
      <c r="N297" t="s">
        <v>2495</v>
      </c>
      <c r="T297" t="s">
        <v>177</v>
      </c>
      <c r="U297" s="2">
        <v>1</v>
      </c>
      <c r="V297" t="s">
        <v>6</v>
      </c>
      <c r="W297" t="s">
        <v>144</v>
      </c>
      <c r="X297" s="3" t="s">
        <v>8</v>
      </c>
      <c r="Y297" s="4">
        <v>1</v>
      </c>
      <c r="Z297" s="5">
        <v>106</v>
      </c>
      <c r="AA297" s="5" t="s">
        <v>144</v>
      </c>
      <c r="AB297" t="s">
        <v>2601</v>
      </c>
      <c r="AC297">
        <v>1903</v>
      </c>
      <c r="AD297">
        <v>7</v>
      </c>
      <c r="AE297">
        <v>28</v>
      </c>
      <c r="AF297" t="s">
        <v>799</v>
      </c>
      <c r="AG297" t="s">
        <v>799</v>
      </c>
      <c r="AH297">
        <v>269259</v>
      </c>
      <c r="AI297">
        <v>6567843</v>
      </c>
      <c r="AJ297" s="5">
        <v>269000</v>
      </c>
      <c r="AK297" s="5">
        <v>6567000</v>
      </c>
      <c r="AL297">
        <v>1118</v>
      </c>
      <c r="AN297">
        <v>8</v>
      </c>
      <c r="AO297" t="s">
        <v>2602</v>
      </c>
      <c r="AP297" t="s">
        <v>2603</v>
      </c>
      <c r="AQ297">
        <v>103718</v>
      </c>
      <c r="AT297">
        <v>1</v>
      </c>
      <c r="AU297" t="s">
        <v>14</v>
      </c>
      <c r="AV297" t="s">
        <v>2596</v>
      </c>
      <c r="AW297" t="s">
        <v>2604</v>
      </c>
      <c r="AX297">
        <v>8</v>
      </c>
      <c r="AY297" t="s">
        <v>17</v>
      </c>
      <c r="AZ297" t="s">
        <v>18</v>
      </c>
      <c r="BA297">
        <v>1</v>
      </c>
      <c r="BB297" s="7">
        <v>36686</v>
      </c>
      <c r="BC297" s="8" t="s">
        <v>19</v>
      </c>
      <c r="BE297">
        <v>3</v>
      </c>
      <c r="BF297">
        <v>483366</v>
      </c>
      <c r="BG297">
        <v>58507</v>
      </c>
      <c r="BH297" t="s">
        <v>2605</v>
      </c>
      <c r="BJ297" t="s">
        <v>2606</v>
      </c>
      <c r="BT297">
        <v>410404</v>
      </c>
    </row>
    <row r="298" spans="1:72" x14ac:dyDescent="0.3">
      <c r="A298">
        <v>409964</v>
      </c>
      <c r="B298">
        <v>311155</v>
      </c>
      <c r="F298" t="s">
        <v>0</v>
      </c>
      <c r="G298" t="s">
        <v>1</v>
      </c>
      <c r="H298" t="s">
        <v>2607</v>
      </c>
      <c r="I298" s="1" t="str">
        <f>HYPERLINK(AP298,"Hb")</f>
        <v>Hb</v>
      </c>
      <c r="K298">
        <v>1</v>
      </c>
      <c r="L298" t="s">
        <v>2494</v>
      </c>
      <c r="M298">
        <v>103718</v>
      </c>
      <c r="N298" t="s">
        <v>2495</v>
      </c>
      <c r="T298" t="s">
        <v>177</v>
      </c>
      <c r="U298" s="2">
        <v>1</v>
      </c>
      <c r="V298" t="s">
        <v>6</v>
      </c>
      <c r="W298" t="s">
        <v>144</v>
      </c>
      <c r="X298" s="3" t="s">
        <v>8</v>
      </c>
      <c r="Y298" s="4">
        <v>1</v>
      </c>
      <c r="Z298" s="5">
        <v>106</v>
      </c>
      <c r="AA298" s="5" t="s">
        <v>144</v>
      </c>
      <c r="AB298" t="s">
        <v>2608</v>
      </c>
      <c r="AC298">
        <v>1903</v>
      </c>
      <c r="AD298">
        <v>10</v>
      </c>
      <c r="AE298">
        <v>1</v>
      </c>
      <c r="AF298" t="s">
        <v>799</v>
      </c>
      <c r="AG298" t="s">
        <v>799</v>
      </c>
      <c r="AH298">
        <v>269212</v>
      </c>
      <c r="AI298">
        <v>6567344</v>
      </c>
      <c r="AJ298" s="5">
        <v>269000</v>
      </c>
      <c r="AK298" s="5">
        <v>6567000</v>
      </c>
      <c r="AL298">
        <v>1414</v>
      </c>
      <c r="AN298">
        <v>8</v>
      </c>
      <c r="AO298" t="s">
        <v>2609</v>
      </c>
      <c r="AP298" t="s">
        <v>2610</v>
      </c>
      <c r="AQ298">
        <v>103718</v>
      </c>
      <c r="AT298">
        <v>1</v>
      </c>
      <c r="AU298" t="s">
        <v>14</v>
      </c>
      <c r="AV298" t="s">
        <v>2611</v>
      </c>
      <c r="AW298" t="s">
        <v>2612</v>
      </c>
      <c r="AX298">
        <v>8</v>
      </c>
      <c r="AY298" t="s">
        <v>17</v>
      </c>
      <c r="AZ298" t="s">
        <v>18</v>
      </c>
      <c r="BA298">
        <v>1</v>
      </c>
      <c r="BB298" s="7">
        <v>36686</v>
      </c>
      <c r="BC298" s="8" t="s">
        <v>19</v>
      </c>
      <c r="BE298">
        <v>3</v>
      </c>
      <c r="BF298">
        <v>483365</v>
      </c>
      <c r="BG298">
        <v>58506</v>
      </c>
      <c r="BH298" t="s">
        <v>2613</v>
      </c>
      <c r="BJ298" t="s">
        <v>2614</v>
      </c>
      <c r="BT298">
        <v>409964</v>
      </c>
    </row>
    <row r="299" spans="1:72" x14ac:dyDescent="0.3">
      <c r="A299">
        <v>537526</v>
      </c>
      <c r="C299">
        <v>1</v>
      </c>
      <c r="F299" t="s">
        <v>174</v>
      </c>
      <c r="G299" t="s">
        <v>175</v>
      </c>
      <c r="H299" t="s">
        <v>176</v>
      </c>
      <c r="I299" t="s">
        <v>101</v>
      </c>
      <c r="K299">
        <v>1</v>
      </c>
      <c r="L299" t="s">
        <v>3</v>
      </c>
      <c r="M299">
        <v>103717</v>
      </c>
      <c r="N299" t="s">
        <v>4</v>
      </c>
      <c r="T299" t="s">
        <v>177</v>
      </c>
      <c r="U299" s="2">
        <v>1</v>
      </c>
      <c r="V299" t="s">
        <v>6</v>
      </c>
      <c r="W299" t="s">
        <v>144</v>
      </c>
      <c r="X299" t="s">
        <v>8</v>
      </c>
      <c r="Y299" s="4">
        <v>1</v>
      </c>
      <c r="Z299" s="5">
        <v>106</v>
      </c>
      <c r="AA299" t="s">
        <v>144</v>
      </c>
      <c r="AB299" t="s">
        <v>178</v>
      </c>
      <c r="AC299">
        <v>1972</v>
      </c>
      <c r="AD299">
        <v>9</v>
      </c>
      <c r="AE299">
        <v>18</v>
      </c>
      <c r="AF299" t="s">
        <v>179</v>
      </c>
      <c r="AH299">
        <v>269400</v>
      </c>
      <c r="AI299">
        <v>6567293</v>
      </c>
      <c r="AJ299" s="5">
        <v>269000</v>
      </c>
      <c r="AK299" s="5">
        <v>6567000</v>
      </c>
      <c r="AL299">
        <v>0</v>
      </c>
      <c r="AP299" t="s">
        <v>180</v>
      </c>
      <c r="AQ299">
        <v>103717</v>
      </c>
      <c r="AS299" s="6" t="s">
        <v>13</v>
      </c>
      <c r="AT299">
        <v>1</v>
      </c>
      <c r="AU299" t="s">
        <v>14</v>
      </c>
      <c r="AV299" t="s">
        <v>181</v>
      </c>
      <c r="AW299" t="s">
        <v>182</v>
      </c>
      <c r="AX299">
        <v>40</v>
      </c>
      <c r="AY299" t="s">
        <v>175</v>
      </c>
      <c r="BC299" s="10" t="s">
        <v>183</v>
      </c>
      <c r="BE299">
        <v>4</v>
      </c>
      <c r="BF299">
        <v>529</v>
      </c>
      <c r="BH299" t="s">
        <v>184</v>
      </c>
      <c r="BI299">
        <v>2</v>
      </c>
      <c r="BJ299" t="s">
        <v>184</v>
      </c>
      <c r="BK299" s="10">
        <v>9</v>
      </c>
      <c r="BP299" t="s">
        <v>185</v>
      </c>
      <c r="BQ299" t="s">
        <v>186</v>
      </c>
      <c r="BR299" t="s">
        <v>187</v>
      </c>
      <c r="BT299">
        <v>537526</v>
      </c>
    </row>
    <row r="300" spans="1:72" x14ac:dyDescent="0.3">
      <c r="A300">
        <v>413582</v>
      </c>
      <c r="B300">
        <v>308201</v>
      </c>
      <c r="F300" t="s">
        <v>0</v>
      </c>
      <c r="G300" t="s">
        <v>1</v>
      </c>
      <c r="H300" t="s">
        <v>188</v>
      </c>
      <c r="I300" s="1" t="str">
        <f>HYPERLINK(AP300,"Hb")</f>
        <v>Hb</v>
      </c>
      <c r="K300">
        <v>1</v>
      </c>
      <c r="L300" t="s">
        <v>3</v>
      </c>
      <c r="M300">
        <v>103717</v>
      </c>
      <c r="N300" t="s">
        <v>4</v>
      </c>
      <c r="T300" t="s">
        <v>177</v>
      </c>
      <c r="U300" s="2">
        <v>1</v>
      </c>
      <c r="V300" t="s">
        <v>6</v>
      </c>
      <c r="W300" t="s">
        <v>144</v>
      </c>
      <c r="X300" s="3" t="s">
        <v>8</v>
      </c>
      <c r="Y300" s="4">
        <v>1</v>
      </c>
      <c r="Z300" s="5">
        <v>106</v>
      </c>
      <c r="AA300" s="5" t="s">
        <v>144</v>
      </c>
      <c r="AB300" t="s">
        <v>189</v>
      </c>
      <c r="AC300">
        <v>1975</v>
      </c>
      <c r="AD300">
        <v>9</v>
      </c>
      <c r="AE300">
        <v>23</v>
      </c>
      <c r="AF300" t="s">
        <v>190</v>
      </c>
      <c r="AG300" t="s">
        <v>190</v>
      </c>
      <c r="AH300">
        <v>269755</v>
      </c>
      <c r="AI300">
        <v>6567802</v>
      </c>
      <c r="AJ300" s="5">
        <v>269000</v>
      </c>
      <c r="AK300" s="5">
        <v>6567000</v>
      </c>
      <c r="AL300">
        <v>707</v>
      </c>
      <c r="AN300">
        <v>8</v>
      </c>
      <c r="AO300" t="s">
        <v>11</v>
      </c>
      <c r="AP300" t="s">
        <v>191</v>
      </c>
      <c r="AQ300">
        <v>103717</v>
      </c>
      <c r="AS300" s="6" t="s">
        <v>13</v>
      </c>
      <c r="AT300">
        <v>1</v>
      </c>
      <c r="AU300" t="s">
        <v>14</v>
      </c>
      <c r="AV300" t="s">
        <v>192</v>
      </c>
      <c r="AW300" t="s">
        <v>193</v>
      </c>
      <c r="AX300">
        <v>8</v>
      </c>
      <c r="AY300" t="s">
        <v>17</v>
      </c>
      <c r="AZ300" t="s">
        <v>18</v>
      </c>
      <c r="BA300">
        <v>1</v>
      </c>
      <c r="BB300" s="7">
        <v>33650</v>
      </c>
      <c r="BC300" s="8" t="s">
        <v>19</v>
      </c>
      <c r="BE300">
        <v>3</v>
      </c>
      <c r="BF300">
        <v>480849</v>
      </c>
      <c r="BG300">
        <v>58521</v>
      </c>
      <c r="BH300" t="s">
        <v>194</v>
      </c>
      <c r="BJ300" t="s">
        <v>195</v>
      </c>
      <c r="BT300">
        <v>413582</v>
      </c>
    </row>
    <row r="301" spans="1:72" x14ac:dyDescent="0.3">
      <c r="A301">
        <v>411727</v>
      </c>
      <c r="B301">
        <v>280334</v>
      </c>
      <c r="F301" t="s">
        <v>0</v>
      </c>
      <c r="G301" t="s">
        <v>1</v>
      </c>
      <c r="H301" t="s">
        <v>196</v>
      </c>
      <c r="I301" s="1" t="str">
        <f>HYPERLINK(AP301,"Hb")</f>
        <v>Hb</v>
      </c>
      <c r="K301">
        <v>1</v>
      </c>
      <c r="L301" t="s">
        <v>3</v>
      </c>
      <c r="M301">
        <v>103717</v>
      </c>
      <c r="N301" t="s">
        <v>4</v>
      </c>
      <c r="T301" t="s">
        <v>177</v>
      </c>
      <c r="U301" s="2">
        <v>1</v>
      </c>
      <c r="V301" t="s">
        <v>6</v>
      </c>
      <c r="W301" t="s">
        <v>144</v>
      </c>
      <c r="X301" s="3" t="s">
        <v>8</v>
      </c>
      <c r="Y301" s="4">
        <v>1</v>
      </c>
      <c r="Z301" s="5">
        <v>106</v>
      </c>
      <c r="AA301" s="5" t="s">
        <v>144</v>
      </c>
      <c r="AB301" t="s">
        <v>197</v>
      </c>
      <c r="AC301">
        <v>1980</v>
      </c>
      <c r="AD301">
        <v>9</v>
      </c>
      <c r="AE301">
        <v>1</v>
      </c>
      <c r="AF301" t="s">
        <v>198</v>
      </c>
      <c r="AG301" t="s">
        <v>198</v>
      </c>
      <c r="AH301">
        <v>269467</v>
      </c>
      <c r="AI301">
        <v>6566826</v>
      </c>
      <c r="AJ301" s="5">
        <v>269000</v>
      </c>
      <c r="AK301" s="5">
        <v>6567000</v>
      </c>
      <c r="AL301">
        <v>361</v>
      </c>
      <c r="AN301">
        <v>8</v>
      </c>
      <c r="AO301" t="s">
        <v>11</v>
      </c>
      <c r="AP301" t="s">
        <v>199</v>
      </c>
      <c r="AQ301">
        <v>103717</v>
      </c>
      <c r="AS301" s="6" t="s">
        <v>13</v>
      </c>
      <c r="AT301">
        <v>1</v>
      </c>
      <c r="AU301" t="s">
        <v>14</v>
      </c>
      <c r="AV301" t="s">
        <v>200</v>
      </c>
      <c r="AW301" t="s">
        <v>201</v>
      </c>
      <c r="AX301">
        <v>8</v>
      </c>
      <c r="AY301" t="s">
        <v>17</v>
      </c>
      <c r="AZ301" t="s">
        <v>18</v>
      </c>
      <c r="BA301">
        <v>1</v>
      </c>
      <c r="BB301" s="7">
        <v>42780</v>
      </c>
      <c r="BC301" s="8" t="s">
        <v>19</v>
      </c>
      <c r="BE301">
        <v>3</v>
      </c>
      <c r="BF301">
        <v>453185</v>
      </c>
      <c r="BG301">
        <v>58533</v>
      </c>
      <c r="BH301" t="s">
        <v>202</v>
      </c>
      <c r="BJ301" t="s">
        <v>203</v>
      </c>
      <c r="BT301">
        <v>411727</v>
      </c>
    </row>
    <row r="302" spans="1:72" x14ac:dyDescent="0.3">
      <c r="A302">
        <v>412919</v>
      </c>
      <c r="B302">
        <v>268215</v>
      </c>
      <c r="F302" t="s">
        <v>0</v>
      </c>
      <c r="G302" t="s">
        <v>1</v>
      </c>
      <c r="H302" t="s">
        <v>2615</v>
      </c>
      <c r="I302" s="1" t="str">
        <f>HYPERLINK(AP302,"Hb")</f>
        <v>Hb</v>
      </c>
      <c r="K302">
        <v>1</v>
      </c>
      <c r="L302" t="s">
        <v>2494</v>
      </c>
      <c r="M302">
        <v>103718</v>
      </c>
      <c r="N302" t="s">
        <v>2495</v>
      </c>
      <c r="T302" t="s">
        <v>177</v>
      </c>
      <c r="U302" s="2">
        <v>1</v>
      </c>
      <c r="V302" t="s">
        <v>6</v>
      </c>
      <c r="W302" t="s">
        <v>144</v>
      </c>
      <c r="X302" s="3" t="s">
        <v>8</v>
      </c>
      <c r="Y302" s="4">
        <v>1</v>
      </c>
      <c r="Z302" s="5">
        <v>106</v>
      </c>
      <c r="AA302" s="5" t="s">
        <v>144</v>
      </c>
      <c r="AB302" t="s">
        <v>2616</v>
      </c>
      <c r="AC302">
        <v>1980</v>
      </c>
      <c r="AD302">
        <v>9</v>
      </c>
      <c r="AE302">
        <v>15</v>
      </c>
      <c r="AF302" t="s">
        <v>2617</v>
      </c>
      <c r="AG302" t="s">
        <v>2617</v>
      </c>
      <c r="AH302">
        <v>269651</v>
      </c>
      <c r="AI302">
        <v>6567599</v>
      </c>
      <c r="AJ302" s="5">
        <v>269000</v>
      </c>
      <c r="AK302" s="5">
        <v>6567000</v>
      </c>
      <c r="AL302">
        <v>707</v>
      </c>
      <c r="AN302">
        <v>8</v>
      </c>
      <c r="AO302" t="s">
        <v>78</v>
      </c>
      <c r="AP302" t="s">
        <v>2618</v>
      </c>
      <c r="AQ302">
        <v>103718</v>
      </c>
      <c r="AT302">
        <v>1</v>
      </c>
      <c r="AU302" t="s">
        <v>14</v>
      </c>
      <c r="AV302" t="s">
        <v>2619</v>
      </c>
      <c r="AW302" t="s">
        <v>2620</v>
      </c>
      <c r="AX302">
        <v>8</v>
      </c>
      <c r="AY302" t="s">
        <v>17</v>
      </c>
      <c r="AZ302" t="s">
        <v>18</v>
      </c>
      <c r="BA302">
        <v>1</v>
      </c>
      <c r="BB302" s="7">
        <v>33263</v>
      </c>
      <c r="BC302" s="8" t="s">
        <v>19</v>
      </c>
      <c r="BE302">
        <v>3</v>
      </c>
      <c r="BF302">
        <v>439309</v>
      </c>
      <c r="BG302">
        <v>58532</v>
      </c>
      <c r="BH302" t="s">
        <v>2621</v>
      </c>
      <c r="BJ302" t="s">
        <v>2622</v>
      </c>
      <c r="BT302">
        <v>412919</v>
      </c>
    </row>
    <row r="303" spans="1:72" x14ac:dyDescent="0.3">
      <c r="A303">
        <v>411567</v>
      </c>
      <c r="C303">
        <v>1</v>
      </c>
      <c r="F303" t="s">
        <v>0</v>
      </c>
      <c r="G303" t="s">
        <v>22</v>
      </c>
      <c r="H303" t="s">
        <v>204</v>
      </c>
      <c r="I303" t="s">
        <v>34</v>
      </c>
      <c r="K303">
        <v>1</v>
      </c>
      <c r="L303" t="s">
        <v>3</v>
      </c>
      <c r="M303">
        <v>103717</v>
      </c>
      <c r="N303" t="s">
        <v>4</v>
      </c>
      <c r="T303" t="s">
        <v>177</v>
      </c>
      <c r="U303" s="2">
        <v>1</v>
      </c>
      <c r="V303" t="s">
        <v>6</v>
      </c>
      <c r="W303" t="s">
        <v>144</v>
      </c>
      <c r="X303" s="3" t="s">
        <v>8</v>
      </c>
      <c r="Y303" s="4">
        <v>1</v>
      </c>
      <c r="Z303" s="5">
        <v>106</v>
      </c>
      <c r="AA303" s="5" t="s">
        <v>144</v>
      </c>
      <c r="AB303" t="s">
        <v>205</v>
      </c>
      <c r="AC303">
        <v>1986</v>
      </c>
      <c r="AD303">
        <v>9</v>
      </c>
      <c r="AE303">
        <v>14</v>
      </c>
      <c r="AF303" t="s">
        <v>206</v>
      </c>
      <c r="AH303">
        <v>269440</v>
      </c>
      <c r="AI303">
        <v>6567353</v>
      </c>
      <c r="AJ303" s="5">
        <v>269000</v>
      </c>
      <c r="AK303" s="5">
        <v>6567000</v>
      </c>
      <c r="AL303">
        <v>100</v>
      </c>
      <c r="AN303">
        <v>1010</v>
      </c>
      <c r="AO303" t="s">
        <v>207</v>
      </c>
      <c r="AP303" s="7" t="s">
        <v>208</v>
      </c>
      <c r="AQ303">
        <v>103717</v>
      </c>
      <c r="AS303" s="6" t="s">
        <v>13</v>
      </c>
      <c r="AT303">
        <v>1</v>
      </c>
      <c r="AU303" t="s">
        <v>14</v>
      </c>
      <c r="AV303" t="s">
        <v>209</v>
      </c>
      <c r="AW303" t="s">
        <v>210</v>
      </c>
      <c r="AX303">
        <v>1010</v>
      </c>
      <c r="AY303" t="s">
        <v>30</v>
      </c>
      <c r="AZ303" t="s">
        <v>31</v>
      </c>
      <c r="BB303" s="7">
        <v>44224.568969907399</v>
      </c>
      <c r="BC303" s="8" t="s">
        <v>19</v>
      </c>
      <c r="BE303">
        <v>6</v>
      </c>
      <c r="BF303">
        <v>265359</v>
      </c>
      <c r="BH303" t="s">
        <v>211</v>
      </c>
      <c r="BT303">
        <v>411567</v>
      </c>
    </row>
    <row r="304" spans="1:72" x14ac:dyDescent="0.3">
      <c r="A304">
        <v>412996</v>
      </c>
      <c r="B304">
        <v>264566</v>
      </c>
      <c r="F304" t="s">
        <v>0</v>
      </c>
      <c r="G304" t="s">
        <v>99</v>
      </c>
      <c r="H304" t="s">
        <v>2623</v>
      </c>
      <c r="I304" t="s">
        <v>101</v>
      </c>
      <c r="K304">
        <v>1</v>
      </c>
      <c r="L304" t="s">
        <v>2494</v>
      </c>
      <c r="M304">
        <v>103718</v>
      </c>
      <c r="N304" t="s">
        <v>2495</v>
      </c>
      <c r="T304" t="s">
        <v>177</v>
      </c>
      <c r="U304" s="2">
        <v>1</v>
      </c>
      <c r="V304" t="s">
        <v>6</v>
      </c>
      <c r="W304" t="s">
        <v>144</v>
      </c>
      <c r="X304" s="3" t="s">
        <v>8</v>
      </c>
      <c r="Y304" s="4">
        <v>1</v>
      </c>
      <c r="Z304" s="5">
        <v>106</v>
      </c>
      <c r="AA304" s="5" t="s">
        <v>144</v>
      </c>
      <c r="AB304" t="s">
        <v>2624</v>
      </c>
      <c r="AC304">
        <v>1986</v>
      </c>
      <c r="AD304">
        <v>9</v>
      </c>
      <c r="AE304">
        <v>14</v>
      </c>
      <c r="AF304" t="s">
        <v>2625</v>
      </c>
      <c r="AH304">
        <v>269655</v>
      </c>
      <c r="AI304">
        <v>6567600</v>
      </c>
      <c r="AJ304" s="5">
        <v>269000</v>
      </c>
      <c r="AK304" s="5">
        <v>6567000</v>
      </c>
      <c r="AL304">
        <v>707</v>
      </c>
      <c r="AN304">
        <v>68</v>
      </c>
      <c r="AO304" t="s">
        <v>2626</v>
      </c>
      <c r="AQ304">
        <v>103718</v>
      </c>
      <c r="AT304">
        <v>1</v>
      </c>
      <c r="AU304" t="s">
        <v>14</v>
      </c>
      <c r="AV304" t="s">
        <v>2627</v>
      </c>
      <c r="AW304" t="s">
        <v>2628</v>
      </c>
      <c r="AX304">
        <v>68</v>
      </c>
      <c r="AY304" t="s">
        <v>109</v>
      </c>
      <c r="AZ304" t="s">
        <v>18</v>
      </c>
      <c r="BB304" s="7">
        <v>41942</v>
      </c>
      <c r="BC304" s="8" t="s">
        <v>19</v>
      </c>
      <c r="BE304">
        <v>4</v>
      </c>
      <c r="BF304">
        <v>436018</v>
      </c>
      <c r="BG304">
        <v>58538</v>
      </c>
      <c r="BH304" t="s">
        <v>2629</v>
      </c>
      <c r="BJ304" t="s">
        <v>2630</v>
      </c>
      <c r="BK304">
        <v>1</v>
      </c>
      <c r="BT304">
        <v>412996</v>
      </c>
    </row>
    <row r="305" spans="1:72" x14ac:dyDescent="0.3">
      <c r="A305">
        <v>410657</v>
      </c>
      <c r="B305">
        <v>116371</v>
      </c>
      <c r="F305" t="s">
        <v>0</v>
      </c>
      <c r="G305" t="s">
        <v>22</v>
      </c>
      <c r="H305" t="s">
        <v>212</v>
      </c>
      <c r="I305" s="1" t="str">
        <f>HYPERLINK(AP305,"Foto")</f>
        <v>Foto</v>
      </c>
      <c r="K305">
        <v>1</v>
      </c>
      <c r="L305" t="s">
        <v>3</v>
      </c>
      <c r="M305">
        <v>103717</v>
      </c>
      <c r="N305" t="s">
        <v>4</v>
      </c>
      <c r="T305" t="s">
        <v>177</v>
      </c>
      <c r="U305" s="2">
        <v>1</v>
      </c>
      <c r="V305" t="s">
        <v>6</v>
      </c>
      <c r="W305" t="s">
        <v>144</v>
      </c>
      <c r="X305" s="3" t="s">
        <v>8</v>
      </c>
      <c r="Y305" s="4">
        <v>1</v>
      </c>
      <c r="Z305" s="5">
        <v>106</v>
      </c>
      <c r="AA305" s="5" t="s">
        <v>144</v>
      </c>
      <c r="AB305" t="s">
        <v>213</v>
      </c>
      <c r="AC305">
        <v>1989</v>
      </c>
      <c r="AD305">
        <v>9</v>
      </c>
      <c r="AE305">
        <v>30</v>
      </c>
      <c r="AF305" t="s">
        <v>214</v>
      </c>
      <c r="AH305">
        <v>269313</v>
      </c>
      <c r="AI305">
        <v>6566923</v>
      </c>
      <c r="AJ305" s="5">
        <v>269000</v>
      </c>
      <c r="AK305" s="5">
        <v>6567000</v>
      </c>
      <c r="AL305">
        <v>200</v>
      </c>
      <c r="AN305">
        <v>1010</v>
      </c>
      <c r="AO305" t="s">
        <v>215</v>
      </c>
      <c r="AP305" s="7" t="s">
        <v>216</v>
      </c>
      <c r="AQ305">
        <v>103717</v>
      </c>
      <c r="AS305" s="6" t="s">
        <v>13</v>
      </c>
      <c r="AT305">
        <v>1</v>
      </c>
      <c r="AU305" t="s">
        <v>14</v>
      </c>
      <c r="AV305" t="s">
        <v>217</v>
      </c>
      <c r="AW305" t="s">
        <v>218</v>
      </c>
      <c r="AX305">
        <v>1010</v>
      </c>
      <c r="AY305" t="s">
        <v>30</v>
      </c>
      <c r="AZ305" t="s">
        <v>31</v>
      </c>
      <c r="BA305">
        <v>1</v>
      </c>
      <c r="BB305" s="7">
        <v>43002.1069444444</v>
      </c>
      <c r="BC305" s="8" t="s">
        <v>19</v>
      </c>
      <c r="BE305">
        <v>6</v>
      </c>
      <c r="BF305">
        <v>101685</v>
      </c>
      <c r="BG305">
        <v>58540</v>
      </c>
      <c r="BH305" t="s">
        <v>219</v>
      </c>
      <c r="BT305">
        <v>410657</v>
      </c>
    </row>
    <row r="306" spans="1:72" x14ac:dyDescent="0.3">
      <c r="A306">
        <v>413623</v>
      </c>
      <c r="B306">
        <v>331364</v>
      </c>
      <c r="F306" t="s">
        <v>0</v>
      </c>
      <c r="G306" t="s">
        <v>1</v>
      </c>
      <c r="H306" t="s">
        <v>220</v>
      </c>
      <c r="I306" s="1" t="str">
        <f>HYPERLINK(AP306,"Hb")</f>
        <v>Hb</v>
      </c>
      <c r="K306">
        <v>1</v>
      </c>
      <c r="L306" t="s">
        <v>3</v>
      </c>
      <c r="M306">
        <v>103717</v>
      </c>
      <c r="N306" t="s">
        <v>4</v>
      </c>
      <c r="T306" t="s">
        <v>177</v>
      </c>
      <c r="U306" s="2">
        <v>1</v>
      </c>
      <c r="V306" t="s">
        <v>6</v>
      </c>
      <c r="W306" t="s">
        <v>144</v>
      </c>
      <c r="X306" s="3" t="s">
        <v>8</v>
      </c>
      <c r="Y306" s="4">
        <v>1</v>
      </c>
      <c r="Z306" s="5">
        <v>106</v>
      </c>
      <c r="AA306" s="5" t="s">
        <v>144</v>
      </c>
      <c r="AB306" t="s">
        <v>221</v>
      </c>
      <c r="AC306">
        <v>1992</v>
      </c>
      <c r="AD306">
        <v>10</v>
      </c>
      <c r="AE306">
        <v>5</v>
      </c>
      <c r="AF306" t="s">
        <v>222</v>
      </c>
      <c r="AG306" t="s">
        <v>222</v>
      </c>
      <c r="AH306">
        <v>269755</v>
      </c>
      <c r="AI306">
        <v>6567802</v>
      </c>
      <c r="AJ306" s="5">
        <v>269000</v>
      </c>
      <c r="AK306" s="5">
        <v>6567000</v>
      </c>
      <c r="AL306">
        <v>707</v>
      </c>
      <c r="AN306">
        <v>8</v>
      </c>
      <c r="AO306" t="s">
        <v>11</v>
      </c>
      <c r="AP306" t="s">
        <v>223</v>
      </c>
      <c r="AQ306">
        <v>103717</v>
      </c>
      <c r="AS306" s="6" t="s">
        <v>13</v>
      </c>
      <c r="AT306">
        <v>1</v>
      </c>
      <c r="AU306" t="s">
        <v>14</v>
      </c>
      <c r="AV306" t="s">
        <v>192</v>
      </c>
      <c r="AW306" t="s">
        <v>224</v>
      </c>
      <c r="AX306">
        <v>8</v>
      </c>
      <c r="AY306" t="s">
        <v>17</v>
      </c>
      <c r="AZ306" t="s">
        <v>18</v>
      </c>
      <c r="BA306">
        <v>1</v>
      </c>
      <c r="BB306" s="7">
        <v>34275</v>
      </c>
      <c r="BC306" s="8" t="s">
        <v>19</v>
      </c>
      <c r="BE306">
        <v>3</v>
      </c>
      <c r="BF306">
        <v>501283</v>
      </c>
      <c r="BG306">
        <v>58542</v>
      </c>
      <c r="BH306" t="s">
        <v>225</v>
      </c>
      <c r="BJ306" t="s">
        <v>226</v>
      </c>
      <c r="BT306">
        <v>413623</v>
      </c>
    </row>
    <row r="307" spans="1:72" x14ac:dyDescent="0.3">
      <c r="A307">
        <v>408143</v>
      </c>
      <c r="B307">
        <v>287181</v>
      </c>
      <c r="F307" t="s">
        <v>0</v>
      </c>
      <c r="G307" t="s">
        <v>1</v>
      </c>
      <c r="H307" t="s">
        <v>227</v>
      </c>
      <c r="I307" s="1" t="str">
        <f>HYPERLINK(AP307,"Hb")</f>
        <v>Hb</v>
      </c>
      <c r="K307">
        <v>1</v>
      </c>
      <c r="L307" t="s">
        <v>3</v>
      </c>
      <c r="M307">
        <v>103717</v>
      </c>
      <c r="N307" t="s">
        <v>4</v>
      </c>
      <c r="T307" t="s">
        <v>177</v>
      </c>
      <c r="U307" s="2">
        <v>1</v>
      </c>
      <c r="V307" t="s">
        <v>6</v>
      </c>
      <c r="W307" t="s">
        <v>144</v>
      </c>
      <c r="X307" s="3" t="s">
        <v>8</v>
      </c>
      <c r="Y307" s="4">
        <v>1</v>
      </c>
      <c r="Z307" s="5">
        <v>106</v>
      </c>
      <c r="AA307" s="5" t="s">
        <v>144</v>
      </c>
      <c r="AB307" t="s">
        <v>228</v>
      </c>
      <c r="AC307">
        <v>1994</v>
      </c>
      <c r="AD307">
        <v>10</v>
      </c>
      <c r="AE307">
        <v>1</v>
      </c>
      <c r="AF307" t="s">
        <v>229</v>
      </c>
      <c r="AG307" t="s">
        <v>229</v>
      </c>
      <c r="AH307">
        <v>268758</v>
      </c>
      <c r="AI307">
        <v>6567885</v>
      </c>
      <c r="AJ307" s="5">
        <v>269000</v>
      </c>
      <c r="AK307" s="5">
        <v>6567000</v>
      </c>
      <c r="AL307">
        <v>707</v>
      </c>
      <c r="AN307">
        <v>8</v>
      </c>
      <c r="AO307" t="s">
        <v>78</v>
      </c>
      <c r="AP307" t="s">
        <v>230</v>
      </c>
      <c r="AQ307">
        <v>103717</v>
      </c>
      <c r="AS307" s="6" t="s">
        <v>13</v>
      </c>
      <c r="AT307">
        <v>1</v>
      </c>
      <c r="AU307" t="s">
        <v>14</v>
      </c>
      <c r="AV307" t="s">
        <v>231</v>
      </c>
      <c r="AW307" t="s">
        <v>232</v>
      </c>
      <c r="AX307">
        <v>8</v>
      </c>
      <c r="AY307" t="s">
        <v>17</v>
      </c>
      <c r="AZ307" t="s">
        <v>18</v>
      </c>
      <c r="BA307">
        <v>1</v>
      </c>
      <c r="BB307" s="7">
        <v>39224</v>
      </c>
      <c r="BC307" s="8" t="s">
        <v>19</v>
      </c>
      <c r="BE307">
        <v>3</v>
      </c>
      <c r="BF307">
        <v>460021</v>
      </c>
      <c r="BG307">
        <v>58543</v>
      </c>
      <c r="BH307" t="s">
        <v>233</v>
      </c>
      <c r="BJ307" t="s">
        <v>234</v>
      </c>
      <c r="BT307">
        <v>408143</v>
      </c>
    </row>
    <row r="308" spans="1:72" x14ac:dyDescent="0.3">
      <c r="A308">
        <v>410478</v>
      </c>
      <c r="C308">
        <v>1</v>
      </c>
      <c r="F308" t="s">
        <v>0</v>
      </c>
      <c r="G308" t="s">
        <v>917</v>
      </c>
      <c r="H308" t="s">
        <v>4116</v>
      </c>
      <c r="I308" t="s">
        <v>34</v>
      </c>
      <c r="K308">
        <v>1</v>
      </c>
      <c r="L308" t="s">
        <v>2494</v>
      </c>
      <c r="M308">
        <v>103719</v>
      </c>
      <c r="N308" t="s">
        <v>4109</v>
      </c>
      <c r="T308" t="s">
        <v>177</v>
      </c>
      <c r="U308" s="2">
        <v>1</v>
      </c>
      <c r="V308" t="s">
        <v>6</v>
      </c>
      <c r="W308" t="s">
        <v>144</v>
      </c>
      <c r="X308" s="3" t="s">
        <v>8</v>
      </c>
      <c r="Y308" s="4">
        <v>1</v>
      </c>
      <c r="Z308" s="5">
        <v>106</v>
      </c>
      <c r="AA308" s="5" t="s">
        <v>144</v>
      </c>
      <c r="AB308" t="s">
        <v>4117</v>
      </c>
      <c r="AC308">
        <v>1995</v>
      </c>
      <c r="AD308">
        <v>9</v>
      </c>
      <c r="AE308">
        <v>20</v>
      </c>
      <c r="AF308" t="s">
        <v>4118</v>
      </c>
      <c r="AG308" t="s">
        <v>4118</v>
      </c>
      <c r="AH308">
        <v>269270</v>
      </c>
      <c r="AI308">
        <v>6566903</v>
      </c>
      <c r="AJ308" s="5">
        <v>269000</v>
      </c>
      <c r="AK308" s="5">
        <v>6567000</v>
      </c>
      <c r="AL308">
        <v>125</v>
      </c>
      <c r="AN308">
        <v>59</v>
      </c>
      <c r="AQ308">
        <v>103719</v>
      </c>
      <c r="AT308">
        <v>1</v>
      </c>
      <c r="AU308" t="s">
        <v>14</v>
      </c>
      <c r="AV308" t="s">
        <v>4119</v>
      </c>
      <c r="AW308" t="s">
        <v>4116</v>
      </c>
      <c r="AX308">
        <v>59</v>
      </c>
      <c r="AY308" t="s">
        <v>917</v>
      </c>
      <c r="AZ308" t="s">
        <v>924</v>
      </c>
      <c r="BB308" s="7">
        <v>44237</v>
      </c>
      <c r="BC308" s="8" t="s">
        <v>19</v>
      </c>
      <c r="BE308">
        <v>4</v>
      </c>
      <c r="BF308">
        <v>385933</v>
      </c>
      <c r="BH308" t="s">
        <v>4120</v>
      </c>
      <c r="BT308">
        <v>410478</v>
      </c>
    </row>
    <row r="309" spans="1:72" x14ac:dyDescent="0.3">
      <c r="A309">
        <v>412242</v>
      </c>
      <c r="B309">
        <v>279450</v>
      </c>
      <c r="F309" t="s">
        <v>0</v>
      </c>
      <c r="G309" t="s">
        <v>1</v>
      </c>
      <c r="H309" t="s">
        <v>235</v>
      </c>
      <c r="I309" s="1" t="str">
        <f>HYPERLINK(AP309,"Hb")</f>
        <v>Hb</v>
      </c>
      <c r="K309">
        <v>1</v>
      </c>
      <c r="L309" t="s">
        <v>3</v>
      </c>
      <c r="M309">
        <v>103717</v>
      </c>
      <c r="N309" t="s">
        <v>4</v>
      </c>
      <c r="T309" t="s">
        <v>177</v>
      </c>
      <c r="U309" s="2">
        <v>1</v>
      </c>
      <c r="V309" t="s">
        <v>6</v>
      </c>
      <c r="W309" t="s">
        <v>144</v>
      </c>
      <c r="X309" s="3" t="s">
        <v>8</v>
      </c>
      <c r="Y309" s="4">
        <v>1</v>
      </c>
      <c r="Z309" s="5">
        <v>106</v>
      </c>
      <c r="AA309" s="5" t="s">
        <v>144</v>
      </c>
      <c r="AB309" t="s">
        <v>236</v>
      </c>
      <c r="AC309">
        <v>1997</v>
      </c>
      <c r="AD309">
        <v>10</v>
      </c>
      <c r="AE309">
        <v>5</v>
      </c>
      <c r="AF309" t="s">
        <v>122</v>
      </c>
      <c r="AG309" t="s">
        <v>122</v>
      </c>
      <c r="AH309">
        <v>269539</v>
      </c>
      <c r="AI309">
        <v>6567067</v>
      </c>
      <c r="AJ309" s="5">
        <v>269000</v>
      </c>
      <c r="AK309" s="5">
        <v>6567000</v>
      </c>
      <c r="AL309">
        <v>71</v>
      </c>
      <c r="AN309">
        <v>8</v>
      </c>
      <c r="AO309" t="s">
        <v>78</v>
      </c>
      <c r="AP309" t="s">
        <v>237</v>
      </c>
      <c r="AQ309">
        <v>103717</v>
      </c>
      <c r="AS309" s="6" t="s">
        <v>13</v>
      </c>
      <c r="AT309">
        <v>1</v>
      </c>
      <c r="AU309" t="s">
        <v>14</v>
      </c>
      <c r="AV309" t="s">
        <v>238</v>
      </c>
      <c r="AW309" t="s">
        <v>239</v>
      </c>
      <c r="AX309">
        <v>8</v>
      </c>
      <c r="AY309" t="s">
        <v>17</v>
      </c>
      <c r="AZ309" t="s">
        <v>18</v>
      </c>
      <c r="BA309">
        <v>1</v>
      </c>
      <c r="BB309" s="7">
        <v>36220</v>
      </c>
      <c r="BC309" s="8" t="s">
        <v>19</v>
      </c>
      <c r="BE309">
        <v>3</v>
      </c>
      <c r="BF309">
        <v>452406</v>
      </c>
      <c r="BG309">
        <v>58546</v>
      </c>
      <c r="BH309" t="s">
        <v>240</v>
      </c>
      <c r="BJ309" t="s">
        <v>241</v>
      </c>
      <c r="BT309">
        <v>412242</v>
      </c>
    </row>
    <row r="310" spans="1:72" x14ac:dyDescent="0.3">
      <c r="A310">
        <v>410878</v>
      </c>
      <c r="B310">
        <v>89946</v>
      </c>
      <c r="F310" t="s">
        <v>0</v>
      </c>
      <c r="G310" t="s">
        <v>22</v>
      </c>
      <c r="H310" t="s">
        <v>4121</v>
      </c>
      <c r="I310" s="1" t="str">
        <f>HYPERLINK(AP310,"Foto")</f>
        <v>Foto</v>
      </c>
      <c r="K310">
        <v>1</v>
      </c>
      <c r="L310" t="s">
        <v>2494</v>
      </c>
      <c r="M310">
        <v>103719</v>
      </c>
      <c r="N310" t="s">
        <v>4109</v>
      </c>
      <c r="T310" t="s">
        <v>177</v>
      </c>
      <c r="U310" s="2">
        <v>1</v>
      </c>
      <c r="V310" t="s">
        <v>6</v>
      </c>
      <c r="W310" t="s">
        <v>144</v>
      </c>
      <c r="X310" s="3" t="s">
        <v>8</v>
      </c>
      <c r="Y310" s="4">
        <v>1</v>
      </c>
      <c r="Z310" s="5">
        <v>106</v>
      </c>
      <c r="AA310" s="5" t="s">
        <v>144</v>
      </c>
      <c r="AB310" t="s">
        <v>4122</v>
      </c>
      <c r="AC310">
        <v>1997</v>
      </c>
      <c r="AD310">
        <v>8</v>
      </c>
      <c r="AE310">
        <v>31</v>
      </c>
      <c r="AF310" t="s">
        <v>3167</v>
      </c>
      <c r="AH310">
        <v>269350</v>
      </c>
      <c r="AI310">
        <v>6567010</v>
      </c>
      <c r="AJ310" s="5">
        <v>269000</v>
      </c>
      <c r="AK310" s="5">
        <v>6567000</v>
      </c>
      <c r="AL310">
        <v>400</v>
      </c>
      <c r="AN310">
        <v>1010</v>
      </c>
      <c r="AP310" s="7" t="s">
        <v>4123</v>
      </c>
      <c r="AQ310">
        <v>103719</v>
      </c>
      <c r="AT310">
        <v>1</v>
      </c>
      <c r="AU310" t="s">
        <v>14</v>
      </c>
      <c r="AV310" t="s">
        <v>4124</v>
      </c>
      <c r="AW310" t="s">
        <v>4125</v>
      </c>
      <c r="AX310">
        <v>1010</v>
      </c>
      <c r="AY310" t="s">
        <v>30</v>
      </c>
      <c r="AZ310" t="s">
        <v>31</v>
      </c>
      <c r="BA310">
        <v>1</v>
      </c>
      <c r="BB310" s="7">
        <v>43710.332638888904</v>
      </c>
      <c r="BC310" s="8" t="s">
        <v>19</v>
      </c>
      <c r="BE310">
        <v>6</v>
      </c>
      <c r="BF310">
        <v>77303</v>
      </c>
      <c r="BG310">
        <v>58545</v>
      </c>
      <c r="BH310" t="s">
        <v>4126</v>
      </c>
      <c r="BT310">
        <v>410878</v>
      </c>
    </row>
    <row r="311" spans="1:72" x14ac:dyDescent="0.3">
      <c r="A311">
        <v>411425</v>
      </c>
      <c r="B311">
        <v>281947</v>
      </c>
      <c r="F311" t="s">
        <v>0</v>
      </c>
      <c r="G311" t="s">
        <v>1</v>
      </c>
      <c r="H311" t="s">
        <v>2631</v>
      </c>
      <c r="I311" s="1" t="str">
        <f>HYPERLINK(AP311,"Hb")</f>
        <v>Hb</v>
      </c>
      <c r="K311">
        <v>1</v>
      </c>
      <c r="L311" t="s">
        <v>2494</v>
      </c>
      <c r="M311">
        <v>103718</v>
      </c>
      <c r="N311" t="s">
        <v>2495</v>
      </c>
      <c r="T311" t="s">
        <v>177</v>
      </c>
      <c r="U311" s="2">
        <v>1</v>
      </c>
      <c r="V311" t="s">
        <v>6</v>
      </c>
      <c r="W311" t="s">
        <v>144</v>
      </c>
      <c r="X311" s="3" t="s">
        <v>8</v>
      </c>
      <c r="Y311" s="4">
        <v>1</v>
      </c>
      <c r="Z311" s="5">
        <v>106</v>
      </c>
      <c r="AA311" s="5" t="s">
        <v>144</v>
      </c>
      <c r="AB311" t="s">
        <v>2632</v>
      </c>
      <c r="AC311">
        <v>2002</v>
      </c>
      <c r="AD311">
        <v>9</v>
      </c>
      <c r="AE311">
        <v>24</v>
      </c>
      <c r="AF311" t="s">
        <v>1127</v>
      </c>
      <c r="AG311" t="s">
        <v>1127</v>
      </c>
      <c r="AH311">
        <v>269430</v>
      </c>
      <c r="AI311">
        <v>6567353</v>
      </c>
      <c r="AJ311" s="5">
        <v>269000</v>
      </c>
      <c r="AK311" s="5">
        <v>6567000</v>
      </c>
      <c r="AL311">
        <v>50</v>
      </c>
      <c r="AN311">
        <v>8</v>
      </c>
      <c r="AO311" t="s">
        <v>11</v>
      </c>
      <c r="AP311" t="s">
        <v>2633</v>
      </c>
      <c r="AQ311">
        <v>103718</v>
      </c>
      <c r="AT311">
        <v>1</v>
      </c>
      <c r="AU311" t="s">
        <v>14</v>
      </c>
      <c r="AV311" t="s">
        <v>2634</v>
      </c>
      <c r="AW311" t="s">
        <v>2635</v>
      </c>
      <c r="AX311">
        <v>8</v>
      </c>
      <c r="AY311" t="s">
        <v>17</v>
      </c>
      <c r="AZ311" t="s">
        <v>18</v>
      </c>
      <c r="BA311">
        <v>1</v>
      </c>
      <c r="BB311" s="7">
        <v>42444</v>
      </c>
      <c r="BC311" s="8" t="s">
        <v>19</v>
      </c>
      <c r="BE311">
        <v>3</v>
      </c>
      <c r="BF311">
        <v>455230</v>
      </c>
      <c r="BG311">
        <v>58547</v>
      </c>
      <c r="BH311" t="s">
        <v>2636</v>
      </c>
      <c r="BJ311" t="s">
        <v>2637</v>
      </c>
      <c r="BT311">
        <v>411425</v>
      </c>
    </row>
    <row r="312" spans="1:72" x14ac:dyDescent="0.3">
      <c r="A312">
        <v>413521</v>
      </c>
      <c r="B312">
        <v>291595</v>
      </c>
      <c r="F312" t="s">
        <v>0</v>
      </c>
      <c r="G312" t="s">
        <v>1</v>
      </c>
      <c r="H312" t="s">
        <v>242</v>
      </c>
      <c r="I312" s="1" t="str">
        <f>HYPERLINK(AP312,"Hb")</f>
        <v>Hb</v>
      </c>
      <c r="K312">
        <v>1</v>
      </c>
      <c r="L312" t="s">
        <v>3</v>
      </c>
      <c r="M312">
        <v>103717</v>
      </c>
      <c r="N312" t="s">
        <v>4</v>
      </c>
      <c r="T312" t="s">
        <v>177</v>
      </c>
      <c r="U312" s="2">
        <v>1</v>
      </c>
      <c r="V312" t="s">
        <v>6</v>
      </c>
      <c r="W312" t="s">
        <v>144</v>
      </c>
      <c r="X312" s="3" t="s">
        <v>8</v>
      </c>
      <c r="Y312" s="4">
        <v>1</v>
      </c>
      <c r="Z312" s="5">
        <v>106</v>
      </c>
      <c r="AA312" s="5" t="s">
        <v>144</v>
      </c>
      <c r="AB312" t="s">
        <v>243</v>
      </c>
      <c r="AC312">
        <v>2004</v>
      </c>
      <c r="AD312">
        <v>9</v>
      </c>
      <c r="AE312">
        <v>19</v>
      </c>
      <c r="AF312" t="s">
        <v>244</v>
      </c>
      <c r="AG312" t="s">
        <v>244</v>
      </c>
      <c r="AH312">
        <v>269755</v>
      </c>
      <c r="AI312">
        <v>6567802</v>
      </c>
      <c r="AJ312" s="5">
        <v>269000</v>
      </c>
      <c r="AK312" s="5">
        <v>6567000</v>
      </c>
      <c r="AL312">
        <v>707</v>
      </c>
      <c r="AN312">
        <v>8</v>
      </c>
      <c r="AO312" t="s">
        <v>245</v>
      </c>
      <c r="AP312" t="s">
        <v>246</v>
      </c>
      <c r="AQ312">
        <v>103717</v>
      </c>
      <c r="AS312" s="6" t="s">
        <v>13</v>
      </c>
      <c r="AT312">
        <v>1</v>
      </c>
      <c r="AU312" t="s">
        <v>14</v>
      </c>
      <c r="AV312" t="s">
        <v>192</v>
      </c>
      <c r="AW312" t="s">
        <v>247</v>
      </c>
      <c r="AX312">
        <v>8</v>
      </c>
      <c r="AY312" t="s">
        <v>17</v>
      </c>
      <c r="AZ312" t="s">
        <v>18</v>
      </c>
      <c r="BA312">
        <v>1</v>
      </c>
      <c r="BB312" s="7">
        <v>38371</v>
      </c>
      <c r="BC312" s="8" t="s">
        <v>19</v>
      </c>
      <c r="BE312">
        <v>3</v>
      </c>
      <c r="BF312">
        <v>464268</v>
      </c>
      <c r="BG312">
        <v>58548</v>
      </c>
      <c r="BH312" t="s">
        <v>248</v>
      </c>
      <c r="BJ312" t="s">
        <v>249</v>
      </c>
      <c r="BT312">
        <v>413521</v>
      </c>
    </row>
    <row r="313" spans="1:72" x14ac:dyDescent="0.3">
      <c r="A313">
        <v>411841</v>
      </c>
      <c r="B313">
        <v>323074</v>
      </c>
      <c r="F313" t="s">
        <v>0</v>
      </c>
      <c r="G313" t="s">
        <v>1</v>
      </c>
      <c r="H313" t="s">
        <v>2638</v>
      </c>
      <c r="I313" s="1" t="str">
        <f>HYPERLINK(AP313,"Hb")</f>
        <v>Hb</v>
      </c>
      <c r="K313">
        <v>1</v>
      </c>
      <c r="L313" t="s">
        <v>2494</v>
      </c>
      <c r="M313">
        <v>103718</v>
      </c>
      <c r="N313" t="s">
        <v>2495</v>
      </c>
      <c r="T313" t="s">
        <v>177</v>
      </c>
      <c r="U313" s="2">
        <v>1</v>
      </c>
      <c r="V313" t="s">
        <v>6</v>
      </c>
      <c r="W313" t="s">
        <v>144</v>
      </c>
      <c r="X313" s="3" t="s">
        <v>8</v>
      </c>
      <c r="Y313" s="4">
        <v>1</v>
      </c>
      <c r="Z313" s="5">
        <v>106</v>
      </c>
      <c r="AA313" s="5" t="s">
        <v>144</v>
      </c>
      <c r="AB313" t="s">
        <v>2639</v>
      </c>
      <c r="AC313">
        <v>2008</v>
      </c>
      <c r="AD313">
        <v>9</v>
      </c>
      <c r="AE313">
        <v>21</v>
      </c>
      <c r="AF313" t="s">
        <v>2640</v>
      </c>
      <c r="AG313" t="s">
        <v>2640</v>
      </c>
      <c r="AH313">
        <v>269480</v>
      </c>
      <c r="AI313">
        <v>6567238</v>
      </c>
      <c r="AJ313" s="5">
        <v>269000</v>
      </c>
      <c r="AK313" s="5">
        <v>6567000</v>
      </c>
      <c r="AL313">
        <v>1</v>
      </c>
      <c r="AN313">
        <v>8</v>
      </c>
      <c r="AO313" t="s">
        <v>78</v>
      </c>
      <c r="AP313" t="s">
        <v>2641</v>
      </c>
      <c r="AQ313">
        <v>103718</v>
      </c>
      <c r="AT313">
        <v>1</v>
      </c>
      <c r="AU313" t="s">
        <v>14</v>
      </c>
      <c r="AV313" t="s">
        <v>2642</v>
      </c>
      <c r="AW313" t="s">
        <v>2643</v>
      </c>
      <c r="AX313">
        <v>8</v>
      </c>
      <c r="AY313" t="s">
        <v>17</v>
      </c>
      <c r="AZ313" t="s">
        <v>18</v>
      </c>
      <c r="BA313">
        <v>1</v>
      </c>
      <c r="BB313" s="7">
        <v>41509</v>
      </c>
      <c r="BC313" s="8" t="s">
        <v>19</v>
      </c>
      <c r="BE313">
        <v>3</v>
      </c>
      <c r="BF313">
        <v>494657</v>
      </c>
      <c r="BG313">
        <v>58550</v>
      </c>
      <c r="BH313" t="s">
        <v>2644</v>
      </c>
      <c r="BJ313" t="s">
        <v>2645</v>
      </c>
      <c r="BT313">
        <v>411841</v>
      </c>
    </row>
    <row r="314" spans="1:72" x14ac:dyDescent="0.3">
      <c r="A314">
        <v>408039</v>
      </c>
      <c r="B314">
        <v>311164</v>
      </c>
      <c r="F314" t="s">
        <v>0</v>
      </c>
      <c r="G314" t="s">
        <v>1</v>
      </c>
      <c r="H314" t="s">
        <v>250</v>
      </c>
      <c r="I314" s="1" t="str">
        <f>HYPERLINK(AP314,"Hb")</f>
        <v>Hb</v>
      </c>
      <c r="K314">
        <v>1</v>
      </c>
      <c r="L314" t="s">
        <v>3</v>
      </c>
      <c r="M314">
        <v>103717</v>
      </c>
      <c r="N314" t="s">
        <v>4</v>
      </c>
      <c r="T314" t="s">
        <v>251</v>
      </c>
      <c r="U314" s="2">
        <v>1</v>
      </c>
      <c r="V314" t="s">
        <v>6</v>
      </c>
      <c r="W314" t="s">
        <v>144</v>
      </c>
      <c r="X314" s="3" t="s">
        <v>8</v>
      </c>
      <c r="Y314" s="4">
        <v>1</v>
      </c>
      <c r="Z314" s="5">
        <v>106</v>
      </c>
      <c r="AA314" s="5" t="s">
        <v>144</v>
      </c>
      <c r="AB314" t="s">
        <v>252</v>
      </c>
      <c r="AC314">
        <v>1976</v>
      </c>
      <c r="AD314">
        <v>7</v>
      </c>
      <c r="AE314">
        <v>27</v>
      </c>
      <c r="AF314" t="s">
        <v>253</v>
      </c>
      <c r="AG314" t="s">
        <v>253</v>
      </c>
      <c r="AH314">
        <v>268744</v>
      </c>
      <c r="AI314">
        <v>6568692</v>
      </c>
      <c r="AJ314" s="5">
        <v>269000</v>
      </c>
      <c r="AK314" s="5">
        <v>6569000</v>
      </c>
      <c r="AL314">
        <v>707</v>
      </c>
      <c r="AN314">
        <v>8</v>
      </c>
      <c r="AO314" t="s">
        <v>78</v>
      </c>
      <c r="AP314" t="s">
        <v>254</v>
      </c>
      <c r="AQ314">
        <v>103717</v>
      </c>
      <c r="AS314" s="6" t="s">
        <v>13</v>
      </c>
      <c r="AT314">
        <v>1</v>
      </c>
      <c r="AU314" t="s">
        <v>14</v>
      </c>
      <c r="AV314" t="s">
        <v>255</v>
      </c>
      <c r="AW314" t="s">
        <v>256</v>
      </c>
      <c r="AX314">
        <v>8</v>
      </c>
      <c r="AY314" t="s">
        <v>17</v>
      </c>
      <c r="AZ314" t="s">
        <v>18</v>
      </c>
      <c r="BA314">
        <v>1</v>
      </c>
      <c r="BB314" s="7">
        <v>36686</v>
      </c>
      <c r="BC314" s="8" t="s">
        <v>19</v>
      </c>
      <c r="BE314">
        <v>3</v>
      </c>
      <c r="BF314">
        <v>483373</v>
      </c>
      <c r="BG314">
        <v>58522</v>
      </c>
      <c r="BH314" t="s">
        <v>257</v>
      </c>
      <c r="BJ314" t="s">
        <v>258</v>
      </c>
      <c r="BT314">
        <v>408039</v>
      </c>
    </row>
    <row r="315" spans="1:72" x14ac:dyDescent="0.3">
      <c r="A315">
        <v>408040</v>
      </c>
      <c r="B315">
        <v>311165</v>
      </c>
      <c r="F315" t="s">
        <v>0</v>
      </c>
      <c r="G315" t="s">
        <v>1</v>
      </c>
      <c r="H315" t="s">
        <v>259</v>
      </c>
      <c r="I315" s="1" t="str">
        <f>HYPERLINK(AP315,"Hb")</f>
        <v>Hb</v>
      </c>
      <c r="K315">
        <v>1</v>
      </c>
      <c r="L315" t="s">
        <v>3</v>
      </c>
      <c r="M315">
        <v>103717</v>
      </c>
      <c r="N315" t="s">
        <v>4</v>
      </c>
      <c r="T315" t="s">
        <v>251</v>
      </c>
      <c r="U315" s="2">
        <v>1</v>
      </c>
      <c r="V315" t="s">
        <v>6</v>
      </c>
      <c r="W315" t="s">
        <v>144</v>
      </c>
      <c r="X315" s="3" t="s">
        <v>8</v>
      </c>
      <c r="Y315" s="4">
        <v>1</v>
      </c>
      <c r="Z315" s="5">
        <v>106</v>
      </c>
      <c r="AA315" s="5" t="s">
        <v>144</v>
      </c>
      <c r="AB315" t="s">
        <v>252</v>
      </c>
      <c r="AC315">
        <v>1976</v>
      </c>
      <c r="AD315">
        <v>7</v>
      </c>
      <c r="AE315">
        <v>27</v>
      </c>
      <c r="AF315" t="s">
        <v>253</v>
      </c>
      <c r="AG315" t="s">
        <v>253</v>
      </c>
      <c r="AH315">
        <v>268744</v>
      </c>
      <c r="AI315">
        <v>6568692</v>
      </c>
      <c r="AJ315" s="5">
        <v>269000</v>
      </c>
      <c r="AK315" s="5">
        <v>6569000</v>
      </c>
      <c r="AL315">
        <v>707</v>
      </c>
      <c r="AN315">
        <v>8</v>
      </c>
      <c r="AO315" t="s">
        <v>78</v>
      </c>
      <c r="AP315" t="s">
        <v>260</v>
      </c>
      <c r="AQ315">
        <v>103717</v>
      </c>
      <c r="AS315" s="6" t="s">
        <v>13</v>
      </c>
      <c r="AT315">
        <v>1</v>
      </c>
      <c r="AU315" t="s">
        <v>14</v>
      </c>
      <c r="AV315" t="s">
        <v>255</v>
      </c>
      <c r="AW315" t="s">
        <v>261</v>
      </c>
      <c r="AX315">
        <v>8</v>
      </c>
      <c r="AY315" t="s">
        <v>17</v>
      </c>
      <c r="AZ315" t="s">
        <v>18</v>
      </c>
      <c r="BA315">
        <v>1</v>
      </c>
      <c r="BB315" s="7">
        <v>36686</v>
      </c>
      <c r="BC315" s="8" t="s">
        <v>19</v>
      </c>
      <c r="BE315">
        <v>3</v>
      </c>
      <c r="BF315">
        <v>483374</v>
      </c>
      <c r="BG315">
        <v>58523</v>
      </c>
      <c r="BH315" t="s">
        <v>262</v>
      </c>
      <c r="BJ315" t="s">
        <v>263</v>
      </c>
      <c r="BT315">
        <v>408040</v>
      </c>
    </row>
    <row r="316" spans="1:72" x14ac:dyDescent="0.3">
      <c r="A316">
        <v>408034</v>
      </c>
      <c r="B316">
        <v>311144</v>
      </c>
      <c r="F316" t="s">
        <v>0</v>
      </c>
      <c r="G316" t="s">
        <v>1</v>
      </c>
      <c r="H316" t="s">
        <v>264</v>
      </c>
      <c r="I316" s="1" t="str">
        <f>HYPERLINK(AP316,"Hb")</f>
        <v>Hb</v>
      </c>
      <c r="K316">
        <v>1</v>
      </c>
      <c r="L316" t="s">
        <v>3</v>
      </c>
      <c r="M316">
        <v>103717</v>
      </c>
      <c r="N316" t="s">
        <v>4</v>
      </c>
      <c r="T316" t="s">
        <v>251</v>
      </c>
      <c r="U316" s="2">
        <v>1</v>
      </c>
      <c r="V316" t="s">
        <v>6</v>
      </c>
      <c r="W316" t="s">
        <v>144</v>
      </c>
      <c r="X316" s="3" t="s">
        <v>8</v>
      </c>
      <c r="Y316" s="4">
        <v>1</v>
      </c>
      <c r="Z316" s="5">
        <v>106</v>
      </c>
      <c r="AA316" s="5" t="s">
        <v>144</v>
      </c>
      <c r="AB316" t="s">
        <v>265</v>
      </c>
      <c r="AC316">
        <v>1977</v>
      </c>
      <c r="AD316">
        <v>9</v>
      </c>
      <c r="AE316">
        <v>12</v>
      </c>
      <c r="AF316" t="s">
        <v>253</v>
      </c>
      <c r="AG316" t="s">
        <v>253</v>
      </c>
      <c r="AH316">
        <v>268744</v>
      </c>
      <c r="AI316">
        <v>6568692</v>
      </c>
      <c r="AJ316" s="5">
        <v>269000</v>
      </c>
      <c r="AK316" s="5">
        <v>6569000</v>
      </c>
      <c r="AL316">
        <v>707</v>
      </c>
      <c r="AN316">
        <v>8</v>
      </c>
      <c r="AO316" t="s">
        <v>78</v>
      </c>
      <c r="AP316" t="s">
        <v>266</v>
      </c>
      <c r="AQ316">
        <v>103717</v>
      </c>
      <c r="AS316" s="6" t="s">
        <v>13</v>
      </c>
      <c r="AT316">
        <v>1</v>
      </c>
      <c r="AU316" t="s">
        <v>14</v>
      </c>
      <c r="AV316" t="s">
        <v>255</v>
      </c>
      <c r="AW316" t="s">
        <v>267</v>
      </c>
      <c r="AX316">
        <v>8</v>
      </c>
      <c r="AY316" t="s">
        <v>17</v>
      </c>
      <c r="AZ316" t="s">
        <v>18</v>
      </c>
      <c r="BA316">
        <v>1</v>
      </c>
      <c r="BB316" s="7">
        <v>36686</v>
      </c>
      <c r="BC316" s="8" t="s">
        <v>19</v>
      </c>
      <c r="BE316">
        <v>3</v>
      </c>
      <c r="BF316">
        <v>483355</v>
      </c>
      <c r="BG316">
        <v>58524</v>
      </c>
      <c r="BH316" t="s">
        <v>268</v>
      </c>
      <c r="BJ316" t="s">
        <v>269</v>
      </c>
      <c r="BT316">
        <v>408034</v>
      </c>
    </row>
    <row r="317" spans="1:72" x14ac:dyDescent="0.3">
      <c r="A317">
        <v>408035</v>
      </c>
      <c r="B317">
        <v>311145</v>
      </c>
      <c r="F317" t="s">
        <v>0</v>
      </c>
      <c r="G317" t="s">
        <v>1</v>
      </c>
      <c r="H317" t="s">
        <v>270</v>
      </c>
      <c r="I317" s="1" t="str">
        <f>HYPERLINK(AP317,"Hb")</f>
        <v>Hb</v>
      </c>
      <c r="K317">
        <v>1</v>
      </c>
      <c r="L317" t="s">
        <v>3</v>
      </c>
      <c r="M317">
        <v>103717</v>
      </c>
      <c r="N317" t="s">
        <v>4</v>
      </c>
      <c r="T317" t="s">
        <v>251</v>
      </c>
      <c r="U317" s="2">
        <v>1</v>
      </c>
      <c r="V317" t="s">
        <v>6</v>
      </c>
      <c r="W317" t="s">
        <v>144</v>
      </c>
      <c r="X317" s="3" t="s">
        <v>8</v>
      </c>
      <c r="Y317" s="4">
        <v>1</v>
      </c>
      <c r="Z317" s="5">
        <v>106</v>
      </c>
      <c r="AA317" s="5" t="s">
        <v>144</v>
      </c>
      <c r="AB317" t="s">
        <v>271</v>
      </c>
      <c r="AC317">
        <v>1977</v>
      </c>
      <c r="AD317">
        <v>9</v>
      </c>
      <c r="AE317">
        <v>12</v>
      </c>
      <c r="AF317" t="s">
        <v>253</v>
      </c>
      <c r="AG317" t="s">
        <v>253</v>
      </c>
      <c r="AH317">
        <v>268744</v>
      </c>
      <c r="AI317">
        <v>6568692</v>
      </c>
      <c r="AJ317" s="5">
        <v>269000</v>
      </c>
      <c r="AK317" s="5">
        <v>6569000</v>
      </c>
      <c r="AL317">
        <v>707</v>
      </c>
      <c r="AN317">
        <v>8</v>
      </c>
      <c r="AO317" t="s">
        <v>78</v>
      </c>
      <c r="AP317" t="s">
        <v>272</v>
      </c>
      <c r="AQ317">
        <v>103717</v>
      </c>
      <c r="AS317" s="6" t="s">
        <v>13</v>
      </c>
      <c r="AT317">
        <v>1</v>
      </c>
      <c r="AU317" t="s">
        <v>14</v>
      </c>
      <c r="AV317" t="s">
        <v>255</v>
      </c>
      <c r="AW317" t="s">
        <v>273</v>
      </c>
      <c r="AX317">
        <v>8</v>
      </c>
      <c r="AY317" t="s">
        <v>17</v>
      </c>
      <c r="AZ317" t="s">
        <v>18</v>
      </c>
      <c r="BA317">
        <v>1</v>
      </c>
      <c r="BB317" s="7">
        <v>36686</v>
      </c>
      <c r="BC317" s="8" t="s">
        <v>19</v>
      </c>
      <c r="BE317">
        <v>3</v>
      </c>
      <c r="BF317">
        <v>483356</v>
      </c>
      <c r="BG317">
        <v>58525</v>
      </c>
      <c r="BH317" t="s">
        <v>274</v>
      </c>
      <c r="BJ317" t="s">
        <v>275</v>
      </c>
      <c r="BT317">
        <v>408035</v>
      </c>
    </row>
    <row r="318" spans="1:72" x14ac:dyDescent="0.3">
      <c r="A318">
        <v>408033</v>
      </c>
      <c r="B318">
        <v>311141</v>
      </c>
      <c r="F318" t="s">
        <v>0</v>
      </c>
      <c r="G318" t="s">
        <v>1</v>
      </c>
      <c r="H318" t="s">
        <v>276</v>
      </c>
      <c r="I318" s="1" t="str">
        <f>HYPERLINK(AP318,"Hb")</f>
        <v>Hb</v>
      </c>
      <c r="K318">
        <v>1</v>
      </c>
      <c r="L318" t="s">
        <v>3</v>
      </c>
      <c r="M318">
        <v>103717</v>
      </c>
      <c r="N318" t="s">
        <v>4</v>
      </c>
      <c r="T318" t="s">
        <v>251</v>
      </c>
      <c r="U318" s="2">
        <v>1</v>
      </c>
      <c r="V318" t="s">
        <v>6</v>
      </c>
      <c r="W318" t="s">
        <v>144</v>
      </c>
      <c r="X318" s="3" t="s">
        <v>8</v>
      </c>
      <c r="Y318" s="4">
        <v>1</v>
      </c>
      <c r="Z318" s="5">
        <v>106</v>
      </c>
      <c r="AA318" s="5" t="s">
        <v>144</v>
      </c>
      <c r="AB318" t="s">
        <v>277</v>
      </c>
      <c r="AC318">
        <v>1978</v>
      </c>
      <c r="AD318">
        <v>9</v>
      </c>
      <c r="AE318">
        <v>1</v>
      </c>
      <c r="AF318" t="s">
        <v>253</v>
      </c>
      <c r="AG318" t="s">
        <v>253</v>
      </c>
      <c r="AH318">
        <v>268744</v>
      </c>
      <c r="AI318">
        <v>6568692</v>
      </c>
      <c r="AJ318" s="5">
        <v>269000</v>
      </c>
      <c r="AK318" s="5">
        <v>6569000</v>
      </c>
      <c r="AL318">
        <v>707</v>
      </c>
      <c r="AN318">
        <v>8</v>
      </c>
      <c r="AO318" t="s">
        <v>78</v>
      </c>
      <c r="AP318" t="s">
        <v>278</v>
      </c>
      <c r="AQ318">
        <v>103717</v>
      </c>
      <c r="AS318" s="6" t="s">
        <v>13</v>
      </c>
      <c r="AT318">
        <v>1</v>
      </c>
      <c r="AU318" t="s">
        <v>14</v>
      </c>
      <c r="AV318" t="s">
        <v>255</v>
      </c>
      <c r="AW318" t="s">
        <v>279</v>
      </c>
      <c r="AX318">
        <v>8</v>
      </c>
      <c r="AY318" t="s">
        <v>17</v>
      </c>
      <c r="AZ318" t="s">
        <v>18</v>
      </c>
      <c r="BA318">
        <v>1</v>
      </c>
      <c r="BB318" s="7">
        <v>36686</v>
      </c>
      <c r="BC318" s="8" t="s">
        <v>19</v>
      </c>
      <c r="BE318">
        <v>3</v>
      </c>
      <c r="BF318">
        <v>483352</v>
      </c>
      <c r="BG318">
        <v>58526</v>
      </c>
      <c r="BH318" t="s">
        <v>280</v>
      </c>
      <c r="BJ318" t="s">
        <v>281</v>
      </c>
      <c r="BT318">
        <v>408033</v>
      </c>
    </row>
    <row r="319" spans="1:72" x14ac:dyDescent="0.3">
      <c r="A319">
        <v>408045</v>
      </c>
      <c r="B319">
        <v>311170</v>
      </c>
      <c r="F319" t="s">
        <v>0</v>
      </c>
      <c r="G319" t="s">
        <v>1</v>
      </c>
      <c r="H319" t="s">
        <v>282</v>
      </c>
      <c r="I319" s="1" t="str">
        <f>HYPERLINK(AP319,"Hb")</f>
        <v>Hb</v>
      </c>
      <c r="K319">
        <v>1</v>
      </c>
      <c r="L319" t="s">
        <v>3</v>
      </c>
      <c r="M319">
        <v>103717</v>
      </c>
      <c r="N319" t="s">
        <v>4</v>
      </c>
      <c r="T319" t="s">
        <v>251</v>
      </c>
      <c r="U319" s="2">
        <v>1</v>
      </c>
      <c r="V319" t="s">
        <v>6</v>
      </c>
      <c r="W319" t="s">
        <v>144</v>
      </c>
      <c r="X319" s="3" t="s">
        <v>8</v>
      </c>
      <c r="Y319" s="4">
        <v>1</v>
      </c>
      <c r="Z319" s="5">
        <v>106</v>
      </c>
      <c r="AA319" s="5" t="s">
        <v>144</v>
      </c>
      <c r="AB319" t="s">
        <v>277</v>
      </c>
      <c r="AC319">
        <v>1978</v>
      </c>
      <c r="AD319">
        <v>9</v>
      </c>
      <c r="AE319">
        <v>1</v>
      </c>
      <c r="AF319" t="s">
        <v>253</v>
      </c>
      <c r="AG319" t="s">
        <v>253</v>
      </c>
      <c r="AH319">
        <v>268744</v>
      </c>
      <c r="AI319">
        <v>6568692</v>
      </c>
      <c r="AJ319" s="5">
        <v>269000</v>
      </c>
      <c r="AK319" s="5">
        <v>6569000</v>
      </c>
      <c r="AL319">
        <v>707</v>
      </c>
      <c r="AN319">
        <v>8</v>
      </c>
      <c r="AO319" t="s">
        <v>78</v>
      </c>
      <c r="AP319" t="s">
        <v>283</v>
      </c>
      <c r="AQ319">
        <v>103717</v>
      </c>
      <c r="AS319" s="6" t="s">
        <v>13</v>
      </c>
      <c r="AT319">
        <v>1</v>
      </c>
      <c r="AU319" t="s">
        <v>14</v>
      </c>
      <c r="AV319" t="s">
        <v>255</v>
      </c>
      <c r="AW319" t="s">
        <v>284</v>
      </c>
      <c r="AX319">
        <v>8</v>
      </c>
      <c r="AY319" t="s">
        <v>17</v>
      </c>
      <c r="AZ319" t="s">
        <v>18</v>
      </c>
      <c r="BA319">
        <v>1</v>
      </c>
      <c r="BB319" s="7">
        <v>36686</v>
      </c>
      <c r="BC319" s="8" t="s">
        <v>19</v>
      </c>
      <c r="BE319">
        <v>3</v>
      </c>
      <c r="BF319">
        <v>483379</v>
      </c>
      <c r="BG319">
        <v>58527</v>
      </c>
      <c r="BH319" t="s">
        <v>285</v>
      </c>
      <c r="BJ319" t="s">
        <v>286</v>
      </c>
      <c r="BT319">
        <v>408045</v>
      </c>
    </row>
    <row r="320" spans="1:72" x14ac:dyDescent="0.3">
      <c r="A320">
        <v>408037</v>
      </c>
      <c r="B320">
        <v>311162</v>
      </c>
      <c r="F320" t="s">
        <v>0</v>
      </c>
      <c r="G320" t="s">
        <v>1</v>
      </c>
      <c r="H320" t="s">
        <v>287</v>
      </c>
      <c r="I320" s="1" t="str">
        <f>HYPERLINK(AP320,"Hb")</f>
        <v>Hb</v>
      </c>
      <c r="K320">
        <v>1</v>
      </c>
      <c r="L320" t="s">
        <v>3</v>
      </c>
      <c r="M320">
        <v>103717</v>
      </c>
      <c r="N320" t="s">
        <v>4</v>
      </c>
      <c r="T320" t="s">
        <v>251</v>
      </c>
      <c r="U320" s="2">
        <v>1</v>
      </c>
      <c r="V320" t="s">
        <v>6</v>
      </c>
      <c r="W320" t="s">
        <v>144</v>
      </c>
      <c r="X320" s="3" t="s">
        <v>8</v>
      </c>
      <c r="Y320" s="4">
        <v>1</v>
      </c>
      <c r="Z320" s="5">
        <v>106</v>
      </c>
      <c r="AA320" s="5" t="s">
        <v>144</v>
      </c>
      <c r="AB320" t="s">
        <v>288</v>
      </c>
      <c r="AC320">
        <v>1979</v>
      </c>
      <c r="AD320">
        <v>7</v>
      </c>
      <c r="AE320">
        <v>28</v>
      </c>
      <c r="AF320" t="s">
        <v>253</v>
      </c>
      <c r="AG320" t="s">
        <v>253</v>
      </c>
      <c r="AH320">
        <v>268744</v>
      </c>
      <c r="AI320">
        <v>6568692</v>
      </c>
      <c r="AJ320" s="5">
        <v>269000</v>
      </c>
      <c r="AK320" s="5">
        <v>6569000</v>
      </c>
      <c r="AL320">
        <v>707</v>
      </c>
      <c r="AN320">
        <v>8</v>
      </c>
      <c r="AO320" t="s">
        <v>11</v>
      </c>
      <c r="AP320" t="s">
        <v>289</v>
      </c>
      <c r="AQ320">
        <v>103717</v>
      </c>
      <c r="AS320" s="6" t="s">
        <v>13</v>
      </c>
      <c r="AT320">
        <v>1</v>
      </c>
      <c r="AU320" t="s">
        <v>14</v>
      </c>
      <c r="AV320" t="s">
        <v>255</v>
      </c>
      <c r="AW320" t="s">
        <v>290</v>
      </c>
      <c r="AX320">
        <v>8</v>
      </c>
      <c r="AY320" t="s">
        <v>17</v>
      </c>
      <c r="AZ320" t="s">
        <v>18</v>
      </c>
      <c r="BA320">
        <v>1</v>
      </c>
      <c r="BB320" s="7">
        <v>36686</v>
      </c>
      <c r="BC320" s="8" t="s">
        <v>19</v>
      </c>
      <c r="BE320">
        <v>3</v>
      </c>
      <c r="BF320">
        <v>483371</v>
      </c>
      <c r="BG320">
        <v>58528</v>
      </c>
      <c r="BH320" t="s">
        <v>291</v>
      </c>
      <c r="BJ320" t="s">
        <v>292</v>
      </c>
      <c r="BT320">
        <v>408037</v>
      </c>
    </row>
    <row r="321" spans="1:72" x14ac:dyDescent="0.3">
      <c r="A321">
        <v>408038</v>
      </c>
      <c r="B321">
        <v>311163</v>
      </c>
      <c r="F321" t="s">
        <v>0</v>
      </c>
      <c r="G321" t="s">
        <v>1</v>
      </c>
      <c r="H321" t="s">
        <v>293</v>
      </c>
      <c r="I321" s="1" t="str">
        <f>HYPERLINK(AP321,"Hb")</f>
        <v>Hb</v>
      </c>
      <c r="K321">
        <v>1</v>
      </c>
      <c r="L321" t="s">
        <v>3</v>
      </c>
      <c r="M321">
        <v>103717</v>
      </c>
      <c r="N321" t="s">
        <v>4</v>
      </c>
      <c r="T321" t="s">
        <v>251</v>
      </c>
      <c r="U321" s="2">
        <v>1</v>
      </c>
      <c r="V321" t="s">
        <v>6</v>
      </c>
      <c r="W321" t="s">
        <v>144</v>
      </c>
      <c r="X321" s="3" t="s">
        <v>8</v>
      </c>
      <c r="Y321" s="4">
        <v>1</v>
      </c>
      <c r="Z321" s="5">
        <v>106</v>
      </c>
      <c r="AA321" s="5" t="s">
        <v>144</v>
      </c>
      <c r="AB321" t="s">
        <v>294</v>
      </c>
      <c r="AC321">
        <v>1979</v>
      </c>
      <c r="AD321">
        <v>7</v>
      </c>
      <c r="AE321">
        <v>28</v>
      </c>
      <c r="AF321" t="s">
        <v>253</v>
      </c>
      <c r="AG321" t="s">
        <v>253</v>
      </c>
      <c r="AH321">
        <v>268744</v>
      </c>
      <c r="AI321">
        <v>6568692</v>
      </c>
      <c r="AJ321" s="5">
        <v>269000</v>
      </c>
      <c r="AK321" s="5">
        <v>6569000</v>
      </c>
      <c r="AL321">
        <v>707</v>
      </c>
      <c r="AN321">
        <v>8</v>
      </c>
      <c r="AO321" t="s">
        <v>78</v>
      </c>
      <c r="AP321" t="s">
        <v>295</v>
      </c>
      <c r="AQ321">
        <v>103717</v>
      </c>
      <c r="AS321" s="6" t="s">
        <v>13</v>
      </c>
      <c r="AT321">
        <v>1</v>
      </c>
      <c r="AU321" t="s">
        <v>14</v>
      </c>
      <c r="AV321" t="s">
        <v>255</v>
      </c>
      <c r="AW321" t="s">
        <v>296</v>
      </c>
      <c r="AX321">
        <v>8</v>
      </c>
      <c r="AY321" t="s">
        <v>17</v>
      </c>
      <c r="AZ321" t="s">
        <v>18</v>
      </c>
      <c r="BA321">
        <v>1</v>
      </c>
      <c r="BB321" s="7">
        <v>36686</v>
      </c>
      <c r="BC321" s="8" t="s">
        <v>19</v>
      </c>
      <c r="BE321">
        <v>3</v>
      </c>
      <c r="BF321">
        <v>483372</v>
      </c>
      <c r="BG321">
        <v>58529</v>
      </c>
      <c r="BH321" t="s">
        <v>297</v>
      </c>
      <c r="BJ321" t="s">
        <v>298</v>
      </c>
      <c r="BT321">
        <v>408038</v>
      </c>
    </row>
    <row r="322" spans="1:72" x14ac:dyDescent="0.3">
      <c r="A322">
        <v>408032</v>
      </c>
      <c r="B322">
        <v>311140</v>
      </c>
      <c r="F322" t="s">
        <v>0</v>
      </c>
      <c r="G322" t="s">
        <v>1</v>
      </c>
      <c r="H322" t="s">
        <v>299</v>
      </c>
      <c r="I322" s="1" t="str">
        <f>HYPERLINK(AP322,"Hb")</f>
        <v>Hb</v>
      </c>
      <c r="K322">
        <v>1</v>
      </c>
      <c r="L322" t="s">
        <v>3</v>
      </c>
      <c r="M322">
        <v>103717</v>
      </c>
      <c r="N322" t="s">
        <v>4</v>
      </c>
      <c r="T322" t="s">
        <v>251</v>
      </c>
      <c r="U322" s="2">
        <v>1</v>
      </c>
      <c r="V322" t="s">
        <v>6</v>
      </c>
      <c r="W322" t="s">
        <v>144</v>
      </c>
      <c r="X322" s="3" t="s">
        <v>8</v>
      </c>
      <c r="Y322" s="4">
        <v>1</v>
      </c>
      <c r="Z322" s="5">
        <v>106</v>
      </c>
      <c r="AA322" s="5" t="s">
        <v>144</v>
      </c>
      <c r="AB322" t="s">
        <v>300</v>
      </c>
      <c r="AC322">
        <v>1980</v>
      </c>
      <c r="AD322">
        <v>8</v>
      </c>
      <c r="AE322">
        <v>28</v>
      </c>
      <c r="AF322" t="s">
        <v>253</v>
      </c>
      <c r="AG322" t="s">
        <v>253</v>
      </c>
      <c r="AH322">
        <v>268744</v>
      </c>
      <c r="AI322">
        <v>6568692</v>
      </c>
      <c r="AJ322" s="5">
        <v>269000</v>
      </c>
      <c r="AK322" s="5">
        <v>6569000</v>
      </c>
      <c r="AL322">
        <v>707</v>
      </c>
      <c r="AN322">
        <v>8</v>
      </c>
      <c r="AO322" t="s">
        <v>78</v>
      </c>
      <c r="AP322" t="s">
        <v>301</v>
      </c>
      <c r="AQ322">
        <v>103717</v>
      </c>
      <c r="AS322" s="6" t="s">
        <v>13</v>
      </c>
      <c r="AT322">
        <v>1</v>
      </c>
      <c r="AU322" t="s">
        <v>14</v>
      </c>
      <c r="AV322" t="s">
        <v>255</v>
      </c>
      <c r="AW322" t="s">
        <v>302</v>
      </c>
      <c r="AX322">
        <v>8</v>
      </c>
      <c r="AY322" t="s">
        <v>17</v>
      </c>
      <c r="AZ322" t="s">
        <v>18</v>
      </c>
      <c r="BA322">
        <v>1</v>
      </c>
      <c r="BB322" s="7">
        <v>36686</v>
      </c>
      <c r="BC322" s="8" t="s">
        <v>19</v>
      </c>
      <c r="BE322">
        <v>3</v>
      </c>
      <c r="BF322">
        <v>483351</v>
      </c>
      <c r="BG322">
        <v>58530</v>
      </c>
      <c r="BH322" t="s">
        <v>303</v>
      </c>
      <c r="BJ322" t="s">
        <v>304</v>
      </c>
      <c r="BT322">
        <v>408032</v>
      </c>
    </row>
    <row r="323" spans="1:72" x14ac:dyDescent="0.3">
      <c r="A323">
        <v>408036</v>
      </c>
      <c r="B323">
        <v>311146</v>
      </c>
      <c r="F323" t="s">
        <v>0</v>
      </c>
      <c r="G323" t="s">
        <v>1</v>
      </c>
      <c r="H323" t="s">
        <v>305</v>
      </c>
      <c r="I323" s="1" t="str">
        <f>HYPERLINK(AP323,"Hb")</f>
        <v>Hb</v>
      </c>
      <c r="K323">
        <v>1</v>
      </c>
      <c r="L323" t="s">
        <v>3</v>
      </c>
      <c r="M323">
        <v>103717</v>
      </c>
      <c r="N323" t="s">
        <v>4</v>
      </c>
      <c r="T323" t="s">
        <v>251</v>
      </c>
      <c r="U323" s="2">
        <v>1</v>
      </c>
      <c r="V323" t="s">
        <v>6</v>
      </c>
      <c r="W323" t="s">
        <v>144</v>
      </c>
      <c r="X323" s="3" t="s">
        <v>8</v>
      </c>
      <c r="Y323" s="4">
        <v>1</v>
      </c>
      <c r="Z323" s="5">
        <v>106</v>
      </c>
      <c r="AA323" s="5" t="s">
        <v>144</v>
      </c>
      <c r="AB323" t="s">
        <v>306</v>
      </c>
      <c r="AC323">
        <v>1980</v>
      </c>
      <c r="AD323">
        <v>8</v>
      </c>
      <c r="AE323">
        <v>28</v>
      </c>
      <c r="AF323" t="s">
        <v>253</v>
      </c>
      <c r="AG323" t="s">
        <v>253</v>
      </c>
      <c r="AH323">
        <v>268744</v>
      </c>
      <c r="AI323">
        <v>6568692</v>
      </c>
      <c r="AJ323" s="5">
        <v>269000</v>
      </c>
      <c r="AK323" s="5">
        <v>6569000</v>
      </c>
      <c r="AL323">
        <v>707</v>
      </c>
      <c r="AN323">
        <v>8</v>
      </c>
      <c r="AO323" t="s">
        <v>78</v>
      </c>
      <c r="AP323" t="s">
        <v>307</v>
      </c>
      <c r="AQ323">
        <v>103717</v>
      </c>
      <c r="AS323" s="6" t="s">
        <v>13</v>
      </c>
      <c r="AT323">
        <v>1</v>
      </c>
      <c r="AU323" t="s">
        <v>14</v>
      </c>
      <c r="AV323" t="s">
        <v>255</v>
      </c>
      <c r="AW323" t="s">
        <v>308</v>
      </c>
      <c r="AX323">
        <v>8</v>
      </c>
      <c r="AY323" t="s">
        <v>17</v>
      </c>
      <c r="AZ323" t="s">
        <v>18</v>
      </c>
      <c r="BA323">
        <v>1</v>
      </c>
      <c r="BB323" s="7">
        <v>36686</v>
      </c>
      <c r="BC323" s="8" t="s">
        <v>19</v>
      </c>
      <c r="BE323">
        <v>3</v>
      </c>
      <c r="BF323">
        <v>483357</v>
      </c>
      <c r="BG323">
        <v>58531</v>
      </c>
      <c r="BH323" t="s">
        <v>309</v>
      </c>
      <c r="BJ323" t="s">
        <v>310</v>
      </c>
      <c r="BT323">
        <v>408036</v>
      </c>
    </row>
    <row r="324" spans="1:72" x14ac:dyDescent="0.3">
      <c r="A324">
        <v>408044</v>
      </c>
      <c r="B324">
        <v>311169</v>
      </c>
      <c r="F324" t="s">
        <v>0</v>
      </c>
      <c r="G324" t="s">
        <v>1</v>
      </c>
      <c r="H324" t="s">
        <v>311</v>
      </c>
      <c r="I324" s="1" t="str">
        <f>HYPERLINK(AP324,"Hb")</f>
        <v>Hb</v>
      </c>
      <c r="K324">
        <v>1</v>
      </c>
      <c r="L324" t="s">
        <v>3</v>
      </c>
      <c r="M324">
        <v>103717</v>
      </c>
      <c r="N324" t="s">
        <v>4</v>
      </c>
      <c r="T324" t="s">
        <v>251</v>
      </c>
      <c r="U324" s="2">
        <v>1</v>
      </c>
      <c r="V324" t="s">
        <v>6</v>
      </c>
      <c r="W324" t="s">
        <v>144</v>
      </c>
      <c r="X324" s="3" t="s">
        <v>8</v>
      </c>
      <c r="Y324" s="4">
        <v>1</v>
      </c>
      <c r="Z324" s="5">
        <v>106</v>
      </c>
      <c r="AA324" s="5" t="s">
        <v>144</v>
      </c>
      <c r="AB324" t="s">
        <v>312</v>
      </c>
      <c r="AC324">
        <v>1981</v>
      </c>
      <c r="AD324">
        <v>8</v>
      </c>
      <c r="AE324">
        <v>20</v>
      </c>
      <c r="AF324" t="s">
        <v>253</v>
      </c>
      <c r="AG324" t="s">
        <v>253</v>
      </c>
      <c r="AH324">
        <v>268744</v>
      </c>
      <c r="AI324">
        <v>6568692</v>
      </c>
      <c r="AJ324" s="5">
        <v>269000</v>
      </c>
      <c r="AK324" s="5">
        <v>6569000</v>
      </c>
      <c r="AL324">
        <v>707</v>
      </c>
      <c r="AN324">
        <v>8</v>
      </c>
      <c r="AO324" t="s">
        <v>78</v>
      </c>
      <c r="AP324" t="s">
        <v>313</v>
      </c>
      <c r="AQ324">
        <v>103717</v>
      </c>
      <c r="AS324" s="6" t="s">
        <v>13</v>
      </c>
      <c r="AT324">
        <v>1</v>
      </c>
      <c r="AU324" t="s">
        <v>14</v>
      </c>
      <c r="AV324" t="s">
        <v>255</v>
      </c>
      <c r="AW324" t="s">
        <v>314</v>
      </c>
      <c r="AX324">
        <v>8</v>
      </c>
      <c r="AY324" t="s">
        <v>17</v>
      </c>
      <c r="AZ324" t="s">
        <v>18</v>
      </c>
      <c r="BA324">
        <v>1</v>
      </c>
      <c r="BB324" s="7">
        <v>36686</v>
      </c>
      <c r="BC324" s="8" t="s">
        <v>19</v>
      </c>
      <c r="BE324">
        <v>3</v>
      </c>
      <c r="BF324">
        <v>483378</v>
      </c>
      <c r="BG324">
        <v>58534</v>
      </c>
      <c r="BH324" t="s">
        <v>315</v>
      </c>
      <c r="BJ324" t="s">
        <v>316</v>
      </c>
      <c r="BT324">
        <v>408044</v>
      </c>
    </row>
    <row r="325" spans="1:72" x14ac:dyDescent="0.3">
      <c r="A325">
        <v>408043</v>
      </c>
      <c r="B325">
        <v>311168</v>
      </c>
      <c r="F325" t="s">
        <v>0</v>
      </c>
      <c r="G325" t="s">
        <v>1</v>
      </c>
      <c r="H325" t="s">
        <v>317</v>
      </c>
      <c r="I325" s="1" t="str">
        <f>HYPERLINK(AP325,"Hb")</f>
        <v>Hb</v>
      </c>
      <c r="K325">
        <v>1</v>
      </c>
      <c r="L325" t="s">
        <v>3</v>
      </c>
      <c r="M325">
        <v>103717</v>
      </c>
      <c r="N325" t="s">
        <v>4</v>
      </c>
      <c r="T325" t="s">
        <v>251</v>
      </c>
      <c r="U325" s="2">
        <v>1</v>
      </c>
      <c r="V325" t="s">
        <v>6</v>
      </c>
      <c r="W325" t="s">
        <v>144</v>
      </c>
      <c r="X325" s="3" t="s">
        <v>8</v>
      </c>
      <c r="Y325" s="4">
        <v>1</v>
      </c>
      <c r="Z325" s="5">
        <v>106</v>
      </c>
      <c r="AA325" s="5" t="s">
        <v>144</v>
      </c>
      <c r="AB325" t="s">
        <v>318</v>
      </c>
      <c r="AC325">
        <v>1982</v>
      </c>
      <c r="AD325">
        <v>8</v>
      </c>
      <c r="AE325">
        <v>25</v>
      </c>
      <c r="AF325" t="s">
        <v>253</v>
      </c>
      <c r="AG325" t="s">
        <v>253</v>
      </c>
      <c r="AH325">
        <v>268744</v>
      </c>
      <c r="AI325">
        <v>6568692</v>
      </c>
      <c r="AJ325" s="5">
        <v>269000</v>
      </c>
      <c r="AK325" s="5">
        <v>6569000</v>
      </c>
      <c r="AL325">
        <v>707</v>
      </c>
      <c r="AN325">
        <v>8</v>
      </c>
      <c r="AO325" t="s">
        <v>78</v>
      </c>
      <c r="AP325" t="s">
        <v>319</v>
      </c>
      <c r="AQ325">
        <v>103717</v>
      </c>
      <c r="AS325" s="6" t="s">
        <v>13</v>
      </c>
      <c r="AT325">
        <v>1</v>
      </c>
      <c r="AU325" t="s">
        <v>14</v>
      </c>
      <c r="AV325" t="s">
        <v>255</v>
      </c>
      <c r="AW325" t="s">
        <v>320</v>
      </c>
      <c r="AX325">
        <v>8</v>
      </c>
      <c r="AY325" t="s">
        <v>17</v>
      </c>
      <c r="AZ325" t="s">
        <v>18</v>
      </c>
      <c r="BA325">
        <v>1</v>
      </c>
      <c r="BB325" s="7">
        <v>36686</v>
      </c>
      <c r="BC325" s="8" t="s">
        <v>19</v>
      </c>
      <c r="BE325">
        <v>3</v>
      </c>
      <c r="BF325">
        <v>483377</v>
      </c>
      <c r="BG325">
        <v>58535</v>
      </c>
      <c r="BH325" t="s">
        <v>321</v>
      </c>
      <c r="BJ325" t="s">
        <v>322</v>
      </c>
      <c r="BT325">
        <v>408043</v>
      </c>
    </row>
    <row r="326" spans="1:72" x14ac:dyDescent="0.3">
      <c r="A326">
        <v>408041</v>
      </c>
      <c r="B326">
        <v>311166</v>
      </c>
      <c r="F326" t="s">
        <v>0</v>
      </c>
      <c r="G326" t="s">
        <v>1</v>
      </c>
      <c r="H326" t="s">
        <v>323</v>
      </c>
      <c r="I326" s="1" t="str">
        <f>HYPERLINK(AP326,"Hb")</f>
        <v>Hb</v>
      </c>
      <c r="K326">
        <v>1</v>
      </c>
      <c r="L326" t="s">
        <v>3</v>
      </c>
      <c r="M326">
        <v>103717</v>
      </c>
      <c r="N326" t="s">
        <v>4</v>
      </c>
      <c r="T326" t="s">
        <v>251</v>
      </c>
      <c r="U326" s="2">
        <v>1</v>
      </c>
      <c r="V326" t="s">
        <v>6</v>
      </c>
      <c r="W326" t="s">
        <v>144</v>
      </c>
      <c r="X326" s="3" t="s">
        <v>8</v>
      </c>
      <c r="Y326" s="4">
        <v>1</v>
      </c>
      <c r="Z326" s="5">
        <v>106</v>
      </c>
      <c r="AA326" s="5" t="s">
        <v>144</v>
      </c>
      <c r="AB326" t="s">
        <v>312</v>
      </c>
      <c r="AC326">
        <v>1983</v>
      </c>
      <c r="AD326">
        <v>10</v>
      </c>
      <c r="AE326">
        <v>12</v>
      </c>
      <c r="AF326" t="s">
        <v>253</v>
      </c>
      <c r="AG326" t="s">
        <v>253</v>
      </c>
      <c r="AH326">
        <v>268744</v>
      </c>
      <c r="AI326">
        <v>6568692</v>
      </c>
      <c r="AJ326" s="5">
        <v>269000</v>
      </c>
      <c r="AK326" s="5">
        <v>6569000</v>
      </c>
      <c r="AL326">
        <v>707</v>
      </c>
      <c r="AN326">
        <v>8</v>
      </c>
      <c r="AO326" t="s">
        <v>78</v>
      </c>
      <c r="AP326" t="s">
        <v>324</v>
      </c>
      <c r="AQ326">
        <v>103717</v>
      </c>
      <c r="AS326" s="6" t="s">
        <v>13</v>
      </c>
      <c r="AT326">
        <v>1</v>
      </c>
      <c r="AU326" t="s">
        <v>14</v>
      </c>
      <c r="AV326" t="s">
        <v>255</v>
      </c>
      <c r="AW326" t="s">
        <v>325</v>
      </c>
      <c r="AX326">
        <v>8</v>
      </c>
      <c r="AY326" t="s">
        <v>17</v>
      </c>
      <c r="AZ326" t="s">
        <v>18</v>
      </c>
      <c r="BA326">
        <v>1</v>
      </c>
      <c r="BB326" s="7">
        <v>36686</v>
      </c>
      <c r="BC326" s="8" t="s">
        <v>19</v>
      </c>
      <c r="BE326">
        <v>3</v>
      </c>
      <c r="BF326">
        <v>483375</v>
      </c>
      <c r="BG326">
        <v>58536</v>
      </c>
      <c r="BH326" t="s">
        <v>326</v>
      </c>
      <c r="BJ326" t="s">
        <v>327</v>
      </c>
      <c r="BT326">
        <v>408041</v>
      </c>
    </row>
    <row r="327" spans="1:72" x14ac:dyDescent="0.3">
      <c r="A327">
        <v>407832</v>
      </c>
      <c r="B327">
        <v>277370</v>
      </c>
      <c r="F327" t="s">
        <v>0</v>
      </c>
      <c r="G327" t="s">
        <v>1</v>
      </c>
      <c r="H327" t="s">
        <v>328</v>
      </c>
      <c r="I327" s="1" t="str">
        <f>HYPERLINK(AP327,"Hb")</f>
        <v>Hb</v>
      </c>
      <c r="K327">
        <v>1</v>
      </c>
      <c r="L327" t="s">
        <v>3</v>
      </c>
      <c r="M327">
        <v>103717</v>
      </c>
      <c r="N327" t="s">
        <v>4</v>
      </c>
      <c r="T327" t="s">
        <v>251</v>
      </c>
      <c r="U327" s="2">
        <v>1</v>
      </c>
      <c r="V327" t="s">
        <v>6</v>
      </c>
      <c r="W327" t="s">
        <v>144</v>
      </c>
      <c r="X327" s="3" t="s">
        <v>8</v>
      </c>
      <c r="Y327" s="4">
        <v>1</v>
      </c>
      <c r="Z327" s="5">
        <v>106</v>
      </c>
      <c r="AA327" s="5" t="s">
        <v>144</v>
      </c>
      <c r="AB327" t="s">
        <v>329</v>
      </c>
      <c r="AC327">
        <v>1985</v>
      </c>
      <c r="AD327">
        <v>9</v>
      </c>
      <c r="AE327">
        <v>18</v>
      </c>
      <c r="AF327" t="s">
        <v>253</v>
      </c>
      <c r="AG327" t="s">
        <v>253</v>
      </c>
      <c r="AH327">
        <v>268744</v>
      </c>
      <c r="AI327">
        <v>6568692</v>
      </c>
      <c r="AJ327" s="5">
        <v>269000</v>
      </c>
      <c r="AK327" s="5">
        <v>6569000</v>
      </c>
      <c r="AL327">
        <v>707</v>
      </c>
      <c r="AN327">
        <v>8</v>
      </c>
      <c r="AO327" t="s">
        <v>78</v>
      </c>
      <c r="AP327" t="s">
        <v>330</v>
      </c>
      <c r="AQ327">
        <v>103717</v>
      </c>
      <c r="AS327" s="6" t="s">
        <v>13</v>
      </c>
      <c r="AT327">
        <v>1</v>
      </c>
      <c r="AU327" t="s">
        <v>14</v>
      </c>
      <c r="AV327" t="s">
        <v>255</v>
      </c>
      <c r="AW327" t="s">
        <v>331</v>
      </c>
      <c r="AX327">
        <v>8</v>
      </c>
      <c r="AY327" t="s">
        <v>17</v>
      </c>
      <c r="AZ327" t="s">
        <v>18</v>
      </c>
      <c r="BA327">
        <v>1</v>
      </c>
      <c r="BB327" s="7">
        <v>33437</v>
      </c>
      <c r="BC327" s="8" t="s">
        <v>19</v>
      </c>
      <c r="BE327">
        <v>3</v>
      </c>
      <c r="BF327">
        <v>449735</v>
      </c>
      <c r="BG327">
        <v>58537</v>
      </c>
      <c r="BH327" t="s">
        <v>332</v>
      </c>
      <c r="BJ327" t="s">
        <v>333</v>
      </c>
      <c r="BT327">
        <v>407832</v>
      </c>
    </row>
    <row r="328" spans="1:72" x14ac:dyDescent="0.3">
      <c r="A328">
        <v>408042</v>
      </c>
      <c r="B328">
        <v>311167</v>
      </c>
      <c r="F328" t="s">
        <v>0</v>
      </c>
      <c r="G328" t="s">
        <v>1</v>
      </c>
      <c r="H328" t="s">
        <v>334</v>
      </c>
      <c r="I328" s="1" t="str">
        <f>HYPERLINK(AP328,"Hb")</f>
        <v>Hb</v>
      </c>
      <c r="K328">
        <v>1</v>
      </c>
      <c r="L328" t="s">
        <v>3</v>
      </c>
      <c r="M328">
        <v>103717</v>
      </c>
      <c r="N328" t="s">
        <v>4</v>
      </c>
      <c r="T328" t="s">
        <v>251</v>
      </c>
      <c r="U328" s="2">
        <v>1</v>
      </c>
      <c r="V328" t="s">
        <v>6</v>
      </c>
      <c r="W328" t="s">
        <v>144</v>
      </c>
      <c r="X328" s="3" t="s">
        <v>8</v>
      </c>
      <c r="Y328" s="4">
        <v>1</v>
      </c>
      <c r="Z328" s="5">
        <v>106</v>
      </c>
      <c r="AA328" s="5" t="s">
        <v>144</v>
      </c>
      <c r="AB328" t="s">
        <v>335</v>
      </c>
      <c r="AC328">
        <v>1986</v>
      </c>
      <c r="AD328">
        <v>9</v>
      </c>
      <c r="AE328">
        <v>18</v>
      </c>
      <c r="AF328" t="s">
        <v>253</v>
      </c>
      <c r="AG328" t="s">
        <v>253</v>
      </c>
      <c r="AH328">
        <v>268744</v>
      </c>
      <c r="AI328">
        <v>6568692</v>
      </c>
      <c r="AJ328" s="5">
        <v>269000</v>
      </c>
      <c r="AK328" s="5">
        <v>6569000</v>
      </c>
      <c r="AL328">
        <v>707</v>
      </c>
      <c r="AN328">
        <v>8</v>
      </c>
      <c r="AO328" t="s">
        <v>78</v>
      </c>
      <c r="AP328" t="s">
        <v>336</v>
      </c>
      <c r="AQ328">
        <v>103717</v>
      </c>
      <c r="AS328" s="6" t="s">
        <v>13</v>
      </c>
      <c r="AT328">
        <v>1</v>
      </c>
      <c r="AU328" t="s">
        <v>14</v>
      </c>
      <c r="AV328" t="s">
        <v>255</v>
      </c>
      <c r="AW328" t="s">
        <v>337</v>
      </c>
      <c r="AX328">
        <v>8</v>
      </c>
      <c r="AY328" t="s">
        <v>17</v>
      </c>
      <c r="AZ328" t="s">
        <v>18</v>
      </c>
      <c r="BA328">
        <v>1</v>
      </c>
      <c r="BB328" s="7">
        <v>36686</v>
      </c>
      <c r="BC328" s="8" t="s">
        <v>19</v>
      </c>
      <c r="BE328">
        <v>3</v>
      </c>
      <c r="BF328">
        <v>483376</v>
      </c>
      <c r="BG328">
        <v>58539</v>
      </c>
      <c r="BH328" t="s">
        <v>338</v>
      </c>
      <c r="BJ328" t="s">
        <v>339</v>
      </c>
      <c r="BT328">
        <v>408042</v>
      </c>
    </row>
    <row r="329" spans="1:72" x14ac:dyDescent="0.3">
      <c r="A329">
        <v>407866</v>
      </c>
      <c r="B329">
        <v>303570</v>
      </c>
      <c r="F329" t="s">
        <v>0</v>
      </c>
      <c r="G329" t="s">
        <v>1</v>
      </c>
      <c r="H329" t="s">
        <v>340</v>
      </c>
      <c r="I329" s="1" t="str">
        <f>HYPERLINK(AP329,"Hb")</f>
        <v>Hb</v>
      </c>
      <c r="K329">
        <v>1</v>
      </c>
      <c r="L329" t="s">
        <v>3</v>
      </c>
      <c r="M329">
        <v>103717</v>
      </c>
      <c r="N329" t="s">
        <v>4</v>
      </c>
      <c r="T329" t="s">
        <v>251</v>
      </c>
      <c r="U329" s="2">
        <v>1</v>
      </c>
      <c r="V329" t="s">
        <v>6</v>
      </c>
      <c r="W329" t="s">
        <v>144</v>
      </c>
      <c r="X329" s="3" t="s">
        <v>8</v>
      </c>
      <c r="Y329" s="4">
        <v>1</v>
      </c>
      <c r="Z329" s="5">
        <v>106</v>
      </c>
      <c r="AA329" s="5" t="s">
        <v>144</v>
      </c>
      <c r="AB329" t="s">
        <v>341</v>
      </c>
      <c r="AC329">
        <v>1989</v>
      </c>
      <c r="AD329">
        <v>8</v>
      </c>
      <c r="AE329">
        <v>28</v>
      </c>
      <c r="AF329" t="s">
        <v>253</v>
      </c>
      <c r="AG329" t="s">
        <v>253</v>
      </c>
      <c r="AH329">
        <v>268744</v>
      </c>
      <c r="AI329">
        <v>6568692</v>
      </c>
      <c r="AJ329" s="5">
        <v>269000</v>
      </c>
      <c r="AK329" s="5">
        <v>6569000</v>
      </c>
      <c r="AL329">
        <v>707</v>
      </c>
      <c r="AN329">
        <v>8</v>
      </c>
      <c r="AO329" t="s">
        <v>78</v>
      </c>
      <c r="AP329" t="s">
        <v>342</v>
      </c>
      <c r="AQ329">
        <v>103717</v>
      </c>
      <c r="AS329" s="6" t="s">
        <v>13</v>
      </c>
      <c r="AT329">
        <v>1</v>
      </c>
      <c r="AU329" t="s">
        <v>14</v>
      </c>
      <c r="AV329" t="s">
        <v>255</v>
      </c>
      <c r="AW329" t="s">
        <v>343</v>
      </c>
      <c r="AX329">
        <v>8</v>
      </c>
      <c r="AY329" t="s">
        <v>17</v>
      </c>
      <c r="AZ329" t="s">
        <v>18</v>
      </c>
      <c r="BA329">
        <v>1</v>
      </c>
      <c r="BB329" s="7">
        <v>33586</v>
      </c>
      <c r="BC329" s="8" t="s">
        <v>19</v>
      </c>
      <c r="BE329">
        <v>3</v>
      </c>
      <c r="BF329">
        <v>476569</v>
      </c>
      <c r="BG329">
        <v>58541</v>
      </c>
      <c r="BH329" t="s">
        <v>344</v>
      </c>
      <c r="BJ329" t="s">
        <v>345</v>
      </c>
      <c r="BT329">
        <v>407866</v>
      </c>
    </row>
    <row r="330" spans="1:72" x14ac:dyDescent="0.3">
      <c r="A330">
        <v>408075</v>
      </c>
      <c r="B330">
        <v>333658</v>
      </c>
      <c r="F330" t="s">
        <v>0</v>
      </c>
      <c r="G330" t="s">
        <v>1</v>
      </c>
      <c r="H330" t="s">
        <v>346</v>
      </c>
      <c r="I330" s="1" t="str">
        <f>HYPERLINK(AP330,"Hb")</f>
        <v>Hb</v>
      </c>
      <c r="K330">
        <v>1</v>
      </c>
      <c r="L330" t="s">
        <v>3</v>
      </c>
      <c r="M330">
        <v>103717</v>
      </c>
      <c r="N330" t="s">
        <v>4</v>
      </c>
      <c r="T330" t="s">
        <v>251</v>
      </c>
      <c r="U330" s="2">
        <v>1</v>
      </c>
      <c r="V330" t="s">
        <v>6</v>
      </c>
      <c r="W330" t="s">
        <v>144</v>
      </c>
      <c r="X330" s="3" t="s">
        <v>8</v>
      </c>
      <c r="Y330" s="4">
        <v>1</v>
      </c>
      <c r="Z330" s="5">
        <v>106</v>
      </c>
      <c r="AA330" s="5" t="s">
        <v>144</v>
      </c>
      <c r="AB330" t="s">
        <v>347</v>
      </c>
      <c r="AC330">
        <v>1994</v>
      </c>
      <c r="AD330">
        <v>9</v>
      </c>
      <c r="AE330">
        <v>8</v>
      </c>
      <c r="AF330" t="s">
        <v>253</v>
      </c>
      <c r="AG330" t="s">
        <v>253</v>
      </c>
      <c r="AH330">
        <v>268744</v>
      </c>
      <c r="AI330">
        <v>6568692</v>
      </c>
      <c r="AJ330" s="5">
        <v>269000</v>
      </c>
      <c r="AK330" s="5">
        <v>6569000</v>
      </c>
      <c r="AL330">
        <v>707</v>
      </c>
      <c r="AN330">
        <v>8</v>
      </c>
      <c r="AO330" t="s">
        <v>78</v>
      </c>
      <c r="AP330" t="s">
        <v>348</v>
      </c>
      <c r="AQ330">
        <v>103717</v>
      </c>
      <c r="AS330" s="6" t="s">
        <v>13</v>
      </c>
      <c r="AT330">
        <v>1</v>
      </c>
      <c r="AU330" t="s">
        <v>14</v>
      </c>
      <c r="AV330" t="s">
        <v>255</v>
      </c>
      <c r="AW330" t="s">
        <v>349</v>
      </c>
      <c r="AX330">
        <v>8</v>
      </c>
      <c r="AY330" t="s">
        <v>17</v>
      </c>
      <c r="AZ330" t="s">
        <v>18</v>
      </c>
      <c r="BA330">
        <v>1</v>
      </c>
      <c r="BB330" s="7">
        <v>34661</v>
      </c>
      <c r="BC330" s="8" t="s">
        <v>19</v>
      </c>
      <c r="BE330">
        <v>3</v>
      </c>
      <c r="BF330">
        <v>504946</v>
      </c>
      <c r="BG330">
        <v>58544</v>
      </c>
      <c r="BH330" t="s">
        <v>350</v>
      </c>
      <c r="BJ330" t="s">
        <v>351</v>
      </c>
      <c r="BT330">
        <v>408075</v>
      </c>
    </row>
    <row r="331" spans="1:72" x14ac:dyDescent="0.3">
      <c r="A331">
        <v>405620</v>
      </c>
      <c r="B331">
        <v>316931</v>
      </c>
      <c r="F331" t="s">
        <v>0</v>
      </c>
      <c r="G331" t="s">
        <v>1</v>
      </c>
      <c r="H331" t="s">
        <v>495</v>
      </c>
      <c r="I331" s="1" t="str">
        <f>HYPERLINK(AP331,"Hb")</f>
        <v>Hb</v>
      </c>
      <c r="K331">
        <v>1</v>
      </c>
      <c r="L331" t="s">
        <v>3</v>
      </c>
      <c r="M331">
        <v>103717</v>
      </c>
      <c r="N331" t="s">
        <v>4</v>
      </c>
      <c r="T331" t="s">
        <v>496</v>
      </c>
      <c r="U331" s="9">
        <v>3</v>
      </c>
      <c r="V331" t="s">
        <v>6</v>
      </c>
      <c r="W331" t="s">
        <v>497</v>
      </c>
      <c r="X331" s="3" t="s">
        <v>498</v>
      </c>
      <c r="Y331" s="4">
        <v>2</v>
      </c>
      <c r="Z331" s="5">
        <v>213</v>
      </c>
      <c r="AA331" s="5" t="s">
        <v>499</v>
      </c>
      <c r="AB331" t="s">
        <v>500</v>
      </c>
      <c r="AC331">
        <v>1959</v>
      </c>
      <c r="AD331">
        <v>10</v>
      </c>
      <c r="AE331">
        <v>1</v>
      </c>
      <c r="AF331" t="s">
        <v>501</v>
      </c>
      <c r="AG331" t="s">
        <v>502</v>
      </c>
      <c r="AH331">
        <v>268175</v>
      </c>
      <c r="AI331">
        <v>6630100</v>
      </c>
      <c r="AJ331" s="5">
        <v>269000</v>
      </c>
      <c r="AK331" s="5">
        <v>6631000</v>
      </c>
      <c r="AL331">
        <v>14611</v>
      </c>
      <c r="AN331">
        <v>8</v>
      </c>
      <c r="AO331" t="s">
        <v>503</v>
      </c>
      <c r="AP331" t="s">
        <v>504</v>
      </c>
      <c r="AQ331">
        <v>103717</v>
      </c>
      <c r="AS331" s="6" t="s">
        <v>13</v>
      </c>
      <c r="AT331">
        <v>1</v>
      </c>
      <c r="AU331" t="s">
        <v>14</v>
      </c>
      <c r="AV331" t="s">
        <v>505</v>
      </c>
      <c r="AW331" t="s">
        <v>506</v>
      </c>
      <c r="AX331">
        <v>8</v>
      </c>
      <c r="AY331" t="s">
        <v>17</v>
      </c>
      <c r="AZ331" t="s">
        <v>18</v>
      </c>
      <c r="BA331">
        <v>1</v>
      </c>
      <c r="BB331" s="7">
        <v>37972</v>
      </c>
      <c r="BC331" s="8" t="s">
        <v>19</v>
      </c>
      <c r="BE331">
        <v>3</v>
      </c>
      <c r="BF331">
        <v>488460</v>
      </c>
      <c r="BG331">
        <v>58571</v>
      </c>
      <c r="BH331" t="s">
        <v>507</v>
      </c>
      <c r="BJ331" t="s">
        <v>508</v>
      </c>
      <c r="BT331">
        <v>405620</v>
      </c>
    </row>
    <row r="332" spans="1:72" x14ac:dyDescent="0.3">
      <c r="A332">
        <v>50552</v>
      </c>
      <c r="B332">
        <v>142241</v>
      </c>
      <c r="F332" t="s">
        <v>0</v>
      </c>
      <c r="G332" t="s">
        <v>1833</v>
      </c>
      <c r="H332" t="s">
        <v>3483</v>
      </c>
      <c r="I332" s="1" t="str">
        <f>HYPERLINK(AP332,"Hb")</f>
        <v>Hb</v>
      </c>
      <c r="K332">
        <v>1</v>
      </c>
      <c r="L332" t="s">
        <v>2494</v>
      </c>
      <c r="M332">
        <v>103718</v>
      </c>
      <c r="N332" t="s">
        <v>2495</v>
      </c>
      <c r="T332" t="s">
        <v>3484</v>
      </c>
      <c r="U332" s="9">
        <v>3</v>
      </c>
      <c r="V332" t="s">
        <v>2122</v>
      </c>
      <c r="W332" t="s">
        <v>3485</v>
      </c>
      <c r="X332" t="s">
        <v>2124</v>
      </c>
      <c r="Y332" s="4">
        <v>11</v>
      </c>
      <c r="Z332" s="5">
        <v>1102</v>
      </c>
      <c r="AA332" s="5" t="s">
        <v>3485</v>
      </c>
      <c r="AB332" t="s">
        <v>3486</v>
      </c>
      <c r="AC332">
        <v>1959</v>
      </c>
      <c r="AD332">
        <v>10</v>
      </c>
      <c r="AE332">
        <v>15</v>
      </c>
      <c r="AF332" t="s">
        <v>3487</v>
      </c>
      <c r="AG332" t="s">
        <v>3487</v>
      </c>
      <c r="AH332">
        <v>-26401</v>
      </c>
      <c r="AI332">
        <v>6563037</v>
      </c>
      <c r="AJ332" s="5">
        <v>-27000</v>
      </c>
      <c r="AK332" s="5">
        <v>6563000</v>
      </c>
      <c r="AL332">
        <v>15303</v>
      </c>
      <c r="AN332">
        <v>105</v>
      </c>
      <c r="AO332" t="s">
        <v>3488</v>
      </c>
      <c r="AP332" t="s">
        <v>3489</v>
      </c>
      <c r="AQ332">
        <v>103718</v>
      </c>
      <c r="AT332">
        <v>1</v>
      </c>
      <c r="AU332" t="s">
        <v>14</v>
      </c>
      <c r="AV332" t="s">
        <v>3490</v>
      </c>
      <c r="AW332" t="s">
        <v>3491</v>
      </c>
      <c r="AX332">
        <v>105</v>
      </c>
      <c r="AY332" t="s">
        <v>1842</v>
      </c>
      <c r="AZ332" t="s">
        <v>1843</v>
      </c>
      <c r="BA332">
        <v>1</v>
      </c>
      <c r="BB332" s="7">
        <v>40472</v>
      </c>
      <c r="BC332" s="8" t="s">
        <v>19</v>
      </c>
      <c r="BE332">
        <v>5</v>
      </c>
      <c r="BF332">
        <v>294089</v>
      </c>
      <c r="BG332">
        <v>58826</v>
      </c>
      <c r="BH332" t="s">
        <v>3492</v>
      </c>
      <c r="BJ332" t="s">
        <v>3493</v>
      </c>
      <c r="BT332">
        <v>50552</v>
      </c>
    </row>
    <row r="333" spans="1:72" x14ac:dyDescent="0.3">
      <c r="A333">
        <v>50553</v>
      </c>
      <c r="B333">
        <v>142242</v>
      </c>
      <c r="F333" t="s">
        <v>0</v>
      </c>
      <c r="G333" t="s">
        <v>1833</v>
      </c>
      <c r="H333" t="s">
        <v>3494</v>
      </c>
      <c r="I333" s="1" t="str">
        <f>HYPERLINK(AP333,"Hb")</f>
        <v>Hb</v>
      </c>
      <c r="K333">
        <v>1</v>
      </c>
      <c r="L333" t="s">
        <v>2494</v>
      </c>
      <c r="M333">
        <v>103718</v>
      </c>
      <c r="N333" t="s">
        <v>2495</v>
      </c>
      <c r="T333" t="s">
        <v>3484</v>
      </c>
      <c r="U333" s="9">
        <v>3</v>
      </c>
      <c r="V333" t="s">
        <v>2122</v>
      </c>
      <c r="W333" t="s">
        <v>3485</v>
      </c>
      <c r="X333" t="s">
        <v>2124</v>
      </c>
      <c r="Y333" s="4">
        <v>11</v>
      </c>
      <c r="Z333" s="5">
        <v>1102</v>
      </c>
      <c r="AA333" s="5" t="s">
        <v>3485</v>
      </c>
      <c r="AB333" t="s">
        <v>3495</v>
      </c>
      <c r="AC333">
        <v>1960</v>
      </c>
      <c r="AD333">
        <v>1</v>
      </c>
      <c r="AE333">
        <v>1</v>
      </c>
      <c r="AF333" t="s">
        <v>3496</v>
      </c>
      <c r="AG333" t="s">
        <v>3496</v>
      </c>
      <c r="AH333">
        <v>-26401</v>
      </c>
      <c r="AI333">
        <v>6563037</v>
      </c>
      <c r="AJ333" s="5">
        <v>-27000</v>
      </c>
      <c r="AK333" s="5">
        <v>6563000</v>
      </c>
      <c r="AL333">
        <v>15303</v>
      </c>
      <c r="AN333">
        <v>105</v>
      </c>
      <c r="AO333" t="s">
        <v>2176</v>
      </c>
      <c r="AP333" t="s">
        <v>3497</v>
      </c>
      <c r="AQ333">
        <v>103718</v>
      </c>
      <c r="AT333">
        <v>1</v>
      </c>
      <c r="AU333" t="s">
        <v>14</v>
      </c>
      <c r="AV333" t="s">
        <v>3490</v>
      </c>
      <c r="AW333" t="s">
        <v>3498</v>
      </c>
      <c r="AX333">
        <v>105</v>
      </c>
      <c r="AY333" t="s">
        <v>1842</v>
      </c>
      <c r="AZ333" t="s">
        <v>1843</v>
      </c>
      <c r="BA333">
        <v>1</v>
      </c>
      <c r="BB333" s="7">
        <v>40472</v>
      </c>
      <c r="BC333" s="8" t="s">
        <v>19</v>
      </c>
      <c r="BE333">
        <v>5</v>
      </c>
      <c r="BF333">
        <v>294090</v>
      </c>
      <c r="BG333">
        <v>58827</v>
      </c>
      <c r="BH333" t="s">
        <v>3499</v>
      </c>
      <c r="BJ333" t="s">
        <v>3500</v>
      </c>
      <c r="BT333">
        <v>50553</v>
      </c>
    </row>
    <row r="334" spans="1:72" x14ac:dyDescent="0.3">
      <c r="A334">
        <v>50487</v>
      </c>
      <c r="B334">
        <v>142282</v>
      </c>
      <c r="F334" t="s">
        <v>0</v>
      </c>
      <c r="G334" t="s">
        <v>1833</v>
      </c>
      <c r="H334" t="s">
        <v>2260</v>
      </c>
      <c r="I334" s="1" t="str">
        <f>HYPERLINK(AP334,"Hb")</f>
        <v>Hb</v>
      </c>
      <c r="K334">
        <v>1</v>
      </c>
      <c r="L334" t="s">
        <v>3</v>
      </c>
      <c r="M334">
        <v>103717</v>
      </c>
      <c r="N334" t="s">
        <v>4</v>
      </c>
      <c r="T334" t="s">
        <v>2261</v>
      </c>
      <c r="U334" s="2">
        <v>1</v>
      </c>
      <c r="V334" t="s">
        <v>2153</v>
      </c>
      <c r="W334" t="s">
        <v>2262</v>
      </c>
      <c r="X334" s="3" t="s">
        <v>2155</v>
      </c>
      <c r="Y334" s="4">
        <v>12</v>
      </c>
      <c r="Z334" s="5">
        <v>1243</v>
      </c>
      <c r="AA334" t="s">
        <v>2263</v>
      </c>
      <c r="AB334" t="s">
        <v>2264</v>
      </c>
      <c r="AC334">
        <v>1975</v>
      </c>
      <c r="AD334">
        <v>9</v>
      </c>
      <c r="AE334">
        <v>20</v>
      </c>
      <c r="AF334" t="s">
        <v>2265</v>
      </c>
      <c r="AG334" t="s">
        <v>2266</v>
      </c>
      <c r="AH334">
        <v>-26459</v>
      </c>
      <c r="AI334">
        <v>6710994</v>
      </c>
      <c r="AJ334" s="5">
        <v>-27000</v>
      </c>
      <c r="AK334" s="5">
        <v>6711000</v>
      </c>
      <c r="AL334">
        <v>200</v>
      </c>
      <c r="AN334">
        <v>105</v>
      </c>
      <c r="AO334" t="s">
        <v>2267</v>
      </c>
      <c r="AP334" t="s">
        <v>2268</v>
      </c>
      <c r="AQ334">
        <v>103717</v>
      </c>
      <c r="AS334" s="6" t="s">
        <v>13</v>
      </c>
      <c r="AT334">
        <v>1</v>
      </c>
      <c r="AU334" t="s">
        <v>14</v>
      </c>
      <c r="AV334" t="s">
        <v>2269</v>
      </c>
      <c r="AW334" t="s">
        <v>2270</v>
      </c>
      <c r="AX334">
        <v>105</v>
      </c>
      <c r="AY334" t="s">
        <v>1842</v>
      </c>
      <c r="AZ334" t="s">
        <v>1843</v>
      </c>
      <c r="BA334">
        <v>1</v>
      </c>
      <c r="BB334" s="7">
        <v>44328</v>
      </c>
      <c r="BC334" s="8" t="s">
        <v>19</v>
      </c>
      <c r="BE334">
        <v>5</v>
      </c>
      <c r="BF334">
        <v>294130</v>
      </c>
      <c r="BG334">
        <v>58879</v>
      </c>
      <c r="BH334" t="s">
        <v>2271</v>
      </c>
      <c r="BJ334" t="s">
        <v>2272</v>
      </c>
      <c r="BT334">
        <v>50487</v>
      </c>
    </row>
    <row r="335" spans="1:72" x14ac:dyDescent="0.3">
      <c r="A335">
        <v>49424</v>
      </c>
      <c r="B335">
        <v>142273</v>
      </c>
      <c r="F335" t="s">
        <v>0</v>
      </c>
      <c r="G335" t="s">
        <v>1833</v>
      </c>
      <c r="H335" t="s">
        <v>3850</v>
      </c>
      <c r="I335" s="1" t="str">
        <f>HYPERLINK(AP335,"Hb")</f>
        <v>Hb</v>
      </c>
      <c r="K335">
        <v>1</v>
      </c>
      <c r="L335" t="s">
        <v>2494</v>
      </c>
      <c r="M335">
        <v>103718</v>
      </c>
      <c r="N335" t="s">
        <v>2495</v>
      </c>
      <c r="T335" t="s">
        <v>3851</v>
      </c>
      <c r="U335" s="2">
        <v>1</v>
      </c>
      <c r="V335" t="s">
        <v>2153</v>
      </c>
      <c r="W335" t="s">
        <v>2275</v>
      </c>
      <c r="X335" s="3" t="s">
        <v>2155</v>
      </c>
      <c r="Y335" s="4">
        <v>12</v>
      </c>
      <c r="Z335" s="5">
        <v>1263</v>
      </c>
      <c r="AA335" t="s">
        <v>2276</v>
      </c>
      <c r="AB335" t="s">
        <v>3852</v>
      </c>
      <c r="AC335">
        <v>1955</v>
      </c>
      <c r="AD335">
        <v>10</v>
      </c>
      <c r="AE335">
        <v>15</v>
      </c>
      <c r="AF335" t="s">
        <v>3853</v>
      </c>
      <c r="AG335" t="s">
        <v>3853</v>
      </c>
      <c r="AH335">
        <v>-27740</v>
      </c>
      <c r="AI335">
        <v>6771945</v>
      </c>
      <c r="AJ335" s="5">
        <v>-27000</v>
      </c>
      <c r="AK335" s="5">
        <v>6771000</v>
      </c>
      <c r="AL335">
        <v>200</v>
      </c>
      <c r="AN335">
        <v>105</v>
      </c>
      <c r="AO335" t="s">
        <v>3854</v>
      </c>
      <c r="AP335" t="s">
        <v>3855</v>
      </c>
      <c r="AQ335">
        <v>103718</v>
      </c>
      <c r="AT335">
        <v>1</v>
      </c>
      <c r="AU335" t="s">
        <v>14</v>
      </c>
      <c r="AV335" t="s">
        <v>3856</v>
      </c>
      <c r="AW335" t="s">
        <v>3857</v>
      </c>
      <c r="AX335">
        <v>105</v>
      </c>
      <c r="AY335" t="s">
        <v>1842</v>
      </c>
      <c r="AZ335" t="s">
        <v>1843</v>
      </c>
      <c r="BA335">
        <v>1</v>
      </c>
      <c r="BB335" s="7">
        <v>41422</v>
      </c>
      <c r="BC335" s="8" t="s">
        <v>19</v>
      </c>
      <c r="BE335">
        <v>5</v>
      </c>
      <c r="BF335">
        <v>294121</v>
      </c>
      <c r="BG335">
        <v>58884</v>
      </c>
      <c r="BH335" t="s">
        <v>3858</v>
      </c>
      <c r="BJ335" t="s">
        <v>3859</v>
      </c>
      <c r="BT335">
        <v>49424</v>
      </c>
    </row>
    <row r="336" spans="1:72" x14ac:dyDescent="0.3">
      <c r="A336">
        <v>84711</v>
      </c>
      <c r="B336">
        <v>142294</v>
      </c>
      <c r="F336" t="s">
        <v>0</v>
      </c>
      <c r="G336" t="s">
        <v>1833</v>
      </c>
      <c r="H336" t="s">
        <v>3920</v>
      </c>
      <c r="I336" s="1" t="str">
        <f>HYPERLINK(AP336,"Hb")</f>
        <v>Hb</v>
      </c>
      <c r="K336">
        <v>1</v>
      </c>
      <c r="L336" t="s">
        <v>2494</v>
      </c>
      <c r="M336">
        <v>103718</v>
      </c>
      <c r="N336" t="s">
        <v>2495</v>
      </c>
      <c r="T336" t="s">
        <v>2333</v>
      </c>
      <c r="U336" s="9">
        <v>3</v>
      </c>
      <c r="V336" t="s">
        <v>2153</v>
      </c>
      <c r="W336" t="s">
        <v>2334</v>
      </c>
      <c r="X336" s="3" t="s">
        <v>2294</v>
      </c>
      <c r="Y336" s="4">
        <v>14</v>
      </c>
      <c r="Z336" s="5">
        <v>1431</v>
      </c>
      <c r="AA336" t="s">
        <v>2335</v>
      </c>
      <c r="AB336" t="s">
        <v>3921</v>
      </c>
      <c r="AC336">
        <v>1955</v>
      </c>
      <c r="AD336">
        <v>10</v>
      </c>
      <c r="AE336">
        <v>1</v>
      </c>
      <c r="AF336" t="s">
        <v>2347</v>
      </c>
      <c r="AG336" t="s">
        <v>157</v>
      </c>
      <c r="AH336">
        <v>26790</v>
      </c>
      <c r="AI336">
        <v>6847503</v>
      </c>
      <c r="AJ336" s="5">
        <v>27000</v>
      </c>
      <c r="AK336" s="5">
        <v>6847000</v>
      </c>
      <c r="AL336">
        <v>48599</v>
      </c>
      <c r="AN336">
        <v>105</v>
      </c>
      <c r="AO336" t="s">
        <v>3922</v>
      </c>
      <c r="AP336" t="s">
        <v>3923</v>
      </c>
      <c r="AQ336">
        <v>103718</v>
      </c>
      <c r="AT336">
        <v>1</v>
      </c>
      <c r="AU336" t="s">
        <v>14</v>
      </c>
      <c r="AV336" t="s">
        <v>2340</v>
      </c>
      <c r="AW336" t="s">
        <v>3924</v>
      </c>
      <c r="AX336">
        <v>105</v>
      </c>
      <c r="AY336" t="s">
        <v>1842</v>
      </c>
      <c r="AZ336" t="s">
        <v>1843</v>
      </c>
      <c r="BA336">
        <v>1</v>
      </c>
      <c r="BB336" s="7">
        <v>40472</v>
      </c>
      <c r="BC336" s="8" t="s">
        <v>19</v>
      </c>
      <c r="BE336">
        <v>5</v>
      </c>
      <c r="BF336">
        <v>294142</v>
      </c>
      <c r="BG336">
        <v>58896</v>
      </c>
      <c r="BH336" t="s">
        <v>3925</v>
      </c>
      <c r="BJ336" t="s">
        <v>3926</v>
      </c>
      <c r="BT336">
        <v>84711</v>
      </c>
    </row>
    <row r="337" spans="1:72" x14ac:dyDescent="0.3">
      <c r="A337">
        <v>84710</v>
      </c>
      <c r="B337">
        <v>142292</v>
      </c>
      <c r="F337" t="s">
        <v>0</v>
      </c>
      <c r="G337" t="s">
        <v>1833</v>
      </c>
      <c r="H337" t="s">
        <v>3927</v>
      </c>
      <c r="I337" s="1" t="str">
        <f>HYPERLINK(AP337,"Hb")</f>
        <v>Hb</v>
      </c>
      <c r="K337">
        <v>1</v>
      </c>
      <c r="L337" t="s">
        <v>2494</v>
      </c>
      <c r="M337">
        <v>103718</v>
      </c>
      <c r="N337" t="s">
        <v>2495</v>
      </c>
      <c r="T337" t="s">
        <v>2333</v>
      </c>
      <c r="U337" s="9">
        <v>3</v>
      </c>
      <c r="V337" t="s">
        <v>2153</v>
      </c>
      <c r="W337" t="s">
        <v>2334</v>
      </c>
      <c r="X337" s="3" t="s">
        <v>2294</v>
      </c>
      <c r="Y337" s="4">
        <v>14</v>
      </c>
      <c r="Z337" s="5">
        <v>1431</v>
      </c>
      <c r="AA337" t="s">
        <v>2335</v>
      </c>
      <c r="AB337" t="s">
        <v>3928</v>
      </c>
      <c r="AC337">
        <v>1956</v>
      </c>
      <c r="AD337">
        <v>9</v>
      </c>
      <c r="AE337">
        <v>27</v>
      </c>
      <c r="AF337" t="s">
        <v>3929</v>
      </c>
      <c r="AG337" t="s">
        <v>3929</v>
      </c>
      <c r="AH337">
        <v>26790</v>
      </c>
      <c r="AI337">
        <v>6847503</v>
      </c>
      <c r="AJ337" s="5">
        <v>27000</v>
      </c>
      <c r="AK337" s="5">
        <v>6847000</v>
      </c>
      <c r="AL337">
        <v>48599</v>
      </c>
      <c r="AN337">
        <v>105</v>
      </c>
      <c r="AO337" t="s">
        <v>3930</v>
      </c>
      <c r="AP337" t="s">
        <v>3931</v>
      </c>
      <c r="AQ337">
        <v>103718</v>
      </c>
      <c r="AT337">
        <v>1</v>
      </c>
      <c r="AU337" t="s">
        <v>14</v>
      </c>
      <c r="AV337" t="s">
        <v>2340</v>
      </c>
      <c r="AW337" t="s">
        <v>3932</v>
      </c>
      <c r="AX337">
        <v>105</v>
      </c>
      <c r="AY337" t="s">
        <v>1842</v>
      </c>
      <c r="AZ337" t="s">
        <v>1843</v>
      </c>
      <c r="BA337">
        <v>1</v>
      </c>
      <c r="BB337" s="7">
        <v>40472</v>
      </c>
      <c r="BC337" s="8" t="s">
        <v>19</v>
      </c>
      <c r="BE337">
        <v>5</v>
      </c>
      <c r="BF337">
        <v>294140</v>
      </c>
      <c r="BG337">
        <v>58902</v>
      </c>
      <c r="BH337" t="s">
        <v>3933</v>
      </c>
      <c r="BJ337" t="s">
        <v>3934</v>
      </c>
      <c r="BT337">
        <v>84710</v>
      </c>
    </row>
    <row r="338" spans="1:72" x14ac:dyDescent="0.3">
      <c r="A338">
        <v>84712</v>
      </c>
      <c r="B338">
        <v>142295</v>
      </c>
      <c r="F338" t="s">
        <v>0</v>
      </c>
      <c r="G338" t="s">
        <v>1833</v>
      </c>
      <c r="H338" t="s">
        <v>3935</v>
      </c>
      <c r="I338" s="1" t="str">
        <f>HYPERLINK(AP338,"Hb")</f>
        <v>Hb</v>
      </c>
      <c r="K338">
        <v>1</v>
      </c>
      <c r="L338" t="s">
        <v>2494</v>
      </c>
      <c r="M338">
        <v>103718</v>
      </c>
      <c r="N338" t="s">
        <v>2495</v>
      </c>
      <c r="T338" t="s">
        <v>2333</v>
      </c>
      <c r="U338" s="9">
        <v>3</v>
      </c>
      <c r="V338" t="s">
        <v>2153</v>
      </c>
      <c r="W338" t="s">
        <v>2334</v>
      </c>
      <c r="X338" s="3" t="s">
        <v>2294</v>
      </c>
      <c r="Y338" s="4">
        <v>14</v>
      </c>
      <c r="Z338" s="5">
        <v>1431</v>
      </c>
      <c r="AA338" t="s">
        <v>2335</v>
      </c>
      <c r="AB338" t="s">
        <v>3936</v>
      </c>
      <c r="AC338">
        <v>1957</v>
      </c>
      <c r="AD338">
        <v>9</v>
      </c>
      <c r="AE338">
        <v>16</v>
      </c>
      <c r="AF338" t="s">
        <v>2347</v>
      </c>
      <c r="AG338" t="s">
        <v>2347</v>
      </c>
      <c r="AH338">
        <v>26790</v>
      </c>
      <c r="AI338">
        <v>6847503</v>
      </c>
      <c r="AJ338" s="5">
        <v>27000</v>
      </c>
      <c r="AK338" s="5">
        <v>6847000</v>
      </c>
      <c r="AL338">
        <v>48599</v>
      </c>
      <c r="AN338">
        <v>105</v>
      </c>
      <c r="AO338" t="s">
        <v>3922</v>
      </c>
      <c r="AP338" t="s">
        <v>3937</v>
      </c>
      <c r="AQ338">
        <v>103718</v>
      </c>
      <c r="AT338">
        <v>1</v>
      </c>
      <c r="AU338" t="s">
        <v>14</v>
      </c>
      <c r="AV338" t="s">
        <v>2340</v>
      </c>
      <c r="AW338" t="s">
        <v>3938</v>
      </c>
      <c r="AX338">
        <v>105</v>
      </c>
      <c r="AY338" t="s">
        <v>1842</v>
      </c>
      <c r="AZ338" t="s">
        <v>1843</v>
      </c>
      <c r="BA338">
        <v>1</v>
      </c>
      <c r="BB338" s="7">
        <v>40472</v>
      </c>
      <c r="BC338" s="8" t="s">
        <v>19</v>
      </c>
      <c r="BE338">
        <v>5</v>
      </c>
      <c r="BF338">
        <v>294143</v>
      </c>
      <c r="BG338">
        <v>58898</v>
      </c>
      <c r="BH338" t="s">
        <v>3939</v>
      </c>
      <c r="BJ338" t="s">
        <v>3940</v>
      </c>
      <c r="BT338">
        <v>84712</v>
      </c>
    </row>
    <row r="339" spans="1:72" x14ac:dyDescent="0.3">
      <c r="A339">
        <v>84714</v>
      </c>
      <c r="B339">
        <v>142297</v>
      </c>
      <c r="F339" t="s">
        <v>0</v>
      </c>
      <c r="G339" t="s">
        <v>1833</v>
      </c>
      <c r="H339" t="s">
        <v>3941</v>
      </c>
      <c r="I339" s="1" t="str">
        <f>HYPERLINK(AP339,"Hb")</f>
        <v>Hb</v>
      </c>
      <c r="K339">
        <v>1</v>
      </c>
      <c r="L339" t="s">
        <v>2494</v>
      </c>
      <c r="M339">
        <v>103718</v>
      </c>
      <c r="N339" t="s">
        <v>2495</v>
      </c>
      <c r="T339" t="s">
        <v>2333</v>
      </c>
      <c r="U339" s="9">
        <v>3</v>
      </c>
      <c r="V339" t="s">
        <v>2153</v>
      </c>
      <c r="W339" t="s">
        <v>2334</v>
      </c>
      <c r="X339" s="3" t="s">
        <v>2294</v>
      </c>
      <c r="Y339" s="4">
        <v>14</v>
      </c>
      <c r="Z339" s="5">
        <v>1431</v>
      </c>
      <c r="AA339" t="s">
        <v>2335</v>
      </c>
      <c r="AB339" t="s">
        <v>3942</v>
      </c>
      <c r="AC339">
        <v>1959</v>
      </c>
      <c r="AD339">
        <v>9</v>
      </c>
      <c r="AE339">
        <v>2</v>
      </c>
      <c r="AF339" t="s">
        <v>3943</v>
      </c>
      <c r="AG339" t="s">
        <v>3943</v>
      </c>
      <c r="AH339">
        <v>26790</v>
      </c>
      <c r="AI339">
        <v>6847503</v>
      </c>
      <c r="AJ339" s="5">
        <v>27000</v>
      </c>
      <c r="AK339" s="5">
        <v>6847000</v>
      </c>
      <c r="AL339">
        <v>48599</v>
      </c>
      <c r="AN339">
        <v>105</v>
      </c>
      <c r="AO339" t="s">
        <v>3922</v>
      </c>
      <c r="AP339" t="s">
        <v>3944</v>
      </c>
      <c r="AQ339">
        <v>103718</v>
      </c>
      <c r="AT339">
        <v>1</v>
      </c>
      <c r="AU339" t="s">
        <v>14</v>
      </c>
      <c r="AV339" t="s">
        <v>2340</v>
      </c>
      <c r="AW339" t="s">
        <v>3945</v>
      </c>
      <c r="AX339">
        <v>105</v>
      </c>
      <c r="AY339" t="s">
        <v>1842</v>
      </c>
      <c r="AZ339" t="s">
        <v>1843</v>
      </c>
      <c r="BA339">
        <v>1</v>
      </c>
      <c r="BB339" s="7">
        <v>40472</v>
      </c>
      <c r="BC339" s="8" t="s">
        <v>19</v>
      </c>
      <c r="BE339">
        <v>5</v>
      </c>
      <c r="BF339">
        <v>294145</v>
      </c>
      <c r="BG339">
        <v>58899</v>
      </c>
      <c r="BH339" t="s">
        <v>3946</v>
      </c>
      <c r="BJ339" t="s">
        <v>3947</v>
      </c>
      <c r="BT339">
        <v>84714</v>
      </c>
    </row>
    <row r="340" spans="1:72" x14ac:dyDescent="0.3">
      <c r="A340">
        <v>84713</v>
      </c>
      <c r="B340">
        <v>142296</v>
      </c>
      <c r="F340" t="s">
        <v>0</v>
      </c>
      <c r="G340" t="s">
        <v>1833</v>
      </c>
      <c r="H340" t="s">
        <v>2332</v>
      </c>
      <c r="I340" s="1" t="str">
        <f>HYPERLINK(AP340,"Hb")</f>
        <v>Hb</v>
      </c>
      <c r="K340">
        <v>1</v>
      </c>
      <c r="L340" t="s">
        <v>3</v>
      </c>
      <c r="M340">
        <v>103717</v>
      </c>
      <c r="N340" t="s">
        <v>4</v>
      </c>
      <c r="T340" t="s">
        <v>2333</v>
      </c>
      <c r="U340" s="9">
        <v>3</v>
      </c>
      <c r="V340" t="s">
        <v>2153</v>
      </c>
      <c r="W340" t="s">
        <v>2334</v>
      </c>
      <c r="X340" s="3" t="s">
        <v>2294</v>
      </c>
      <c r="Y340" s="4">
        <v>14</v>
      </c>
      <c r="Z340" s="5">
        <v>1431</v>
      </c>
      <c r="AA340" t="s">
        <v>2335</v>
      </c>
      <c r="AB340" t="s">
        <v>2336</v>
      </c>
      <c r="AC340">
        <v>1961</v>
      </c>
      <c r="AD340">
        <v>10</v>
      </c>
      <c r="AE340">
        <v>18</v>
      </c>
      <c r="AF340" t="s">
        <v>2337</v>
      </c>
      <c r="AG340" t="s">
        <v>2337</v>
      </c>
      <c r="AH340">
        <v>26790</v>
      </c>
      <c r="AI340">
        <v>6847503</v>
      </c>
      <c r="AJ340" s="5">
        <v>27000</v>
      </c>
      <c r="AK340" s="5">
        <v>6847000</v>
      </c>
      <c r="AL340">
        <v>48599</v>
      </c>
      <c r="AN340">
        <v>105</v>
      </c>
      <c r="AO340" t="s">
        <v>2338</v>
      </c>
      <c r="AP340" t="s">
        <v>2339</v>
      </c>
      <c r="AQ340">
        <v>103717</v>
      </c>
      <c r="AS340" s="6" t="s">
        <v>13</v>
      </c>
      <c r="AT340">
        <v>1</v>
      </c>
      <c r="AU340" t="s">
        <v>14</v>
      </c>
      <c r="AV340" t="s">
        <v>2340</v>
      </c>
      <c r="AW340" t="s">
        <v>2341</v>
      </c>
      <c r="AX340">
        <v>105</v>
      </c>
      <c r="AY340" t="s">
        <v>1842</v>
      </c>
      <c r="AZ340" t="s">
        <v>1843</v>
      </c>
      <c r="BA340">
        <v>1</v>
      </c>
      <c r="BB340" s="7">
        <v>40472</v>
      </c>
      <c r="BC340" s="8" t="s">
        <v>19</v>
      </c>
      <c r="BE340">
        <v>5</v>
      </c>
      <c r="BF340">
        <v>294144</v>
      </c>
      <c r="BG340">
        <v>58900</v>
      </c>
      <c r="BH340" t="s">
        <v>2342</v>
      </c>
      <c r="BJ340" t="s">
        <v>2343</v>
      </c>
      <c r="BT340">
        <v>84713</v>
      </c>
    </row>
    <row r="341" spans="1:72" x14ac:dyDescent="0.3">
      <c r="A341">
        <v>84709</v>
      </c>
      <c r="B341">
        <v>142291</v>
      </c>
      <c r="F341" t="s">
        <v>0</v>
      </c>
      <c r="G341" t="s">
        <v>1833</v>
      </c>
      <c r="H341" t="s">
        <v>3948</v>
      </c>
      <c r="I341" s="1" t="str">
        <f>HYPERLINK(AP341,"Hb")</f>
        <v>Hb</v>
      </c>
      <c r="K341">
        <v>1</v>
      </c>
      <c r="L341" t="s">
        <v>2494</v>
      </c>
      <c r="M341">
        <v>103718</v>
      </c>
      <c r="N341" t="s">
        <v>2495</v>
      </c>
      <c r="T341" t="s">
        <v>2333</v>
      </c>
      <c r="U341" s="9">
        <v>3</v>
      </c>
      <c r="V341" t="s">
        <v>2153</v>
      </c>
      <c r="W341" t="s">
        <v>2334</v>
      </c>
      <c r="X341" s="3" t="s">
        <v>2294</v>
      </c>
      <c r="Y341" s="4">
        <v>14</v>
      </c>
      <c r="Z341" s="5">
        <v>1431</v>
      </c>
      <c r="AA341" t="s">
        <v>2335</v>
      </c>
      <c r="AB341" t="s">
        <v>3949</v>
      </c>
      <c r="AC341">
        <v>1961</v>
      </c>
      <c r="AD341">
        <v>10</v>
      </c>
      <c r="AE341">
        <v>1</v>
      </c>
      <c r="AF341" t="s">
        <v>3950</v>
      </c>
      <c r="AG341" t="s">
        <v>3950</v>
      </c>
      <c r="AH341">
        <v>26790</v>
      </c>
      <c r="AI341">
        <v>6847503</v>
      </c>
      <c r="AJ341" s="5">
        <v>27000</v>
      </c>
      <c r="AK341" s="5">
        <v>6847000</v>
      </c>
      <c r="AL341">
        <v>48599</v>
      </c>
      <c r="AN341">
        <v>105</v>
      </c>
      <c r="AO341" t="s">
        <v>3951</v>
      </c>
      <c r="AP341" t="s">
        <v>3952</v>
      </c>
      <c r="AQ341">
        <v>103718</v>
      </c>
      <c r="AT341">
        <v>1</v>
      </c>
      <c r="AU341" t="s">
        <v>14</v>
      </c>
      <c r="AV341" t="s">
        <v>2340</v>
      </c>
      <c r="AW341" t="s">
        <v>3953</v>
      </c>
      <c r="AX341">
        <v>105</v>
      </c>
      <c r="AY341" t="s">
        <v>1842</v>
      </c>
      <c r="AZ341" t="s">
        <v>1843</v>
      </c>
      <c r="BA341">
        <v>1</v>
      </c>
      <c r="BB341" s="7">
        <v>40472</v>
      </c>
      <c r="BC341" s="8" t="s">
        <v>19</v>
      </c>
      <c r="BE341">
        <v>5</v>
      </c>
      <c r="BF341">
        <v>294139</v>
      </c>
      <c r="BG341">
        <v>58903</v>
      </c>
      <c r="BH341" t="s">
        <v>3954</v>
      </c>
      <c r="BJ341" t="s">
        <v>3955</v>
      </c>
      <c r="BT341">
        <v>84709</v>
      </c>
    </row>
    <row r="342" spans="1:72" x14ac:dyDescent="0.3">
      <c r="A342">
        <v>419545</v>
      </c>
      <c r="B342">
        <v>305321</v>
      </c>
      <c r="F342" t="s">
        <v>0</v>
      </c>
      <c r="G342" t="s">
        <v>1</v>
      </c>
      <c r="H342" t="s">
        <v>352</v>
      </c>
      <c r="I342" s="1" t="str">
        <f>HYPERLINK(AP342,"Hb")</f>
        <v>Hb</v>
      </c>
      <c r="K342">
        <v>1</v>
      </c>
      <c r="L342" t="s">
        <v>3</v>
      </c>
      <c r="M342">
        <v>103717</v>
      </c>
      <c r="N342" t="s">
        <v>4</v>
      </c>
      <c r="T342" t="s">
        <v>353</v>
      </c>
      <c r="U342" s="2">
        <v>1</v>
      </c>
      <c r="V342" t="s">
        <v>6</v>
      </c>
      <c r="W342" t="s">
        <v>144</v>
      </c>
      <c r="X342" s="3" t="s">
        <v>8</v>
      </c>
      <c r="Y342" s="4">
        <v>1</v>
      </c>
      <c r="Z342" s="5">
        <v>106</v>
      </c>
      <c r="AA342" s="5" t="s">
        <v>144</v>
      </c>
      <c r="AB342" t="s">
        <v>354</v>
      </c>
      <c r="AC342">
        <v>1967</v>
      </c>
      <c r="AD342">
        <v>10</v>
      </c>
      <c r="AE342">
        <v>15</v>
      </c>
      <c r="AF342" t="s">
        <v>168</v>
      </c>
      <c r="AG342" t="s">
        <v>168</v>
      </c>
      <c r="AH342">
        <v>271201</v>
      </c>
      <c r="AI342">
        <v>6572693</v>
      </c>
      <c r="AJ342" s="5">
        <v>271000</v>
      </c>
      <c r="AK342" s="5">
        <v>6573000</v>
      </c>
      <c r="AL342">
        <v>707</v>
      </c>
      <c r="AN342">
        <v>8</v>
      </c>
      <c r="AO342" t="s">
        <v>11</v>
      </c>
      <c r="AP342" t="s">
        <v>355</v>
      </c>
      <c r="AQ342">
        <v>103717</v>
      </c>
      <c r="AS342" s="6" t="s">
        <v>13</v>
      </c>
      <c r="AT342">
        <v>1</v>
      </c>
      <c r="AU342" t="s">
        <v>14</v>
      </c>
      <c r="AV342" t="s">
        <v>356</v>
      </c>
      <c r="AW342" t="s">
        <v>357</v>
      </c>
      <c r="AX342">
        <v>8</v>
      </c>
      <c r="AY342" t="s">
        <v>17</v>
      </c>
      <c r="AZ342" t="s">
        <v>18</v>
      </c>
      <c r="BA342">
        <v>1</v>
      </c>
      <c r="BB342" s="7">
        <v>33604</v>
      </c>
      <c r="BC342" s="8" t="s">
        <v>19</v>
      </c>
      <c r="BE342">
        <v>3</v>
      </c>
      <c r="BF342">
        <v>478260</v>
      </c>
      <c r="BG342">
        <v>58520</v>
      </c>
      <c r="BH342" t="s">
        <v>358</v>
      </c>
      <c r="BJ342" t="s">
        <v>359</v>
      </c>
      <c r="BT342">
        <v>419545</v>
      </c>
    </row>
    <row r="343" spans="1:72" x14ac:dyDescent="0.3">
      <c r="A343">
        <v>417138</v>
      </c>
      <c r="B343">
        <v>305228</v>
      </c>
      <c r="F343" t="s">
        <v>154</v>
      </c>
      <c r="G343" t="s">
        <v>1</v>
      </c>
      <c r="H343">
        <v>41771</v>
      </c>
      <c r="I343" s="1" t="str">
        <f>HYPERLINK(AP343,"Hb")</f>
        <v>Hb</v>
      </c>
      <c r="K343">
        <v>1</v>
      </c>
      <c r="L343" t="s">
        <v>3</v>
      </c>
      <c r="M343">
        <v>103717</v>
      </c>
      <c r="N343" t="s">
        <v>4</v>
      </c>
      <c r="T343" t="s">
        <v>353</v>
      </c>
      <c r="U343" s="2">
        <v>1</v>
      </c>
      <c r="V343" t="s">
        <v>6</v>
      </c>
      <c r="W343" t="s">
        <v>144</v>
      </c>
      <c r="X343" s="3" t="s">
        <v>8</v>
      </c>
      <c r="Y343" s="4">
        <v>1</v>
      </c>
      <c r="Z343" s="5">
        <v>106</v>
      </c>
      <c r="AA343" s="5" t="s">
        <v>144</v>
      </c>
      <c r="AB343" t="s">
        <v>360</v>
      </c>
      <c r="AF343" t="s">
        <v>168</v>
      </c>
      <c r="AG343" t="s">
        <v>168</v>
      </c>
      <c r="AH343">
        <v>270558</v>
      </c>
      <c r="AI343">
        <v>6572801</v>
      </c>
      <c r="AJ343" s="5">
        <v>271000</v>
      </c>
      <c r="AK343" s="5">
        <v>6573000</v>
      </c>
      <c r="AL343">
        <v>71</v>
      </c>
      <c r="AN343" t="s">
        <v>158</v>
      </c>
      <c r="AP343" t="s">
        <v>361</v>
      </c>
      <c r="AQ343">
        <v>103717</v>
      </c>
      <c r="AS343" s="10" t="s">
        <v>160</v>
      </c>
      <c r="AW343" t="s">
        <v>362</v>
      </c>
      <c r="AZ343" t="s">
        <v>158</v>
      </c>
      <c r="BA343">
        <v>1</v>
      </c>
      <c r="BB343" s="7">
        <v>33604</v>
      </c>
      <c r="BC343" s="6" t="s">
        <v>161</v>
      </c>
      <c r="BE343">
        <v>3</v>
      </c>
      <c r="BF343">
        <v>5852</v>
      </c>
      <c r="BH343" t="s">
        <v>363</v>
      </c>
      <c r="BJ343" t="s">
        <v>363</v>
      </c>
      <c r="BL343" t="s">
        <v>364</v>
      </c>
      <c r="BM343" t="s">
        <v>164</v>
      </c>
      <c r="BT343">
        <v>417138</v>
      </c>
    </row>
    <row r="344" spans="1:72" x14ac:dyDescent="0.3">
      <c r="A344">
        <v>417493</v>
      </c>
      <c r="B344">
        <v>311159</v>
      </c>
      <c r="F344" t="s">
        <v>0</v>
      </c>
      <c r="G344" t="s">
        <v>1</v>
      </c>
      <c r="H344" t="s">
        <v>2646</v>
      </c>
      <c r="I344" s="1" t="str">
        <f>HYPERLINK(AP344,"Hb")</f>
        <v>Hb</v>
      </c>
      <c r="K344">
        <v>1</v>
      </c>
      <c r="L344" t="s">
        <v>2494</v>
      </c>
      <c r="M344">
        <v>103718</v>
      </c>
      <c r="N344" t="s">
        <v>2495</v>
      </c>
      <c r="T344" t="s">
        <v>2647</v>
      </c>
      <c r="U344" s="2">
        <v>1</v>
      </c>
      <c r="V344" t="s">
        <v>6</v>
      </c>
      <c r="W344" t="s">
        <v>144</v>
      </c>
      <c r="X344" s="3" t="s">
        <v>8</v>
      </c>
      <c r="Y344" s="4">
        <v>1</v>
      </c>
      <c r="Z344" s="5">
        <v>106</v>
      </c>
      <c r="AA344" s="5" t="s">
        <v>144</v>
      </c>
      <c r="AB344" t="s">
        <v>2648</v>
      </c>
      <c r="AC344">
        <v>1959</v>
      </c>
      <c r="AD344">
        <v>10</v>
      </c>
      <c r="AE344">
        <v>10</v>
      </c>
      <c r="AF344" t="s">
        <v>2649</v>
      </c>
      <c r="AG344" t="s">
        <v>2649</v>
      </c>
      <c r="AH344">
        <v>270694</v>
      </c>
      <c r="AI344">
        <v>6579715</v>
      </c>
      <c r="AJ344" s="5">
        <v>271000</v>
      </c>
      <c r="AK344" s="5">
        <v>6579000</v>
      </c>
      <c r="AL344">
        <v>71</v>
      </c>
      <c r="AN344">
        <v>8</v>
      </c>
      <c r="AO344" t="s">
        <v>11</v>
      </c>
      <c r="AP344" t="s">
        <v>2650</v>
      </c>
      <c r="AQ344">
        <v>103718</v>
      </c>
      <c r="AT344">
        <v>1</v>
      </c>
      <c r="AU344" t="s">
        <v>14</v>
      </c>
      <c r="AV344" t="s">
        <v>2651</v>
      </c>
      <c r="AW344" t="s">
        <v>2652</v>
      </c>
      <c r="AX344">
        <v>8</v>
      </c>
      <c r="AY344" t="s">
        <v>17</v>
      </c>
      <c r="AZ344" t="s">
        <v>18</v>
      </c>
      <c r="BA344">
        <v>1</v>
      </c>
      <c r="BB344" s="7">
        <v>36686</v>
      </c>
      <c r="BC344" s="8" t="s">
        <v>19</v>
      </c>
      <c r="BE344">
        <v>3</v>
      </c>
      <c r="BF344">
        <v>483369</v>
      </c>
      <c r="BG344">
        <v>58515</v>
      </c>
      <c r="BH344" t="s">
        <v>2653</v>
      </c>
      <c r="BJ344" t="s">
        <v>2654</v>
      </c>
      <c r="BT344">
        <v>417493</v>
      </c>
    </row>
    <row r="345" spans="1:72" x14ac:dyDescent="0.3">
      <c r="A345">
        <v>417484</v>
      </c>
      <c r="B345">
        <v>206072</v>
      </c>
      <c r="F345" t="s">
        <v>0</v>
      </c>
      <c r="G345" t="s">
        <v>1103</v>
      </c>
      <c r="H345" t="s">
        <v>2436</v>
      </c>
      <c r="I345" s="1" t="str">
        <f>HYPERLINK(AP345,"Hb")</f>
        <v>Hb</v>
      </c>
      <c r="K345">
        <v>1</v>
      </c>
      <c r="L345" t="s">
        <v>3</v>
      </c>
      <c r="M345">
        <v>103717</v>
      </c>
      <c r="N345" t="s">
        <v>4</v>
      </c>
      <c r="T345" t="s">
        <v>2424</v>
      </c>
      <c r="U345" s="2">
        <v>1</v>
      </c>
      <c r="V345" t="s">
        <v>2425</v>
      </c>
      <c r="W345" t="s">
        <v>2426</v>
      </c>
      <c r="X345" s="3" t="s">
        <v>2427</v>
      </c>
      <c r="Y345" s="4">
        <v>16</v>
      </c>
      <c r="Z345" s="5">
        <v>1601</v>
      </c>
      <c r="AA345" s="5" t="s">
        <v>2426</v>
      </c>
      <c r="AB345" t="s">
        <v>2437</v>
      </c>
      <c r="AC345">
        <v>1997</v>
      </c>
      <c r="AD345">
        <v>8</v>
      </c>
      <c r="AE345">
        <v>13</v>
      </c>
      <c r="AF345" t="s">
        <v>2438</v>
      </c>
      <c r="AG345" t="s">
        <v>2438</v>
      </c>
      <c r="AH345">
        <v>270691</v>
      </c>
      <c r="AI345">
        <v>7042026</v>
      </c>
      <c r="AJ345" s="5">
        <v>271000</v>
      </c>
      <c r="AK345" s="5">
        <v>7043000</v>
      </c>
      <c r="AL345">
        <v>71</v>
      </c>
      <c r="AN345">
        <v>37</v>
      </c>
      <c r="AP345" t="s">
        <v>2439</v>
      </c>
      <c r="AQ345">
        <v>103717</v>
      </c>
      <c r="AS345" s="6" t="s">
        <v>13</v>
      </c>
      <c r="AT345">
        <v>1</v>
      </c>
      <c r="AU345" t="s">
        <v>14</v>
      </c>
      <c r="AV345" t="s">
        <v>2440</v>
      </c>
      <c r="AW345" t="s">
        <v>2441</v>
      </c>
      <c r="AX345">
        <v>37</v>
      </c>
      <c r="AY345" t="s">
        <v>2433</v>
      </c>
      <c r="AZ345" t="s">
        <v>18</v>
      </c>
      <c r="BA345">
        <v>1</v>
      </c>
      <c r="BB345" s="7">
        <v>41767</v>
      </c>
      <c r="BC345" s="8" t="s">
        <v>19</v>
      </c>
      <c r="BE345">
        <v>4</v>
      </c>
      <c r="BF345">
        <v>361448</v>
      </c>
      <c r="BG345">
        <v>58919</v>
      </c>
      <c r="BH345" t="s">
        <v>2442</v>
      </c>
      <c r="BJ345" t="s">
        <v>2443</v>
      </c>
      <c r="BT345">
        <v>417484</v>
      </c>
    </row>
    <row r="346" spans="1:72" x14ac:dyDescent="0.3">
      <c r="A346">
        <v>416215</v>
      </c>
      <c r="B346">
        <v>206576</v>
      </c>
      <c r="F346" t="s">
        <v>0</v>
      </c>
      <c r="G346" t="s">
        <v>1103</v>
      </c>
      <c r="H346" t="s">
        <v>2444</v>
      </c>
      <c r="I346" s="1" t="str">
        <f>HYPERLINK(AP346,"Hb")</f>
        <v>Hb</v>
      </c>
      <c r="K346">
        <v>1</v>
      </c>
      <c r="L346" t="s">
        <v>3</v>
      </c>
      <c r="M346">
        <v>103717</v>
      </c>
      <c r="N346" t="s">
        <v>4</v>
      </c>
      <c r="T346" t="s">
        <v>2424</v>
      </c>
      <c r="U346" s="2">
        <v>1</v>
      </c>
      <c r="V346" t="s">
        <v>2425</v>
      </c>
      <c r="W346" t="s">
        <v>2426</v>
      </c>
      <c r="X346" s="3" t="s">
        <v>2427</v>
      </c>
      <c r="Y346" s="4">
        <v>16</v>
      </c>
      <c r="Z346" s="5">
        <v>1601</v>
      </c>
      <c r="AA346" s="5" t="s">
        <v>2426</v>
      </c>
      <c r="AB346" t="s">
        <v>2445</v>
      </c>
      <c r="AC346">
        <v>1998</v>
      </c>
      <c r="AD346">
        <v>10</v>
      </c>
      <c r="AE346">
        <v>13</v>
      </c>
      <c r="AF346" t="s">
        <v>2446</v>
      </c>
      <c r="AG346" t="s">
        <v>2446</v>
      </c>
      <c r="AH346">
        <v>270239</v>
      </c>
      <c r="AI346">
        <v>7042014</v>
      </c>
      <c r="AJ346" s="5">
        <v>271000</v>
      </c>
      <c r="AK346" s="5">
        <v>7043000</v>
      </c>
      <c r="AL346">
        <v>707</v>
      </c>
      <c r="AN346">
        <v>37</v>
      </c>
      <c r="AP346" t="s">
        <v>2447</v>
      </c>
      <c r="AQ346">
        <v>103717</v>
      </c>
      <c r="AS346" s="6" t="s">
        <v>13</v>
      </c>
      <c r="AT346">
        <v>1</v>
      </c>
      <c r="AU346" t="s">
        <v>14</v>
      </c>
      <c r="AV346" t="s">
        <v>2431</v>
      </c>
      <c r="AW346" t="s">
        <v>2448</v>
      </c>
      <c r="AX346">
        <v>37</v>
      </c>
      <c r="AY346" t="s">
        <v>2433</v>
      </c>
      <c r="AZ346" t="s">
        <v>18</v>
      </c>
      <c r="BA346">
        <v>1</v>
      </c>
      <c r="BB346" s="7">
        <v>41767</v>
      </c>
      <c r="BC346" s="8" t="s">
        <v>19</v>
      </c>
      <c r="BE346">
        <v>4</v>
      </c>
      <c r="BF346">
        <v>361916</v>
      </c>
      <c r="BG346">
        <v>58920</v>
      </c>
      <c r="BH346" t="s">
        <v>2449</v>
      </c>
      <c r="BJ346" t="s">
        <v>2450</v>
      </c>
      <c r="BT346">
        <v>416215</v>
      </c>
    </row>
    <row r="347" spans="1:72" x14ac:dyDescent="0.3">
      <c r="A347">
        <v>423211</v>
      </c>
      <c r="B347">
        <v>89949</v>
      </c>
      <c r="F347" t="s">
        <v>0</v>
      </c>
      <c r="G347" t="s">
        <v>22</v>
      </c>
      <c r="H347" t="s">
        <v>439</v>
      </c>
      <c r="I347" t="s">
        <v>34</v>
      </c>
      <c r="K347">
        <v>1</v>
      </c>
      <c r="L347" t="s">
        <v>3</v>
      </c>
      <c r="M347">
        <v>103717</v>
      </c>
      <c r="N347" t="s">
        <v>4</v>
      </c>
      <c r="T347" t="s">
        <v>440</v>
      </c>
      <c r="U347" s="2">
        <v>1</v>
      </c>
      <c r="V347" t="s">
        <v>6</v>
      </c>
      <c r="W347" t="s">
        <v>396</v>
      </c>
      <c r="X347" s="3" t="s">
        <v>8</v>
      </c>
      <c r="Y347" s="4">
        <v>1</v>
      </c>
      <c r="Z347" s="5">
        <v>111</v>
      </c>
      <c r="AA347" s="5" t="s">
        <v>396</v>
      </c>
      <c r="AB347" t="s">
        <v>441</v>
      </c>
      <c r="AC347">
        <v>2009</v>
      </c>
      <c r="AD347">
        <v>6</v>
      </c>
      <c r="AE347">
        <v>26</v>
      </c>
      <c r="AF347" t="s">
        <v>442</v>
      </c>
      <c r="AH347">
        <v>272467</v>
      </c>
      <c r="AI347">
        <v>6551478</v>
      </c>
      <c r="AJ347" s="5">
        <v>273000</v>
      </c>
      <c r="AK347" s="5">
        <v>6551000</v>
      </c>
      <c r="AL347">
        <v>10</v>
      </c>
      <c r="AN347">
        <v>1010</v>
      </c>
      <c r="AO347" t="s">
        <v>443</v>
      </c>
      <c r="AP347" s="7" t="s">
        <v>444</v>
      </c>
      <c r="AQ347">
        <v>103717</v>
      </c>
      <c r="AS347" s="6" t="s">
        <v>13</v>
      </c>
      <c r="AT347">
        <v>1</v>
      </c>
      <c r="AU347" t="s">
        <v>14</v>
      </c>
      <c r="AV347" t="s">
        <v>445</v>
      </c>
      <c r="AW347" t="s">
        <v>446</v>
      </c>
      <c r="AX347">
        <v>1010</v>
      </c>
      <c r="AY347" t="s">
        <v>30</v>
      </c>
      <c r="AZ347" t="s">
        <v>31</v>
      </c>
      <c r="BB347" s="7">
        <v>43710.332638888904</v>
      </c>
      <c r="BC347" s="8" t="s">
        <v>19</v>
      </c>
      <c r="BE347">
        <v>6</v>
      </c>
      <c r="BF347">
        <v>77320</v>
      </c>
      <c r="BG347">
        <v>58555</v>
      </c>
      <c r="BH347" t="s">
        <v>447</v>
      </c>
      <c r="BT347">
        <v>423211</v>
      </c>
    </row>
    <row r="348" spans="1:72" x14ac:dyDescent="0.3">
      <c r="A348">
        <v>426334</v>
      </c>
      <c r="B348">
        <v>90141</v>
      </c>
      <c r="F348" t="s">
        <v>0</v>
      </c>
      <c r="G348" t="s">
        <v>22</v>
      </c>
      <c r="H348" t="s">
        <v>365</v>
      </c>
      <c r="I348" t="s">
        <v>34</v>
      </c>
      <c r="K348">
        <v>1</v>
      </c>
      <c r="L348" t="s">
        <v>3</v>
      </c>
      <c r="M348">
        <v>103717</v>
      </c>
      <c r="N348" t="s">
        <v>4</v>
      </c>
      <c r="T348" t="s">
        <v>366</v>
      </c>
      <c r="U348" s="2">
        <v>1</v>
      </c>
      <c r="V348" t="s">
        <v>6</v>
      </c>
      <c r="W348" t="s">
        <v>144</v>
      </c>
      <c r="X348" s="3" t="s">
        <v>8</v>
      </c>
      <c r="Y348" s="4">
        <v>1</v>
      </c>
      <c r="Z348" s="5">
        <v>106</v>
      </c>
      <c r="AA348" s="5" t="s">
        <v>144</v>
      </c>
      <c r="AB348" t="s">
        <v>367</v>
      </c>
      <c r="AC348">
        <v>2010</v>
      </c>
      <c r="AD348">
        <v>8</v>
      </c>
      <c r="AE348">
        <v>12</v>
      </c>
      <c r="AF348" t="s">
        <v>368</v>
      </c>
      <c r="AH348">
        <v>273425</v>
      </c>
      <c r="AI348">
        <v>6568559</v>
      </c>
      <c r="AJ348" s="5">
        <v>273000</v>
      </c>
      <c r="AK348" s="5">
        <v>6569000</v>
      </c>
      <c r="AL348">
        <v>5</v>
      </c>
      <c r="AN348">
        <v>1010</v>
      </c>
      <c r="AP348" s="7" t="s">
        <v>369</v>
      </c>
      <c r="AQ348">
        <v>103717</v>
      </c>
      <c r="AS348" s="6" t="s">
        <v>13</v>
      </c>
      <c r="AT348">
        <v>1</v>
      </c>
      <c r="AU348" t="s">
        <v>14</v>
      </c>
      <c r="AV348" t="s">
        <v>370</v>
      </c>
      <c r="AW348" t="s">
        <v>371</v>
      </c>
      <c r="AX348">
        <v>1010</v>
      </c>
      <c r="AY348" t="s">
        <v>30</v>
      </c>
      <c r="AZ348" t="s">
        <v>31</v>
      </c>
      <c r="BB348" s="7">
        <v>41445.704861111102</v>
      </c>
      <c r="BC348" s="8" t="s">
        <v>19</v>
      </c>
      <c r="BE348">
        <v>6</v>
      </c>
      <c r="BF348">
        <v>77734</v>
      </c>
      <c r="BG348">
        <v>58551</v>
      </c>
      <c r="BH348" t="s">
        <v>372</v>
      </c>
      <c r="BT348">
        <v>426334</v>
      </c>
    </row>
    <row r="349" spans="1:72" x14ac:dyDescent="0.3">
      <c r="A349">
        <v>428046</v>
      </c>
      <c r="B349">
        <v>278181</v>
      </c>
      <c r="F349" t="s">
        <v>0</v>
      </c>
      <c r="G349" t="s">
        <v>1</v>
      </c>
      <c r="H349" t="s">
        <v>4127</v>
      </c>
      <c r="I349" s="1" t="str">
        <f>HYPERLINK(AP349,"Hb")</f>
        <v>Hb</v>
      </c>
      <c r="K349">
        <v>1</v>
      </c>
      <c r="L349" t="s">
        <v>2494</v>
      </c>
      <c r="M349">
        <v>103719</v>
      </c>
      <c r="N349" t="s">
        <v>4109</v>
      </c>
      <c r="T349" t="s">
        <v>4128</v>
      </c>
      <c r="U349" s="2">
        <v>1</v>
      </c>
      <c r="V349" t="s">
        <v>6</v>
      </c>
      <c r="W349" t="s">
        <v>144</v>
      </c>
      <c r="X349" s="3" t="s">
        <v>8</v>
      </c>
      <c r="Y349" s="4">
        <v>1</v>
      </c>
      <c r="Z349" s="5">
        <v>106</v>
      </c>
      <c r="AA349" s="5" t="s">
        <v>144</v>
      </c>
      <c r="AB349" t="s">
        <v>4129</v>
      </c>
      <c r="AC349">
        <v>2008</v>
      </c>
      <c r="AD349">
        <v>9</v>
      </c>
      <c r="AE349">
        <v>6</v>
      </c>
      <c r="AF349" t="s">
        <v>4130</v>
      </c>
      <c r="AG349" t="s">
        <v>4130</v>
      </c>
      <c r="AH349">
        <v>274016</v>
      </c>
      <c r="AI349">
        <v>6563070</v>
      </c>
      <c r="AJ349" s="5">
        <v>275000</v>
      </c>
      <c r="AK349" s="5">
        <v>6563000</v>
      </c>
      <c r="AL349">
        <v>7</v>
      </c>
      <c r="AN349">
        <v>8</v>
      </c>
      <c r="AO349" t="s">
        <v>78</v>
      </c>
      <c r="AP349" t="s">
        <v>4131</v>
      </c>
      <c r="AQ349">
        <v>103719</v>
      </c>
      <c r="AT349">
        <v>1</v>
      </c>
      <c r="AU349" t="s">
        <v>14</v>
      </c>
      <c r="AV349" t="s">
        <v>4132</v>
      </c>
      <c r="AW349" t="s">
        <v>4133</v>
      </c>
      <c r="AX349">
        <v>8</v>
      </c>
      <c r="AY349" t="s">
        <v>17</v>
      </c>
      <c r="AZ349" t="s">
        <v>18</v>
      </c>
      <c r="BA349">
        <v>1</v>
      </c>
      <c r="BB349" s="7">
        <v>40225</v>
      </c>
      <c r="BC349" s="8" t="s">
        <v>19</v>
      </c>
      <c r="BE349">
        <v>3</v>
      </c>
      <c r="BF349">
        <v>450499</v>
      </c>
      <c r="BG349">
        <v>58549</v>
      </c>
      <c r="BH349" t="s">
        <v>4134</v>
      </c>
      <c r="BJ349" t="s">
        <v>4135</v>
      </c>
      <c r="BT349">
        <v>428046</v>
      </c>
    </row>
    <row r="350" spans="1:72" x14ac:dyDescent="0.3">
      <c r="A350">
        <v>429884</v>
      </c>
      <c r="B350">
        <v>278837</v>
      </c>
      <c r="F350" t="s">
        <v>0</v>
      </c>
      <c r="G350" t="s">
        <v>1</v>
      </c>
      <c r="H350" t="s">
        <v>373</v>
      </c>
      <c r="I350" s="1" t="str">
        <f>HYPERLINK(AP350,"Hb")</f>
        <v>Hb</v>
      </c>
      <c r="K350">
        <v>1</v>
      </c>
      <c r="L350" t="s">
        <v>3</v>
      </c>
      <c r="M350">
        <v>103717</v>
      </c>
      <c r="N350" t="s">
        <v>4</v>
      </c>
      <c r="T350" t="s">
        <v>374</v>
      </c>
      <c r="U350" s="2">
        <v>1</v>
      </c>
      <c r="V350" t="s">
        <v>6</v>
      </c>
      <c r="W350" t="s">
        <v>144</v>
      </c>
      <c r="X350" s="3" t="s">
        <v>8</v>
      </c>
      <c r="Y350" s="4">
        <v>1</v>
      </c>
      <c r="Z350" s="5">
        <v>106</v>
      </c>
      <c r="AA350" s="5" t="s">
        <v>144</v>
      </c>
      <c r="AB350" t="s">
        <v>375</v>
      </c>
      <c r="AC350">
        <v>1941</v>
      </c>
      <c r="AD350">
        <v>9</v>
      </c>
      <c r="AE350">
        <v>6</v>
      </c>
      <c r="AF350" t="s">
        <v>146</v>
      </c>
      <c r="AG350" t="s">
        <v>147</v>
      </c>
      <c r="AH350">
        <v>274734</v>
      </c>
      <c r="AI350">
        <v>6567348</v>
      </c>
      <c r="AJ350" s="5">
        <v>275000</v>
      </c>
      <c r="AK350" s="5">
        <v>6567000</v>
      </c>
      <c r="AL350">
        <v>707</v>
      </c>
      <c r="AN350">
        <v>8</v>
      </c>
      <c r="AO350" t="s">
        <v>11</v>
      </c>
      <c r="AP350" t="s">
        <v>376</v>
      </c>
      <c r="AQ350">
        <v>103717</v>
      </c>
      <c r="AS350" s="6" t="s">
        <v>13</v>
      </c>
      <c r="AT350">
        <v>1</v>
      </c>
      <c r="AU350" t="s">
        <v>14</v>
      </c>
      <c r="AV350" t="s">
        <v>377</v>
      </c>
      <c r="AW350" t="s">
        <v>378</v>
      </c>
      <c r="AX350">
        <v>8</v>
      </c>
      <c r="AY350" t="s">
        <v>17</v>
      </c>
      <c r="AZ350" t="s">
        <v>18</v>
      </c>
      <c r="BA350">
        <v>1</v>
      </c>
      <c r="BB350" s="7">
        <v>36224</v>
      </c>
      <c r="BC350" s="8" t="s">
        <v>19</v>
      </c>
      <c r="BE350">
        <v>3</v>
      </c>
      <c r="BF350">
        <v>451845</v>
      </c>
      <c r="BG350">
        <v>58508</v>
      </c>
      <c r="BH350" t="s">
        <v>379</v>
      </c>
      <c r="BJ350" t="s">
        <v>380</v>
      </c>
      <c r="BT350">
        <v>429884</v>
      </c>
    </row>
    <row r="351" spans="1:72" x14ac:dyDescent="0.3">
      <c r="A351">
        <v>429883</v>
      </c>
      <c r="B351">
        <v>278836</v>
      </c>
      <c r="F351" t="s">
        <v>0</v>
      </c>
      <c r="G351" t="s">
        <v>1</v>
      </c>
      <c r="H351" t="s">
        <v>381</v>
      </c>
      <c r="I351" s="1" t="str">
        <f>HYPERLINK(AP351,"Hb")</f>
        <v>Hb</v>
      </c>
      <c r="K351">
        <v>1</v>
      </c>
      <c r="L351" t="s">
        <v>3</v>
      </c>
      <c r="M351">
        <v>103717</v>
      </c>
      <c r="N351" t="s">
        <v>4</v>
      </c>
      <c r="T351" t="s">
        <v>374</v>
      </c>
      <c r="U351" s="2">
        <v>1</v>
      </c>
      <c r="V351" t="s">
        <v>6</v>
      </c>
      <c r="W351" t="s">
        <v>144</v>
      </c>
      <c r="X351" s="3" t="s">
        <v>8</v>
      </c>
      <c r="Y351" s="4">
        <v>1</v>
      </c>
      <c r="Z351" s="5">
        <v>106</v>
      </c>
      <c r="AA351" s="5" t="s">
        <v>144</v>
      </c>
      <c r="AB351" t="s">
        <v>382</v>
      </c>
      <c r="AC351">
        <v>1948</v>
      </c>
      <c r="AD351">
        <v>9</v>
      </c>
      <c r="AE351">
        <v>16</v>
      </c>
      <c r="AF351" t="s">
        <v>146</v>
      </c>
      <c r="AG351" t="s">
        <v>146</v>
      </c>
      <c r="AH351">
        <v>274734</v>
      </c>
      <c r="AI351">
        <v>6567348</v>
      </c>
      <c r="AJ351" s="5">
        <v>275000</v>
      </c>
      <c r="AK351" s="5">
        <v>6567000</v>
      </c>
      <c r="AL351">
        <v>707</v>
      </c>
      <c r="AN351">
        <v>8</v>
      </c>
      <c r="AO351" t="s">
        <v>11</v>
      </c>
      <c r="AP351" t="s">
        <v>383</v>
      </c>
      <c r="AQ351">
        <v>103717</v>
      </c>
      <c r="AS351" s="6" t="s">
        <v>13</v>
      </c>
      <c r="AT351">
        <v>1</v>
      </c>
      <c r="AU351" t="s">
        <v>14</v>
      </c>
      <c r="AV351" t="s">
        <v>377</v>
      </c>
      <c r="AW351" t="s">
        <v>384</v>
      </c>
      <c r="AX351">
        <v>8</v>
      </c>
      <c r="AY351" t="s">
        <v>17</v>
      </c>
      <c r="AZ351" t="s">
        <v>18</v>
      </c>
      <c r="BA351">
        <v>1</v>
      </c>
      <c r="BB351" s="7">
        <v>36224</v>
      </c>
      <c r="BC351" s="8" t="s">
        <v>19</v>
      </c>
      <c r="BE351">
        <v>3</v>
      </c>
      <c r="BF351">
        <v>451844</v>
      </c>
      <c r="BG351">
        <v>58510</v>
      </c>
      <c r="BH351" t="s">
        <v>385</v>
      </c>
      <c r="BJ351" t="s">
        <v>386</v>
      </c>
      <c r="BT351">
        <v>429883</v>
      </c>
    </row>
    <row r="352" spans="1:72" x14ac:dyDescent="0.3">
      <c r="A352">
        <v>428464</v>
      </c>
      <c r="B352">
        <v>290960</v>
      </c>
      <c r="F352" t="s">
        <v>0</v>
      </c>
      <c r="G352" t="s">
        <v>1</v>
      </c>
      <c r="H352" t="s">
        <v>387</v>
      </c>
      <c r="I352" s="1" t="str">
        <f>HYPERLINK(AP352,"Hb")</f>
        <v>Hb</v>
      </c>
      <c r="K352">
        <v>1</v>
      </c>
      <c r="L352" t="s">
        <v>3</v>
      </c>
      <c r="M352">
        <v>103717</v>
      </c>
      <c r="N352" t="s">
        <v>4</v>
      </c>
      <c r="T352" t="s">
        <v>374</v>
      </c>
      <c r="U352" s="2">
        <v>1</v>
      </c>
      <c r="V352" t="s">
        <v>6</v>
      </c>
      <c r="W352" t="s">
        <v>144</v>
      </c>
      <c r="X352" s="3" t="s">
        <v>8</v>
      </c>
      <c r="Y352" s="4">
        <v>1</v>
      </c>
      <c r="Z352" s="5">
        <v>106</v>
      </c>
      <c r="AA352" s="5" t="s">
        <v>144</v>
      </c>
      <c r="AB352" t="s">
        <v>388</v>
      </c>
      <c r="AC352">
        <v>1948</v>
      </c>
      <c r="AD352">
        <v>9</v>
      </c>
      <c r="AE352">
        <v>16</v>
      </c>
      <c r="AF352" t="s">
        <v>146</v>
      </c>
      <c r="AG352" t="s">
        <v>146</v>
      </c>
      <c r="AH352">
        <v>274163</v>
      </c>
      <c r="AI352">
        <v>6567381</v>
      </c>
      <c r="AJ352" s="5">
        <v>275000</v>
      </c>
      <c r="AK352" s="5">
        <v>6567000</v>
      </c>
      <c r="AL352">
        <v>250</v>
      </c>
      <c r="AN352">
        <v>8</v>
      </c>
      <c r="AO352" t="s">
        <v>11</v>
      </c>
      <c r="AP352" t="s">
        <v>389</v>
      </c>
      <c r="AQ352">
        <v>103717</v>
      </c>
      <c r="AS352" s="6" t="s">
        <v>13</v>
      </c>
      <c r="AT352">
        <v>1</v>
      </c>
      <c r="AU352" t="s">
        <v>14</v>
      </c>
      <c r="AV352" t="s">
        <v>390</v>
      </c>
      <c r="AW352" t="s">
        <v>391</v>
      </c>
      <c r="AX352">
        <v>8</v>
      </c>
      <c r="AY352" t="s">
        <v>17</v>
      </c>
      <c r="AZ352" t="s">
        <v>18</v>
      </c>
      <c r="BA352">
        <v>1</v>
      </c>
      <c r="BB352" s="7">
        <v>42757</v>
      </c>
      <c r="BC352" s="8" t="s">
        <v>19</v>
      </c>
      <c r="BE352">
        <v>3</v>
      </c>
      <c r="BF352">
        <v>463698</v>
      </c>
      <c r="BG352">
        <v>58511</v>
      </c>
      <c r="BH352" t="s">
        <v>392</v>
      </c>
      <c r="BJ352" t="s">
        <v>393</v>
      </c>
      <c r="BT352">
        <v>428464</v>
      </c>
    </row>
    <row r="353" spans="1:72" x14ac:dyDescent="0.3">
      <c r="A353">
        <v>432723</v>
      </c>
      <c r="B353">
        <v>311160</v>
      </c>
      <c r="F353" t="s">
        <v>0</v>
      </c>
      <c r="G353" t="s">
        <v>1</v>
      </c>
      <c r="H353" t="s">
        <v>2539</v>
      </c>
      <c r="I353" s="1" t="str">
        <f>HYPERLINK(AP353,"Hb")</f>
        <v>Hb</v>
      </c>
      <c r="K353">
        <v>1</v>
      </c>
      <c r="L353" t="s">
        <v>2494</v>
      </c>
      <c r="M353">
        <v>103718</v>
      </c>
      <c r="N353" t="s">
        <v>2495</v>
      </c>
      <c r="T353" t="s">
        <v>2540</v>
      </c>
      <c r="U353" s="2">
        <v>1</v>
      </c>
      <c r="V353" t="s">
        <v>6</v>
      </c>
      <c r="W353" t="s">
        <v>103</v>
      </c>
      <c r="X353" s="3" t="s">
        <v>8</v>
      </c>
      <c r="Y353" s="4">
        <v>1</v>
      </c>
      <c r="Z353" s="5">
        <v>105</v>
      </c>
      <c r="AA353" s="5" t="s">
        <v>103</v>
      </c>
      <c r="AB353" t="s">
        <v>2541</v>
      </c>
      <c r="AC353">
        <v>1958</v>
      </c>
      <c r="AD353">
        <v>10</v>
      </c>
      <c r="AE353">
        <v>1</v>
      </c>
      <c r="AF353" t="s">
        <v>2542</v>
      </c>
      <c r="AG353" t="s">
        <v>2542</v>
      </c>
      <c r="AH353">
        <v>275912</v>
      </c>
      <c r="AI353">
        <v>6569254</v>
      </c>
      <c r="AJ353" s="5">
        <v>275000</v>
      </c>
      <c r="AK353" s="5">
        <v>6569000</v>
      </c>
      <c r="AL353">
        <v>707</v>
      </c>
      <c r="AN353">
        <v>8</v>
      </c>
      <c r="AO353" t="s">
        <v>11</v>
      </c>
      <c r="AP353" t="s">
        <v>2543</v>
      </c>
      <c r="AQ353">
        <v>103718</v>
      </c>
      <c r="AT353">
        <v>1</v>
      </c>
      <c r="AU353" t="s">
        <v>14</v>
      </c>
      <c r="AV353" t="s">
        <v>2544</v>
      </c>
      <c r="AW353" t="s">
        <v>2545</v>
      </c>
      <c r="AX353">
        <v>8</v>
      </c>
      <c r="AY353" t="s">
        <v>17</v>
      </c>
      <c r="AZ353" t="s">
        <v>18</v>
      </c>
      <c r="BA353">
        <v>1</v>
      </c>
      <c r="BB353" s="7">
        <v>36686</v>
      </c>
      <c r="BC353" s="8" t="s">
        <v>19</v>
      </c>
      <c r="BE353">
        <v>3</v>
      </c>
      <c r="BF353">
        <v>483370</v>
      </c>
      <c r="BG353">
        <v>58514</v>
      </c>
      <c r="BH353" t="s">
        <v>2546</v>
      </c>
      <c r="BJ353" t="s">
        <v>2547</v>
      </c>
      <c r="BT353">
        <v>432723</v>
      </c>
    </row>
    <row r="354" spans="1:72" x14ac:dyDescent="0.3">
      <c r="A354">
        <v>429839</v>
      </c>
      <c r="B354">
        <v>306397</v>
      </c>
      <c r="F354" t="s">
        <v>0</v>
      </c>
      <c r="G354" t="s">
        <v>1</v>
      </c>
      <c r="H354" t="s">
        <v>2548</v>
      </c>
      <c r="I354" s="1" t="str">
        <f>HYPERLINK(AP354,"Hb")</f>
        <v>Hb</v>
      </c>
      <c r="K354">
        <v>1</v>
      </c>
      <c r="L354" t="s">
        <v>2494</v>
      </c>
      <c r="M354">
        <v>103718</v>
      </c>
      <c r="N354" t="s">
        <v>2495</v>
      </c>
      <c r="T354" t="s">
        <v>2549</v>
      </c>
      <c r="U354" s="2">
        <v>1</v>
      </c>
      <c r="V354" t="s">
        <v>6</v>
      </c>
      <c r="W354" t="s">
        <v>103</v>
      </c>
      <c r="X354" s="3" t="s">
        <v>8</v>
      </c>
      <c r="Y354" s="4">
        <v>1</v>
      </c>
      <c r="Z354" s="5">
        <v>105</v>
      </c>
      <c r="AA354" s="5" t="s">
        <v>103</v>
      </c>
      <c r="AB354" t="s">
        <v>2550</v>
      </c>
      <c r="AC354">
        <v>1961</v>
      </c>
      <c r="AD354">
        <v>10</v>
      </c>
      <c r="AE354">
        <v>9</v>
      </c>
      <c r="AF354" t="s">
        <v>168</v>
      </c>
      <c r="AG354" t="s">
        <v>168</v>
      </c>
      <c r="AH354">
        <v>274717</v>
      </c>
      <c r="AI354">
        <v>6579195</v>
      </c>
      <c r="AJ354" s="5">
        <v>275000</v>
      </c>
      <c r="AK354" s="5">
        <v>6579000</v>
      </c>
      <c r="AL354">
        <v>707</v>
      </c>
      <c r="AN354">
        <v>8</v>
      </c>
      <c r="AO354" t="s">
        <v>11</v>
      </c>
      <c r="AP354" t="s">
        <v>2551</v>
      </c>
      <c r="AQ354">
        <v>103718</v>
      </c>
      <c r="AT354">
        <v>1</v>
      </c>
      <c r="AU354" t="s">
        <v>14</v>
      </c>
      <c r="AV354" t="s">
        <v>2552</v>
      </c>
      <c r="AW354" t="s">
        <v>2553</v>
      </c>
      <c r="AX354">
        <v>8</v>
      </c>
      <c r="AY354" t="s">
        <v>17</v>
      </c>
      <c r="AZ354" t="s">
        <v>18</v>
      </c>
      <c r="BA354">
        <v>1</v>
      </c>
      <c r="BB354" s="7">
        <v>43104</v>
      </c>
      <c r="BC354" s="8" t="s">
        <v>19</v>
      </c>
      <c r="BE354">
        <v>3</v>
      </c>
      <c r="BF354">
        <v>479213</v>
      </c>
      <c r="BG354">
        <v>58516</v>
      </c>
      <c r="BH354" t="s">
        <v>2554</v>
      </c>
      <c r="BJ354" t="s">
        <v>2555</v>
      </c>
      <c r="BT354">
        <v>429839</v>
      </c>
    </row>
    <row r="355" spans="1:72" x14ac:dyDescent="0.3">
      <c r="A355">
        <v>432157</v>
      </c>
      <c r="B355">
        <v>315545</v>
      </c>
      <c r="F355" t="s">
        <v>0</v>
      </c>
      <c r="G355" t="s">
        <v>1</v>
      </c>
      <c r="H355" t="s">
        <v>939</v>
      </c>
      <c r="I355" s="1" t="str">
        <f>HYPERLINK(AP355,"Hb")</f>
        <v>Hb</v>
      </c>
      <c r="K355">
        <v>1</v>
      </c>
      <c r="L355" t="s">
        <v>3</v>
      </c>
      <c r="M355">
        <v>103717</v>
      </c>
      <c r="N355" t="s">
        <v>4</v>
      </c>
      <c r="T355" t="s">
        <v>940</v>
      </c>
      <c r="U355" s="9">
        <v>3</v>
      </c>
      <c r="V355" t="s">
        <v>928</v>
      </c>
      <c r="W355" t="s">
        <v>929</v>
      </c>
      <c r="X355" t="s">
        <v>930</v>
      </c>
      <c r="Y355" s="4">
        <v>4</v>
      </c>
      <c r="Z355" s="5">
        <v>412</v>
      </c>
      <c r="AA355" s="5" t="s">
        <v>929</v>
      </c>
      <c r="AB355" t="s">
        <v>941</v>
      </c>
      <c r="AC355">
        <v>1955</v>
      </c>
      <c r="AD355">
        <v>10</v>
      </c>
      <c r="AE355">
        <v>26</v>
      </c>
      <c r="AF355" t="s">
        <v>942</v>
      </c>
      <c r="AG355" t="s">
        <v>942</v>
      </c>
      <c r="AH355">
        <v>275655</v>
      </c>
      <c r="AI355">
        <v>6769410</v>
      </c>
      <c r="AJ355" s="5">
        <v>275000</v>
      </c>
      <c r="AK355" s="5">
        <v>6769000</v>
      </c>
      <c r="AL355">
        <v>39112</v>
      </c>
      <c r="AN355">
        <v>8</v>
      </c>
      <c r="AO355" t="s">
        <v>943</v>
      </c>
      <c r="AP355" t="s">
        <v>944</v>
      </c>
      <c r="AQ355">
        <v>103717</v>
      </c>
      <c r="AS355" s="6" t="s">
        <v>13</v>
      </c>
      <c r="AT355">
        <v>1</v>
      </c>
      <c r="AU355" t="s">
        <v>14</v>
      </c>
      <c r="AV355" t="s">
        <v>945</v>
      </c>
      <c r="AW355" t="s">
        <v>946</v>
      </c>
      <c r="AX355">
        <v>8</v>
      </c>
      <c r="AY355" t="s">
        <v>17</v>
      </c>
      <c r="AZ355" t="s">
        <v>18</v>
      </c>
      <c r="BA355">
        <v>1</v>
      </c>
      <c r="BB355" s="7">
        <v>38027</v>
      </c>
      <c r="BC355" s="8" t="s">
        <v>19</v>
      </c>
      <c r="BE355">
        <v>3</v>
      </c>
      <c r="BF355">
        <v>487333</v>
      </c>
      <c r="BG355">
        <v>58639</v>
      </c>
      <c r="BH355" t="s">
        <v>947</v>
      </c>
      <c r="BJ355" t="s">
        <v>948</v>
      </c>
      <c r="BT355">
        <v>432157</v>
      </c>
    </row>
    <row r="356" spans="1:72" x14ac:dyDescent="0.3">
      <c r="A356">
        <v>432158</v>
      </c>
      <c r="B356">
        <v>315551</v>
      </c>
      <c r="F356" t="s">
        <v>0</v>
      </c>
      <c r="G356" t="s">
        <v>1</v>
      </c>
      <c r="H356" t="s">
        <v>2909</v>
      </c>
      <c r="I356" s="1" t="str">
        <f>HYPERLINK(AP356,"Hb")</f>
        <v>Hb</v>
      </c>
      <c r="K356">
        <v>1</v>
      </c>
      <c r="L356" t="s">
        <v>2494</v>
      </c>
      <c r="M356">
        <v>103718</v>
      </c>
      <c r="N356" t="s">
        <v>2495</v>
      </c>
      <c r="T356" t="s">
        <v>940</v>
      </c>
      <c r="U356" s="9">
        <v>3</v>
      </c>
      <c r="V356" t="s">
        <v>928</v>
      </c>
      <c r="W356" t="s">
        <v>929</v>
      </c>
      <c r="X356" t="s">
        <v>930</v>
      </c>
      <c r="Y356" s="4">
        <v>4</v>
      </c>
      <c r="Z356" s="5">
        <v>412</v>
      </c>
      <c r="AA356" s="5" t="s">
        <v>929</v>
      </c>
      <c r="AB356" t="s">
        <v>2910</v>
      </c>
      <c r="AC356">
        <v>1959</v>
      </c>
      <c r="AD356">
        <v>10</v>
      </c>
      <c r="AE356">
        <v>13</v>
      </c>
      <c r="AF356" t="s">
        <v>2911</v>
      </c>
      <c r="AG356" t="s">
        <v>2911</v>
      </c>
      <c r="AH356">
        <v>275655</v>
      </c>
      <c r="AI356">
        <v>6769410</v>
      </c>
      <c r="AJ356" s="5">
        <v>275000</v>
      </c>
      <c r="AK356" s="5">
        <v>6769000</v>
      </c>
      <c r="AL356">
        <v>39112</v>
      </c>
      <c r="AN356">
        <v>8</v>
      </c>
      <c r="AO356" t="s">
        <v>2912</v>
      </c>
      <c r="AP356" t="s">
        <v>2913</v>
      </c>
      <c r="AQ356">
        <v>103718</v>
      </c>
      <c r="AT356">
        <v>1</v>
      </c>
      <c r="AU356" t="s">
        <v>14</v>
      </c>
      <c r="AV356" t="s">
        <v>945</v>
      </c>
      <c r="AW356" t="s">
        <v>2914</v>
      </c>
      <c r="AX356">
        <v>8</v>
      </c>
      <c r="AY356" t="s">
        <v>17</v>
      </c>
      <c r="AZ356" t="s">
        <v>18</v>
      </c>
      <c r="BA356">
        <v>1</v>
      </c>
      <c r="BB356" s="7">
        <v>38027</v>
      </c>
      <c r="BC356" s="8" t="s">
        <v>19</v>
      </c>
      <c r="BE356">
        <v>3</v>
      </c>
      <c r="BF356">
        <v>487338</v>
      </c>
      <c r="BG356">
        <v>58640</v>
      </c>
      <c r="BH356" t="s">
        <v>2915</v>
      </c>
      <c r="BJ356" t="s">
        <v>2916</v>
      </c>
      <c r="BT356">
        <v>432158</v>
      </c>
    </row>
    <row r="357" spans="1:72" x14ac:dyDescent="0.3">
      <c r="A357">
        <v>432080</v>
      </c>
      <c r="B357">
        <v>298294</v>
      </c>
      <c r="F357" t="s">
        <v>0</v>
      </c>
      <c r="G357" t="s">
        <v>1</v>
      </c>
      <c r="H357" t="s">
        <v>2917</v>
      </c>
      <c r="I357" s="1" t="str">
        <f>HYPERLINK(AP357,"Hb")</f>
        <v>Hb</v>
      </c>
      <c r="K357">
        <v>1</v>
      </c>
      <c r="L357" t="s">
        <v>2494</v>
      </c>
      <c r="M357">
        <v>103718</v>
      </c>
      <c r="N357" t="s">
        <v>2495</v>
      </c>
      <c r="T357" t="s">
        <v>940</v>
      </c>
      <c r="U357" s="9">
        <v>3</v>
      </c>
      <c r="V357" t="s">
        <v>928</v>
      </c>
      <c r="W357" t="s">
        <v>929</v>
      </c>
      <c r="X357" t="s">
        <v>930</v>
      </c>
      <c r="Y357" s="4">
        <v>4</v>
      </c>
      <c r="Z357" s="5">
        <v>412</v>
      </c>
      <c r="AA357" s="5" t="s">
        <v>929</v>
      </c>
      <c r="AB357" t="s">
        <v>2918</v>
      </c>
      <c r="AC357">
        <v>2005</v>
      </c>
      <c r="AD357">
        <v>9</v>
      </c>
      <c r="AE357">
        <v>23</v>
      </c>
      <c r="AF357" t="s">
        <v>190</v>
      </c>
      <c r="AG357" t="s">
        <v>190</v>
      </c>
      <c r="AH357">
        <v>275655</v>
      </c>
      <c r="AI357">
        <v>6769410</v>
      </c>
      <c r="AJ357" s="5">
        <v>275000</v>
      </c>
      <c r="AK357" s="5">
        <v>6769000</v>
      </c>
      <c r="AL357">
        <v>39112</v>
      </c>
      <c r="AN357">
        <v>8</v>
      </c>
      <c r="AO357" t="s">
        <v>943</v>
      </c>
      <c r="AP357" t="s">
        <v>2919</v>
      </c>
      <c r="AQ357">
        <v>103718</v>
      </c>
      <c r="AT357">
        <v>1</v>
      </c>
      <c r="AU357" t="s">
        <v>14</v>
      </c>
      <c r="AV357" t="s">
        <v>945</v>
      </c>
      <c r="AW357" t="s">
        <v>2920</v>
      </c>
      <c r="AX357">
        <v>8</v>
      </c>
      <c r="AY357" t="s">
        <v>17</v>
      </c>
      <c r="AZ357" t="s">
        <v>18</v>
      </c>
      <c r="BA357">
        <v>1</v>
      </c>
      <c r="BB357" s="7">
        <v>39803</v>
      </c>
      <c r="BC357" s="8" t="s">
        <v>19</v>
      </c>
      <c r="BE357">
        <v>3</v>
      </c>
      <c r="BF357">
        <v>471577</v>
      </c>
      <c r="BG357">
        <v>58642</v>
      </c>
      <c r="BH357" t="s">
        <v>2921</v>
      </c>
      <c r="BJ357" t="s">
        <v>2922</v>
      </c>
      <c r="BT357">
        <v>432080</v>
      </c>
    </row>
    <row r="358" spans="1:72" x14ac:dyDescent="0.3">
      <c r="A358">
        <v>432046</v>
      </c>
      <c r="B358">
        <v>276183</v>
      </c>
      <c r="F358" t="s">
        <v>0</v>
      </c>
      <c r="G358" t="s">
        <v>1</v>
      </c>
      <c r="H358" t="s">
        <v>2923</v>
      </c>
      <c r="I358" s="1" t="str">
        <f>HYPERLINK(AP358,"Hb")</f>
        <v>Hb</v>
      </c>
      <c r="K358">
        <v>1</v>
      </c>
      <c r="L358" t="s">
        <v>2494</v>
      </c>
      <c r="M358">
        <v>103718</v>
      </c>
      <c r="N358" t="s">
        <v>2495</v>
      </c>
      <c r="T358" t="s">
        <v>940</v>
      </c>
      <c r="U358" s="9">
        <v>3</v>
      </c>
      <c r="V358" t="s">
        <v>928</v>
      </c>
      <c r="W358" t="s">
        <v>929</v>
      </c>
      <c r="X358" t="s">
        <v>930</v>
      </c>
      <c r="Y358" s="4">
        <v>4</v>
      </c>
      <c r="Z358" s="5">
        <v>412</v>
      </c>
      <c r="AA358" s="5" t="s">
        <v>929</v>
      </c>
      <c r="AB358" t="s">
        <v>2924</v>
      </c>
      <c r="AC358">
        <v>2006</v>
      </c>
      <c r="AD358">
        <v>9</v>
      </c>
      <c r="AE358">
        <v>23</v>
      </c>
      <c r="AF358" t="s">
        <v>2925</v>
      </c>
      <c r="AG358" t="s">
        <v>2925</v>
      </c>
      <c r="AH358">
        <v>275655</v>
      </c>
      <c r="AI358">
        <v>6769410</v>
      </c>
      <c r="AJ358" s="5">
        <v>275000</v>
      </c>
      <c r="AK358" s="5">
        <v>6769000</v>
      </c>
      <c r="AL358">
        <v>39112</v>
      </c>
      <c r="AN358">
        <v>8</v>
      </c>
      <c r="AO358" t="s">
        <v>943</v>
      </c>
      <c r="AP358" t="s">
        <v>2926</v>
      </c>
      <c r="AQ358">
        <v>103718</v>
      </c>
      <c r="AT358">
        <v>1</v>
      </c>
      <c r="AU358" t="s">
        <v>14</v>
      </c>
      <c r="AV358" t="s">
        <v>945</v>
      </c>
      <c r="AW358" t="s">
        <v>2927</v>
      </c>
      <c r="AX358">
        <v>8</v>
      </c>
      <c r="AY358" t="s">
        <v>17</v>
      </c>
      <c r="AZ358" t="s">
        <v>18</v>
      </c>
      <c r="BA358">
        <v>1</v>
      </c>
      <c r="BB358" s="7">
        <v>39157</v>
      </c>
      <c r="BC358" s="8" t="s">
        <v>19</v>
      </c>
      <c r="BE358">
        <v>3</v>
      </c>
      <c r="BF358">
        <v>448688</v>
      </c>
      <c r="BG358">
        <v>58644</v>
      </c>
      <c r="BH358" t="s">
        <v>2928</v>
      </c>
      <c r="BJ358" t="s">
        <v>2929</v>
      </c>
      <c r="BT358">
        <v>432046</v>
      </c>
    </row>
    <row r="359" spans="1:72" x14ac:dyDescent="0.3">
      <c r="A359">
        <v>433701</v>
      </c>
      <c r="B359">
        <v>315533</v>
      </c>
      <c r="F359" t="s">
        <v>0</v>
      </c>
      <c r="G359" t="s">
        <v>1</v>
      </c>
      <c r="H359" t="s">
        <v>2839</v>
      </c>
      <c r="I359" s="1" t="str">
        <f>HYPERLINK(AP359,"Hb")</f>
        <v>Hb</v>
      </c>
      <c r="K359">
        <v>1</v>
      </c>
      <c r="L359" t="s">
        <v>2494</v>
      </c>
      <c r="M359">
        <v>103718</v>
      </c>
      <c r="N359" t="s">
        <v>2495</v>
      </c>
      <c r="T359" t="s">
        <v>607</v>
      </c>
      <c r="U359" s="9">
        <v>3</v>
      </c>
      <c r="V359" t="s">
        <v>6</v>
      </c>
      <c r="W359" t="s">
        <v>608</v>
      </c>
      <c r="X359" s="3" t="s">
        <v>498</v>
      </c>
      <c r="Y359" s="4">
        <v>2</v>
      </c>
      <c r="Z359" s="5">
        <v>238</v>
      </c>
      <c r="AA359" s="5" t="s">
        <v>608</v>
      </c>
      <c r="AB359" t="s">
        <v>2840</v>
      </c>
      <c r="AC359">
        <v>1959</v>
      </c>
      <c r="AD359">
        <v>10</v>
      </c>
      <c r="AE359">
        <v>17</v>
      </c>
      <c r="AF359" t="s">
        <v>2841</v>
      </c>
      <c r="AG359" t="s">
        <v>2841</v>
      </c>
      <c r="AH359">
        <v>276443</v>
      </c>
      <c r="AI359">
        <v>6684281</v>
      </c>
      <c r="AJ359" s="5">
        <v>277000</v>
      </c>
      <c r="AK359" s="5">
        <v>6685000</v>
      </c>
      <c r="AL359">
        <v>16830</v>
      </c>
      <c r="AN359">
        <v>8</v>
      </c>
      <c r="AO359" t="s">
        <v>611</v>
      </c>
      <c r="AP359" t="s">
        <v>2842</v>
      </c>
      <c r="AQ359">
        <v>103718</v>
      </c>
      <c r="AT359">
        <v>1</v>
      </c>
      <c r="AU359" t="s">
        <v>14</v>
      </c>
      <c r="AV359" t="s">
        <v>613</v>
      </c>
      <c r="AW359" t="s">
        <v>2843</v>
      </c>
      <c r="AX359">
        <v>8</v>
      </c>
      <c r="AY359" t="s">
        <v>17</v>
      </c>
      <c r="AZ359" t="s">
        <v>18</v>
      </c>
      <c r="BA359">
        <v>1</v>
      </c>
      <c r="BB359" s="7">
        <v>38027</v>
      </c>
      <c r="BC359" s="8" t="s">
        <v>19</v>
      </c>
      <c r="BE359">
        <v>3</v>
      </c>
      <c r="BF359">
        <v>487321</v>
      </c>
      <c r="BG359">
        <v>58592</v>
      </c>
      <c r="BH359" t="s">
        <v>2844</v>
      </c>
      <c r="BJ359" t="s">
        <v>2845</v>
      </c>
      <c r="BT359">
        <v>433701</v>
      </c>
    </row>
    <row r="360" spans="1:72" x14ac:dyDescent="0.3">
      <c r="A360">
        <v>433702</v>
      </c>
      <c r="B360">
        <v>316927</v>
      </c>
      <c r="F360" t="s">
        <v>0</v>
      </c>
      <c r="G360" t="s">
        <v>1</v>
      </c>
      <c r="H360" t="s">
        <v>606</v>
      </c>
      <c r="I360" s="1" t="str">
        <f>HYPERLINK(AP360,"Hb")</f>
        <v>Hb</v>
      </c>
      <c r="K360">
        <v>1</v>
      </c>
      <c r="L360" t="s">
        <v>3</v>
      </c>
      <c r="M360">
        <v>103717</v>
      </c>
      <c r="N360" t="s">
        <v>4</v>
      </c>
      <c r="T360" t="s">
        <v>607</v>
      </c>
      <c r="U360" s="9">
        <v>3</v>
      </c>
      <c r="V360" t="s">
        <v>6</v>
      </c>
      <c r="W360" t="s">
        <v>608</v>
      </c>
      <c r="X360" s="3" t="s">
        <v>498</v>
      </c>
      <c r="Y360" s="4">
        <v>2</v>
      </c>
      <c r="Z360" s="5">
        <v>238</v>
      </c>
      <c r="AA360" s="5" t="s">
        <v>608</v>
      </c>
      <c r="AB360" t="s">
        <v>609</v>
      </c>
      <c r="AC360">
        <v>1961</v>
      </c>
      <c r="AD360">
        <v>10</v>
      </c>
      <c r="AE360">
        <v>10</v>
      </c>
      <c r="AF360" t="s">
        <v>610</v>
      </c>
      <c r="AG360" t="s">
        <v>610</v>
      </c>
      <c r="AH360">
        <v>276443</v>
      </c>
      <c r="AI360">
        <v>6684281</v>
      </c>
      <c r="AJ360" s="5">
        <v>277000</v>
      </c>
      <c r="AK360" s="5">
        <v>6685000</v>
      </c>
      <c r="AL360">
        <v>16830</v>
      </c>
      <c r="AN360">
        <v>8</v>
      </c>
      <c r="AO360" t="s">
        <v>611</v>
      </c>
      <c r="AP360" t="s">
        <v>612</v>
      </c>
      <c r="AQ360">
        <v>103717</v>
      </c>
      <c r="AS360" s="6" t="s">
        <v>13</v>
      </c>
      <c r="AT360">
        <v>1</v>
      </c>
      <c r="AU360" t="s">
        <v>14</v>
      </c>
      <c r="AV360" t="s">
        <v>613</v>
      </c>
      <c r="AW360" t="s">
        <v>614</v>
      </c>
      <c r="AX360">
        <v>8</v>
      </c>
      <c r="AY360" t="s">
        <v>17</v>
      </c>
      <c r="AZ360" t="s">
        <v>18</v>
      </c>
      <c r="BA360">
        <v>1</v>
      </c>
      <c r="BB360" s="7">
        <v>43791</v>
      </c>
      <c r="BC360" s="8" t="s">
        <v>19</v>
      </c>
      <c r="BE360">
        <v>3</v>
      </c>
      <c r="BF360">
        <v>488456</v>
      </c>
      <c r="BG360">
        <v>58593</v>
      </c>
      <c r="BH360" t="s">
        <v>615</v>
      </c>
      <c r="BJ360" t="s">
        <v>616</v>
      </c>
      <c r="BT360">
        <v>433702</v>
      </c>
    </row>
    <row r="361" spans="1:72" x14ac:dyDescent="0.3">
      <c r="A361">
        <v>433703</v>
      </c>
      <c r="B361">
        <v>316929</v>
      </c>
      <c r="F361" t="s">
        <v>0</v>
      </c>
      <c r="G361" t="s">
        <v>1</v>
      </c>
      <c r="H361" t="s">
        <v>617</v>
      </c>
      <c r="I361" s="1" t="str">
        <f>HYPERLINK(AP361,"Hb")</f>
        <v>Hb</v>
      </c>
      <c r="K361">
        <v>1</v>
      </c>
      <c r="L361" t="s">
        <v>3</v>
      </c>
      <c r="M361">
        <v>103717</v>
      </c>
      <c r="N361" t="s">
        <v>4</v>
      </c>
      <c r="T361" t="s">
        <v>607</v>
      </c>
      <c r="U361" s="9">
        <v>3</v>
      </c>
      <c r="V361" t="s">
        <v>6</v>
      </c>
      <c r="W361" t="s">
        <v>608</v>
      </c>
      <c r="X361" s="3" t="s">
        <v>498</v>
      </c>
      <c r="Y361" s="4">
        <v>2</v>
      </c>
      <c r="Z361" s="5">
        <v>238</v>
      </c>
      <c r="AA361" s="5" t="s">
        <v>608</v>
      </c>
      <c r="AB361" t="s">
        <v>618</v>
      </c>
      <c r="AC361">
        <v>1961</v>
      </c>
      <c r="AD361">
        <v>10</v>
      </c>
      <c r="AE361">
        <v>10</v>
      </c>
      <c r="AF361" t="s">
        <v>619</v>
      </c>
      <c r="AG361" t="s">
        <v>619</v>
      </c>
      <c r="AH361">
        <v>276443</v>
      </c>
      <c r="AI361">
        <v>6684281</v>
      </c>
      <c r="AJ361" s="5">
        <v>277000</v>
      </c>
      <c r="AK361" s="5">
        <v>6685000</v>
      </c>
      <c r="AL361">
        <v>16830</v>
      </c>
      <c r="AN361">
        <v>8</v>
      </c>
      <c r="AO361" t="s">
        <v>611</v>
      </c>
      <c r="AP361" t="s">
        <v>620</v>
      </c>
      <c r="AQ361">
        <v>103717</v>
      </c>
      <c r="AS361" s="6" t="s">
        <v>13</v>
      </c>
      <c r="AT361">
        <v>1</v>
      </c>
      <c r="AU361" t="s">
        <v>14</v>
      </c>
      <c r="AV361" t="s">
        <v>613</v>
      </c>
      <c r="AW361" t="s">
        <v>621</v>
      </c>
      <c r="AX361">
        <v>8</v>
      </c>
      <c r="AY361" t="s">
        <v>17</v>
      </c>
      <c r="AZ361" t="s">
        <v>18</v>
      </c>
      <c r="BA361">
        <v>1</v>
      </c>
      <c r="BB361" s="7">
        <v>43791</v>
      </c>
      <c r="BC361" s="8" t="s">
        <v>19</v>
      </c>
      <c r="BE361">
        <v>3</v>
      </c>
      <c r="BF361">
        <v>488458</v>
      </c>
      <c r="BG361">
        <v>58594</v>
      </c>
      <c r="BH361" t="s">
        <v>622</v>
      </c>
      <c r="BJ361" t="s">
        <v>623</v>
      </c>
      <c r="BT361">
        <v>433703</v>
      </c>
    </row>
    <row r="362" spans="1:72" x14ac:dyDescent="0.3">
      <c r="A362">
        <v>439432</v>
      </c>
      <c r="B362">
        <v>289266</v>
      </c>
      <c r="F362" t="s">
        <v>0</v>
      </c>
      <c r="G362" t="s">
        <v>1</v>
      </c>
      <c r="H362" t="s">
        <v>949</v>
      </c>
      <c r="I362" s="1" t="str">
        <f>HYPERLINK(AP362,"Hb")</f>
        <v>Hb</v>
      </c>
      <c r="K362">
        <v>1</v>
      </c>
      <c r="L362" t="s">
        <v>3</v>
      </c>
      <c r="M362">
        <v>103717</v>
      </c>
      <c r="N362" t="s">
        <v>4</v>
      </c>
      <c r="T362" t="s">
        <v>950</v>
      </c>
      <c r="U362" s="2">
        <v>1</v>
      </c>
      <c r="V362" t="s">
        <v>928</v>
      </c>
      <c r="W362" t="s">
        <v>929</v>
      </c>
      <c r="X362" t="s">
        <v>930</v>
      </c>
      <c r="Y362" s="4">
        <v>4</v>
      </c>
      <c r="Z362" s="5">
        <v>412</v>
      </c>
      <c r="AA362" s="5" t="s">
        <v>929</v>
      </c>
      <c r="AB362" t="s">
        <v>951</v>
      </c>
      <c r="AC362">
        <v>2001</v>
      </c>
      <c r="AD362">
        <v>8</v>
      </c>
      <c r="AE362">
        <v>7</v>
      </c>
      <c r="AF362" t="s">
        <v>952</v>
      </c>
      <c r="AG362" t="s">
        <v>952</v>
      </c>
      <c r="AH362">
        <v>279443</v>
      </c>
      <c r="AI362">
        <v>6742268</v>
      </c>
      <c r="AJ362" s="5">
        <v>279000</v>
      </c>
      <c r="AK362" s="5">
        <v>6743000</v>
      </c>
      <c r="AL362">
        <v>71</v>
      </c>
      <c r="AN362">
        <v>8</v>
      </c>
      <c r="AO362" t="s">
        <v>78</v>
      </c>
      <c r="AP362" t="s">
        <v>953</v>
      </c>
      <c r="AQ362">
        <v>103717</v>
      </c>
      <c r="AS362" s="6" t="s">
        <v>13</v>
      </c>
      <c r="AT362">
        <v>1</v>
      </c>
      <c r="AU362" t="s">
        <v>14</v>
      </c>
      <c r="AV362" t="s">
        <v>954</v>
      </c>
      <c r="AW362" t="s">
        <v>955</v>
      </c>
      <c r="AX362">
        <v>8</v>
      </c>
      <c r="AY362" t="s">
        <v>17</v>
      </c>
      <c r="AZ362" t="s">
        <v>18</v>
      </c>
      <c r="BA362">
        <v>1</v>
      </c>
      <c r="BB362" s="7">
        <v>37254</v>
      </c>
      <c r="BC362" s="8" t="s">
        <v>19</v>
      </c>
      <c r="BE362">
        <v>3</v>
      </c>
      <c r="BF362">
        <v>462011</v>
      </c>
      <c r="BG362">
        <v>58641</v>
      </c>
      <c r="BH362" t="s">
        <v>956</v>
      </c>
      <c r="BJ362" t="s">
        <v>957</v>
      </c>
      <c r="BT362">
        <v>439432</v>
      </c>
    </row>
    <row r="363" spans="1:72" x14ac:dyDescent="0.3">
      <c r="A363">
        <v>443305</v>
      </c>
      <c r="B363">
        <v>264625</v>
      </c>
      <c r="F363" t="s">
        <v>0</v>
      </c>
      <c r="G363" t="s">
        <v>99</v>
      </c>
      <c r="H363" t="s">
        <v>100</v>
      </c>
      <c r="I363" t="s">
        <v>101</v>
      </c>
      <c r="K363">
        <v>1</v>
      </c>
      <c r="L363" t="s">
        <v>3</v>
      </c>
      <c r="M363">
        <v>103717</v>
      </c>
      <c r="N363" t="s">
        <v>4</v>
      </c>
      <c r="T363" t="s">
        <v>102</v>
      </c>
      <c r="U363" s="2">
        <v>1</v>
      </c>
      <c r="V363" t="s">
        <v>6</v>
      </c>
      <c r="W363" t="s">
        <v>103</v>
      </c>
      <c r="X363" s="3" t="s">
        <v>8</v>
      </c>
      <c r="Y363" s="4">
        <v>1</v>
      </c>
      <c r="Z363" s="5">
        <v>105</v>
      </c>
      <c r="AA363" s="5" t="s">
        <v>103</v>
      </c>
      <c r="AB363" t="s">
        <v>104</v>
      </c>
      <c r="AC363">
        <v>1994</v>
      </c>
      <c r="AD363">
        <v>9</v>
      </c>
      <c r="AE363">
        <v>14</v>
      </c>
      <c r="AF363" t="s">
        <v>105</v>
      </c>
      <c r="AH363">
        <v>281303</v>
      </c>
      <c r="AI363">
        <v>6568106</v>
      </c>
      <c r="AJ363" s="5">
        <v>281000</v>
      </c>
      <c r="AK363" s="5">
        <v>6569000</v>
      </c>
      <c r="AL363">
        <v>71</v>
      </c>
      <c r="AN363">
        <v>68</v>
      </c>
      <c r="AO363" t="s">
        <v>106</v>
      </c>
      <c r="AQ363">
        <v>103717</v>
      </c>
      <c r="AS363" s="6" t="s">
        <v>13</v>
      </c>
      <c r="AT363">
        <v>1</v>
      </c>
      <c r="AU363" t="s">
        <v>14</v>
      </c>
      <c r="AV363" t="s">
        <v>107</v>
      </c>
      <c r="AW363" t="s">
        <v>108</v>
      </c>
      <c r="AX363">
        <v>68</v>
      </c>
      <c r="AY363" t="s">
        <v>109</v>
      </c>
      <c r="AZ363" t="s">
        <v>18</v>
      </c>
      <c r="BB363" s="7">
        <v>41942</v>
      </c>
      <c r="BC363" s="8" t="s">
        <v>19</v>
      </c>
      <c r="BE363">
        <v>4</v>
      </c>
      <c r="BF363">
        <v>436075</v>
      </c>
      <c r="BG363">
        <v>58503</v>
      </c>
      <c r="BH363" t="s">
        <v>110</v>
      </c>
      <c r="BJ363" t="s">
        <v>111</v>
      </c>
      <c r="BK363">
        <v>1</v>
      </c>
      <c r="BT363">
        <v>443305</v>
      </c>
    </row>
    <row r="364" spans="1:72" x14ac:dyDescent="0.3">
      <c r="A364">
        <v>444212</v>
      </c>
      <c r="C364">
        <v>1</v>
      </c>
      <c r="F364" t="s">
        <v>0</v>
      </c>
      <c r="G364" t="s">
        <v>22</v>
      </c>
      <c r="H364" t="s">
        <v>112</v>
      </c>
      <c r="I364" s="1" t="str">
        <f>HYPERLINK(AP364,"Foto")</f>
        <v>Foto</v>
      </c>
      <c r="K364">
        <v>1</v>
      </c>
      <c r="L364" t="s">
        <v>3</v>
      </c>
      <c r="M364">
        <v>103717</v>
      </c>
      <c r="N364" t="s">
        <v>4</v>
      </c>
      <c r="T364" t="s">
        <v>102</v>
      </c>
      <c r="U364" s="2">
        <v>1</v>
      </c>
      <c r="V364" t="s">
        <v>6</v>
      </c>
      <c r="W364" t="s">
        <v>103</v>
      </c>
      <c r="X364" s="3" t="s">
        <v>8</v>
      </c>
      <c r="Y364" s="4">
        <v>1</v>
      </c>
      <c r="Z364" s="5">
        <v>105</v>
      </c>
      <c r="AA364" s="5" t="s">
        <v>103</v>
      </c>
      <c r="AB364" t="s">
        <v>113</v>
      </c>
      <c r="AC364">
        <v>2017</v>
      </c>
      <c r="AD364">
        <v>7</v>
      </c>
      <c r="AE364">
        <v>4</v>
      </c>
      <c r="AF364" t="s">
        <v>114</v>
      </c>
      <c r="AH364">
        <v>281831</v>
      </c>
      <c r="AI364">
        <v>6568535</v>
      </c>
      <c r="AJ364" s="5">
        <v>281000</v>
      </c>
      <c r="AK364" s="5">
        <v>6569000</v>
      </c>
      <c r="AL364">
        <v>10</v>
      </c>
      <c r="AN364">
        <v>1010</v>
      </c>
      <c r="AP364" s="7" t="s">
        <v>115</v>
      </c>
      <c r="AQ364">
        <v>103717</v>
      </c>
      <c r="AS364" s="6" t="s">
        <v>13</v>
      </c>
      <c r="AT364">
        <v>1</v>
      </c>
      <c r="AU364" t="s">
        <v>14</v>
      </c>
      <c r="AV364" t="s">
        <v>116</v>
      </c>
      <c r="AW364" t="s">
        <v>117</v>
      </c>
      <c r="AX364">
        <v>1010</v>
      </c>
      <c r="AY364" t="s">
        <v>30</v>
      </c>
      <c r="AZ364" t="s">
        <v>31</v>
      </c>
      <c r="BA364">
        <v>1</v>
      </c>
      <c r="BB364" s="7">
        <v>43002.105555555601</v>
      </c>
      <c r="BC364" s="8" t="s">
        <v>19</v>
      </c>
      <c r="BE364">
        <v>6</v>
      </c>
      <c r="BF364">
        <v>126080</v>
      </c>
      <c r="BH364" t="s">
        <v>118</v>
      </c>
      <c r="BT364">
        <v>444212</v>
      </c>
    </row>
    <row r="365" spans="1:72" x14ac:dyDescent="0.3">
      <c r="A365">
        <v>443388</v>
      </c>
      <c r="B365">
        <v>268930</v>
      </c>
      <c r="F365" t="s">
        <v>0</v>
      </c>
      <c r="G365" t="s">
        <v>1</v>
      </c>
      <c r="H365" t="s">
        <v>119</v>
      </c>
      <c r="I365" s="1" t="str">
        <f>HYPERLINK(AP365,"Hb")</f>
        <v>Hb</v>
      </c>
      <c r="K365">
        <v>1</v>
      </c>
      <c r="L365" t="s">
        <v>3</v>
      </c>
      <c r="M365">
        <v>103717</v>
      </c>
      <c r="N365" t="s">
        <v>4</v>
      </c>
      <c r="T365" t="s">
        <v>120</v>
      </c>
      <c r="U365" s="2">
        <v>1</v>
      </c>
      <c r="V365" t="s">
        <v>6</v>
      </c>
      <c r="W365" t="s">
        <v>103</v>
      </c>
      <c r="X365" s="3" t="s">
        <v>8</v>
      </c>
      <c r="Y365" s="4">
        <v>1</v>
      </c>
      <c r="Z365" s="5">
        <v>105</v>
      </c>
      <c r="AA365" s="5" t="s">
        <v>103</v>
      </c>
      <c r="AB365" t="s">
        <v>121</v>
      </c>
      <c r="AC365">
        <v>1995</v>
      </c>
      <c r="AD365">
        <v>10</v>
      </c>
      <c r="AE365">
        <v>16</v>
      </c>
      <c r="AF365" t="s">
        <v>122</v>
      </c>
      <c r="AG365" t="s">
        <v>122</v>
      </c>
      <c r="AH365">
        <v>281356</v>
      </c>
      <c r="AI365">
        <v>6580960</v>
      </c>
      <c r="AJ365" s="5">
        <v>281000</v>
      </c>
      <c r="AK365" s="5">
        <v>6581000</v>
      </c>
      <c r="AL365">
        <v>71</v>
      </c>
      <c r="AN365">
        <v>8</v>
      </c>
      <c r="AO365" t="s">
        <v>78</v>
      </c>
      <c r="AP365" t="s">
        <v>123</v>
      </c>
      <c r="AQ365">
        <v>103717</v>
      </c>
      <c r="AS365" s="6" t="s">
        <v>13</v>
      </c>
      <c r="AT365">
        <v>1</v>
      </c>
      <c r="AU365" t="s">
        <v>14</v>
      </c>
      <c r="AV365" t="s">
        <v>124</v>
      </c>
      <c r="AW365" t="s">
        <v>125</v>
      </c>
      <c r="AX365">
        <v>8</v>
      </c>
      <c r="AY365" t="s">
        <v>17</v>
      </c>
      <c r="AZ365" t="s">
        <v>18</v>
      </c>
      <c r="BA365">
        <v>1</v>
      </c>
      <c r="BB365" s="7">
        <v>35478</v>
      </c>
      <c r="BC365" s="8" t="s">
        <v>19</v>
      </c>
      <c r="BE365">
        <v>3</v>
      </c>
      <c r="BF365">
        <v>439912</v>
      </c>
      <c r="BG365">
        <v>58504</v>
      </c>
      <c r="BH365" t="s">
        <v>126</v>
      </c>
      <c r="BJ365" t="s">
        <v>127</v>
      </c>
      <c r="BT365">
        <v>443388</v>
      </c>
    </row>
    <row r="366" spans="1:72" x14ac:dyDescent="0.3">
      <c r="A366">
        <v>442426</v>
      </c>
      <c r="B366">
        <v>276294</v>
      </c>
      <c r="F366" t="s">
        <v>0</v>
      </c>
      <c r="G366" t="s">
        <v>1</v>
      </c>
      <c r="H366" t="s">
        <v>561</v>
      </c>
      <c r="I366" s="1" t="str">
        <f>HYPERLINK(AP366,"Hb")</f>
        <v>Hb</v>
      </c>
      <c r="K366">
        <v>1</v>
      </c>
      <c r="L366" t="s">
        <v>3</v>
      </c>
      <c r="M366">
        <v>103717</v>
      </c>
      <c r="N366" t="s">
        <v>4</v>
      </c>
      <c r="T366" t="s">
        <v>562</v>
      </c>
      <c r="U366" s="2">
        <v>1</v>
      </c>
      <c r="V366" t="s">
        <v>6</v>
      </c>
      <c r="W366" t="s">
        <v>544</v>
      </c>
      <c r="X366" s="3" t="s">
        <v>498</v>
      </c>
      <c r="Y366" s="4">
        <v>2</v>
      </c>
      <c r="Z366" s="5">
        <v>231</v>
      </c>
      <c r="AA366" t="s">
        <v>556</v>
      </c>
      <c r="AB366" t="s">
        <v>563</v>
      </c>
      <c r="AC366">
        <v>2006</v>
      </c>
      <c r="AD366">
        <v>10</v>
      </c>
      <c r="AE366">
        <v>4</v>
      </c>
      <c r="AF366" t="s">
        <v>190</v>
      </c>
      <c r="AG366" t="s">
        <v>190</v>
      </c>
      <c r="AH366">
        <v>280835</v>
      </c>
      <c r="AI366">
        <v>6658674</v>
      </c>
      <c r="AJ366" s="5">
        <v>281000</v>
      </c>
      <c r="AK366" s="5">
        <v>6659000</v>
      </c>
      <c r="AL366">
        <v>7</v>
      </c>
      <c r="AN366">
        <v>8</v>
      </c>
      <c r="AO366" t="s">
        <v>78</v>
      </c>
      <c r="AP366" t="s">
        <v>564</v>
      </c>
      <c r="AQ366">
        <v>103717</v>
      </c>
      <c r="AS366" s="6" t="s">
        <v>13</v>
      </c>
      <c r="AT366">
        <v>1</v>
      </c>
      <c r="AU366" t="s">
        <v>14</v>
      </c>
      <c r="AV366" t="s">
        <v>565</v>
      </c>
      <c r="AW366" t="s">
        <v>566</v>
      </c>
      <c r="AX366">
        <v>8</v>
      </c>
      <c r="AY366" t="s">
        <v>17</v>
      </c>
      <c r="AZ366" t="s">
        <v>18</v>
      </c>
      <c r="BA366">
        <v>1</v>
      </c>
      <c r="BB366" s="7">
        <v>39157</v>
      </c>
      <c r="BC366" s="8" t="s">
        <v>19</v>
      </c>
      <c r="BE366">
        <v>3</v>
      </c>
      <c r="BF366">
        <v>448801</v>
      </c>
      <c r="BG366">
        <v>58582</v>
      </c>
      <c r="BH366" t="s">
        <v>567</v>
      </c>
      <c r="BJ366" t="s">
        <v>568</v>
      </c>
      <c r="BT366">
        <v>442426</v>
      </c>
    </row>
    <row r="367" spans="1:72" x14ac:dyDescent="0.3">
      <c r="A367">
        <v>442068</v>
      </c>
      <c r="B367">
        <v>300926</v>
      </c>
      <c r="F367" t="s">
        <v>0</v>
      </c>
      <c r="G367" t="s">
        <v>1</v>
      </c>
      <c r="H367" t="s">
        <v>4136</v>
      </c>
      <c r="I367" s="1" t="str">
        <f>HYPERLINK(AP367,"Hb")</f>
        <v>Hb</v>
      </c>
      <c r="K367">
        <v>1</v>
      </c>
      <c r="L367" t="s">
        <v>2494</v>
      </c>
      <c r="M367">
        <v>103719</v>
      </c>
      <c r="N367" t="s">
        <v>4109</v>
      </c>
      <c r="T367" t="s">
        <v>562</v>
      </c>
      <c r="U367" s="2">
        <v>1</v>
      </c>
      <c r="V367" t="s">
        <v>6</v>
      </c>
      <c r="W367" t="s">
        <v>544</v>
      </c>
      <c r="X367" s="3" t="s">
        <v>498</v>
      </c>
      <c r="Y367" s="4">
        <v>2</v>
      </c>
      <c r="Z367" s="5">
        <v>231</v>
      </c>
      <c r="AA367" t="s">
        <v>556</v>
      </c>
      <c r="AB367" t="s">
        <v>4137</v>
      </c>
      <c r="AC367">
        <v>2008</v>
      </c>
      <c r="AD367">
        <v>9</v>
      </c>
      <c r="AE367">
        <v>12</v>
      </c>
      <c r="AF367" t="s">
        <v>2925</v>
      </c>
      <c r="AG367" t="s">
        <v>2925</v>
      </c>
      <c r="AH367">
        <v>280686</v>
      </c>
      <c r="AI367">
        <v>6658705</v>
      </c>
      <c r="AJ367" s="5">
        <v>281000</v>
      </c>
      <c r="AK367" s="5">
        <v>6659000</v>
      </c>
      <c r="AL367">
        <v>7</v>
      </c>
      <c r="AN367">
        <v>8</v>
      </c>
      <c r="AO367" t="s">
        <v>78</v>
      </c>
      <c r="AP367" t="s">
        <v>4138</v>
      </c>
      <c r="AQ367">
        <v>103719</v>
      </c>
      <c r="AT367">
        <v>1</v>
      </c>
      <c r="AU367" t="s">
        <v>14</v>
      </c>
      <c r="AV367" t="s">
        <v>4139</v>
      </c>
      <c r="AW367" t="s">
        <v>4140</v>
      </c>
      <c r="AX367">
        <v>8</v>
      </c>
      <c r="AY367" t="s">
        <v>17</v>
      </c>
      <c r="AZ367" t="s">
        <v>18</v>
      </c>
      <c r="BA367">
        <v>1</v>
      </c>
      <c r="BB367" s="7">
        <v>41677</v>
      </c>
      <c r="BC367" s="8" t="s">
        <v>19</v>
      </c>
      <c r="BE367">
        <v>3</v>
      </c>
      <c r="BF367">
        <v>473943</v>
      </c>
      <c r="BG367">
        <v>58583</v>
      </c>
      <c r="BH367" t="s">
        <v>4141</v>
      </c>
      <c r="BJ367" t="s">
        <v>4142</v>
      </c>
      <c r="BT367">
        <v>442068</v>
      </c>
    </row>
    <row r="368" spans="1:72" x14ac:dyDescent="0.3">
      <c r="A368">
        <v>442597</v>
      </c>
      <c r="B368">
        <v>301073</v>
      </c>
      <c r="F368" t="s">
        <v>0</v>
      </c>
      <c r="G368" t="s">
        <v>1</v>
      </c>
      <c r="H368" t="s">
        <v>4143</v>
      </c>
      <c r="I368" s="1" t="str">
        <f>HYPERLINK(AP368,"Hb")</f>
        <v>Hb</v>
      </c>
      <c r="K368">
        <v>1</v>
      </c>
      <c r="L368" t="s">
        <v>2494</v>
      </c>
      <c r="M368">
        <v>103719</v>
      </c>
      <c r="N368" t="s">
        <v>4109</v>
      </c>
      <c r="T368" t="s">
        <v>562</v>
      </c>
      <c r="U368" s="2">
        <v>1</v>
      </c>
      <c r="V368" t="s">
        <v>6</v>
      </c>
      <c r="W368" t="s">
        <v>544</v>
      </c>
      <c r="X368" s="3" t="s">
        <v>498</v>
      </c>
      <c r="Y368" s="4">
        <v>2</v>
      </c>
      <c r="Z368" s="5">
        <v>231</v>
      </c>
      <c r="AA368" t="s">
        <v>556</v>
      </c>
      <c r="AB368" t="s">
        <v>4144</v>
      </c>
      <c r="AC368">
        <v>2010</v>
      </c>
      <c r="AD368">
        <v>9</v>
      </c>
      <c r="AE368">
        <v>14</v>
      </c>
      <c r="AF368" t="s">
        <v>2867</v>
      </c>
      <c r="AG368" t="s">
        <v>2867</v>
      </c>
      <c r="AH368">
        <v>280851</v>
      </c>
      <c r="AI368">
        <v>6658662</v>
      </c>
      <c r="AJ368" s="5">
        <v>281000</v>
      </c>
      <c r="AK368" s="5">
        <v>6659000</v>
      </c>
      <c r="AL368">
        <v>71</v>
      </c>
      <c r="AN368">
        <v>8</v>
      </c>
      <c r="AO368" t="s">
        <v>78</v>
      </c>
      <c r="AP368" t="s">
        <v>4145</v>
      </c>
      <c r="AQ368">
        <v>103719</v>
      </c>
      <c r="AT368">
        <v>1</v>
      </c>
      <c r="AU368" t="s">
        <v>14</v>
      </c>
      <c r="AV368" t="s">
        <v>4146</v>
      </c>
      <c r="AW368" t="s">
        <v>4147</v>
      </c>
      <c r="AX368">
        <v>8</v>
      </c>
      <c r="AY368" t="s">
        <v>17</v>
      </c>
      <c r="AZ368" t="s">
        <v>18</v>
      </c>
      <c r="BA368">
        <v>1</v>
      </c>
      <c r="BB368" s="7">
        <v>41677</v>
      </c>
      <c r="BC368" s="8" t="s">
        <v>19</v>
      </c>
      <c r="BE368">
        <v>3</v>
      </c>
      <c r="BF368">
        <v>474080</v>
      </c>
      <c r="BG368">
        <v>58584</v>
      </c>
      <c r="BH368" t="s">
        <v>4148</v>
      </c>
      <c r="BJ368" t="s">
        <v>4149</v>
      </c>
      <c r="BT368">
        <v>442597</v>
      </c>
    </row>
    <row r="369" spans="1:72" x14ac:dyDescent="0.3">
      <c r="A369">
        <v>448901</v>
      </c>
      <c r="B369">
        <v>316958</v>
      </c>
      <c r="F369" t="s">
        <v>0</v>
      </c>
      <c r="G369" t="s">
        <v>1</v>
      </c>
      <c r="H369" t="s">
        <v>958</v>
      </c>
      <c r="I369" s="1" t="str">
        <f>HYPERLINK(AP369,"Hb")</f>
        <v>Hb</v>
      </c>
      <c r="K369">
        <v>1</v>
      </c>
      <c r="L369" t="s">
        <v>3</v>
      </c>
      <c r="M369">
        <v>103717</v>
      </c>
      <c r="N369" t="s">
        <v>4</v>
      </c>
      <c r="T369" t="s">
        <v>959</v>
      </c>
      <c r="U369" s="2">
        <v>1</v>
      </c>
      <c r="V369" t="s">
        <v>928</v>
      </c>
      <c r="W369" t="s">
        <v>929</v>
      </c>
      <c r="X369" t="s">
        <v>930</v>
      </c>
      <c r="Y369" s="4">
        <v>4</v>
      </c>
      <c r="Z369" s="5">
        <v>412</v>
      </c>
      <c r="AA369" s="5" t="s">
        <v>929</v>
      </c>
      <c r="AB369" t="s">
        <v>960</v>
      </c>
      <c r="AC369">
        <v>1938</v>
      </c>
      <c r="AD369">
        <v>10</v>
      </c>
      <c r="AE369">
        <v>12</v>
      </c>
      <c r="AF369" t="s">
        <v>961</v>
      </c>
      <c r="AG369" t="s">
        <v>961</v>
      </c>
      <c r="AH369">
        <v>284099</v>
      </c>
      <c r="AI369">
        <v>6733856</v>
      </c>
      <c r="AJ369" s="5">
        <v>285000</v>
      </c>
      <c r="AK369" s="5">
        <v>6733000</v>
      </c>
      <c r="AL369">
        <v>602</v>
      </c>
      <c r="AN369">
        <v>8</v>
      </c>
      <c r="AO369" t="s">
        <v>11</v>
      </c>
      <c r="AP369" t="s">
        <v>962</v>
      </c>
      <c r="AQ369">
        <v>103717</v>
      </c>
      <c r="AS369" s="6" t="s">
        <v>13</v>
      </c>
      <c r="AT369">
        <v>1</v>
      </c>
      <c r="AU369" t="s">
        <v>14</v>
      </c>
      <c r="AV369" t="s">
        <v>963</v>
      </c>
      <c r="AW369" t="s">
        <v>964</v>
      </c>
      <c r="AX369">
        <v>8</v>
      </c>
      <c r="AY369" t="s">
        <v>17</v>
      </c>
      <c r="AZ369" t="s">
        <v>18</v>
      </c>
      <c r="BA369">
        <v>1</v>
      </c>
      <c r="BB369" s="7">
        <v>37972</v>
      </c>
      <c r="BC369" s="8" t="s">
        <v>19</v>
      </c>
      <c r="BE369">
        <v>3</v>
      </c>
      <c r="BF369">
        <v>488486</v>
      </c>
      <c r="BG369">
        <v>58660</v>
      </c>
      <c r="BH369" t="s">
        <v>965</v>
      </c>
      <c r="BJ369" t="s">
        <v>966</v>
      </c>
      <c r="BT369">
        <v>448901</v>
      </c>
    </row>
    <row r="370" spans="1:72" x14ac:dyDescent="0.3">
      <c r="A370">
        <v>457942</v>
      </c>
      <c r="B370">
        <v>315605</v>
      </c>
      <c r="F370" t="s">
        <v>0</v>
      </c>
      <c r="G370" t="s">
        <v>1</v>
      </c>
      <c r="H370" t="s">
        <v>2802</v>
      </c>
      <c r="I370" s="1" t="str">
        <f>HYPERLINK(AP370,"Hb")</f>
        <v>Hb</v>
      </c>
      <c r="K370">
        <v>1</v>
      </c>
      <c r="L370" t="s">
        <v>2494</v>
      </c>
      <c r="M370">
        <v>103718</v>
      </c>
      <c r="N370" t="s">
        <v>2495</v>
      </c>
      <c r="T370" t="s">
        <v>2803</v>
      </c>
      <c r="U370" s="2">
        <v>1</v>
      </c>
      <c r="V370" t="s">
        <v>6</v>
      </c>
      <c r="W370" t="s">
        <v>544</v>
      </c>
      <c r="X370" s="3" t="s">
        <v>498</v>
      </c>
      <c r="Y370" s="4">
        <v>2</v>
      </c>
      <c r="Z370" s="5">
        <v>227</v>
      </c>
      <c r="AA370" s="5" t="s">
        <v>545</v>
      </c>
      <c r="AB370" t="s">
        <v>2804</v>
      </c>
      <c r="AC370">
        <v>1955</v>
      </c>
      <c r="AD370">
        <v>8</v>
      </c>
      <c r="AE370">
        <v>24</v>
      </c>
      <c r="AF370" t="s">
        <v>2805</v>
      </c>
      <c r="AG370" t="s">
        <v>2805</v>
      </c>
      <c r="AH370">
        <v>288971</v>
      </c>
      <c r="AI370">
        <v>6641401</v>
      </c>
      <c r="AJ370" s="5">
        <v>289000</v>
      </c>
      <c r="AK370" s="5">
        <v>6641000</v>
      </c>
      <c r="AL370">
        <v>1118</v>
      </c>
      <c r="AN370">
        <v>8</v>
      </c>
      <c r="AO370" t="s">
        <v>11</v>
      </c>
      <c r="AP370" t="s">
        <v>2806</v>
      </c>
      <c r="AQ370">
        <v>103718</v>
      </c>
      <c r="AT370">
        <v>1</v>
      </c>
      <c r="AU370" t="s">
        <v>14</v>
      </c>
      <c r="AV370" t="s">
        <v>2807</v>
      </c>
      <c r="AW370" t="s">
        <v>2808</v>
      </c>
      <c r="AX370">
        <v>8</v>
      </c>
      <c r="AY370" t="s">
        <v>17</v>
      </c>
      <c r="AZ370" t="s">
        <v>18</v>
      </c>
      <c r="BA370">
        <v>1</v>
      </c>
      <c r="BB370" s="7">
        <v>38027</v>
      </c>
      <c r="BC370" s="8" t="s">
        <v>19</v>
      </c>
      <c r="BE370">
        <v>3</v>
      </c>
      <c r="BF370">
        <v>487396</v>
      </c>
      <c r="BG370">
        <v>58580</v>
      </c>
      <c r="BH370" t="s">
        <v>2809</v>
      </c>
      <c r="BJ370" t="s">
        <v>2810</v>
      </c>
      <c r="BT370">
        <v>457942</v>
      </c>
    </row>
    <row r="371" spans="1:72" x14ac:dyDescent="0.3">
      <c r="A371">
        <v>456353</v>
      </c>
      <c r="B371">
        <v>318820</v>
      </c>
      <c r="F371" t="s">
        <v>0</v>
      </c>
      <c r="G371" t="s">
        <v>1</v>
      </c>
      <c r="H371" t="s">
        <v>542</v>
      </c>
      <c r="I371" s="1" t="str">
        <f>HYPERLINK(AP371,"Hb")</f>
        <v>Hb</v>
      </c>
      <c r="K371">
        <v>1</v>
      </c>
      <c r="L371" t="s">
        <v>3</v>
      </c>
      <c r="M371">
        <v>103717</v>
      </c>
      <c r="N371" t="s">
        <v>4</v>
      </c>
      <c r="T371" t="s">
        <v>543</v>
      </c>
      <c r="U371" s="9">
        <v>3</v>
      </c>
      <c r="V371" t="s">
        <v>6</v>
      </c>
      <c r="W371" t="s">
        <v>544</v>
      </c>
      <c r="X371" s="3" t="s">
        <v>498</v>
      </c>
      <c r="Y371" s="4">
        <v>2</v>
      </c>
      <c r="Z371" s="5">
        <v>227</v>
      </c>
      <c r="AA371" s="5" t="s">
        <v>545</v>
      </c>
      <c r="AB371" t="s">
        <v>546</v>
      </c>
      <c r="AC371">
        <v>1992</v>
      </c>
      <c r="AD371">
        <v>10</v>
      </c>
      <c r="AE371">
        <v>5</v>
      </c>
      <c r="AF371" t="s">
        <v>547</v>
      </c>
      <c r="AG371" t="s">
        <v>547</v>
      </c>
      <c r="AH371">
        <v>288131</v>
      </c>
      <c r="AI371">
        <v>6651661</v>
      </c>
      <c r="AJ371" s="5">
        <v>289000</v>
      </c>
      <c r="AK371" s="5">
        <v>6651000</v>
      </c>
      <c r="AL371">
        <v>22992</v>
      </c>
      <c r="AN371">
        <v>8</v>
      </c>
      <c r="AO371" t="s">
        <v>548</v>
      </c>
      <c r="AP371" t="s">
        <v>549</v>
      </c>
      <c r="AQ371">
        <v>103717</v>
      </c>
      <c r="AS371" s="6" t="s">
        <v>13</v>
      </c>
      <c r="AT371">
        <v>1</v>
      </c>
      <c r="AU371" t="s">
        <v>14</v>
      </c>
      <c r="AV371" t="s">
        <v>550</v>
      </c>
      <c r="AW371" t="s">
        <v>551</v>
      </c>
      <c r="AX371">
        <v>8</v>
      </c>
      <c r="AY371" t="s">
        <v>17</v>
      </c>
      <c r="AZ371" t="s">
        <v>18</v>
      </c>
      <c r="BA371">
        <v>1</v>
      </c>
      <c r="BB371" s="7">
        <v>33898</v>
      </c>
      <c r="BC371" s="8" t="s">
        <v>19</v>
      </c>
      <c r="BE371">
        <v>3</v>
      </c>
      <c r="BF371">
        <v>490123</v>
      </c>
      <c r="BG371">
        <v>58581</v>
      </c>
      <c r="BH371" t="s">
        <v>552</v>
      </c>
      <c r="BJ371" t="s">
        <v>553</v>
      </c>
      <c r="BT371">
        <v>456353</v>
      </c>
    </row>
    <row r="372" spans="1:72" x14ac:dyDescent="0.3">
      <c r="A372">
        <v>457838</v>
      </c>
      <c r="B372">
        <v>316928</v>
      </c>
      <c r="F372" t="s">
        <v>0</v>
      </c>
      <c r="G372" t="s">
        <v>1</v>
      </c>
      <c r="H372" t="s">
        <v>569</v>
      </c>
      <c r="I372" s="1" t="str">
        <f>HYPERLINK(AP372,"Hb")</f>
        <v>Hb</v>
      </c>
      <c r="K372">
        <v>1</v>
      </c>
      <c r="L372" t="s">
        <v>3</v>
      </c>
      <c r="M372">
        <v>103717</v>
      </c>
      <c r="N372" t="s">
        <v>4</v>
      </c>
      <c r="T372" t="s">
        <v>570</v>
      </c>
      <c r="U372" s="9">
        <v>3</v>
      </c>
      <c r="V372" t="s">
        <v>6</v>
      </c>
      <c r="W372" t="s">
        <v>571</v>
      </c>
      <c r="X372" s="3" t="s">
        <v>498</v>
      </c>
      <c r="Y372" s="4">
        <v>2</v>
      </c>
      <c r="Z372" s="5">
        <v>235</v>
      </c>
      <c r="AA372" s="5" t="s">
        <v>571</v>
      </c>
      <c r="AB372" t="s">
        <v>572</v>
      </c>
      <c r="AC372">
        <v>1958</v>
      </c>
      <c r="AD372">
        <v>9</v>
      </c>
      <c r="AE372">
        <v>21</v>
      </c>
      <c r="AF372" t="s">
        <v>573</v>
      </c>
      <c r="AG372" t="s">
        <v>574</v>
      </c>
      <c r="AH372">
        <v>288891</v>
      </c>
      <c r="AI372">
        <v>6674268</v>
      </c>
      <c r="AJ372" s="5">
        <v>289000</v>
      </c>
      <c r="AK372" s="5">
        <v>6675000</v>
      </c>
      <c r="AL372">
        <v>13934</v>
      </c>
      <c r="AN372">
        <v>8</v>
      </c>
      <c r="AO372" t="s">
        <v>575</v>
      </c>
      <c r="AP372" t="s">
        <v>576</v>
      </c>
      <c r="AQ372">
        <v>103717</v>
      </c>
      <c r="AS372" s="6" t="s">
        <v>13</v>
      </c>
      <c r="AT372">
        <v>1</v>
      </c>
      <c r="AU372" t="s">
        <v>14</v>
      </c>
      <c r="AV372" t="s">
        <v>577</v>
      </c>
      <c r="AW372" t="s">
        <v>578</v>
      </c>
      <c r="AX372">
        <v>8</v>
      </c>
      <c r="AY372" t="s">
        <v>17</v>
      </c>
      <c r="AZ372" t="s">
        <v>18</v>
      </c>
      <c r="BA372">
        <v>1</v>
      </c>
      <c r="BB372" s="7">
        <v>37972</v>
      </c>
      <c r="BC372" s="8" t="s">
        <v>19</v>
      </c>
      <c r="BE372">
        <v>3</v>
      </c>
      <c r="BF372">
        <v>488457</v>
      </c>
      <c r="BG372">
        <v>58586</v>
      </c>
      <c r="BH372" t="s">
        <v>579</v>
      </c>
      <c r="BJ372" t="s">
        <v>580</v>
      </c>
      <c r="BT372">
        <v>457838</v>
      </c>
    </row>
    <row r="373" spans="1:72" x14ac:dyDescent="0.3">
      <c r="A373">
        <v>457837</v>
      </c>
      <c r="B373">
        <v>315539</v>
      </c>
      <c r="F373" t="s">
        <v>0</v>
      </c>
      <c r="G373" t="s">
        <v>1</v>
      </c>
      <c r="H373" t="s">
        <v>2811</v>
      </c>
      <c r="I373" s="1" t="str">
        <f>HYPERLINK(AP373,"Hb")</f>
        <v>Hb</v>
      </c>
      <c r="K373">
        <v>1</v>
      </c>
      <c r="L373" t="s">
        <v>2494</v>
      </c>
      <c r="M373">
        <v>103718</v>
      </c>
      <c r="N373" t="s">
        <v>2495</v>
      </c>
      <c r="T373" t="s">
        <v>570</v>
      </c>
      <c r="U373" s="9">
        <v>3</v>
      </c>
      <c r="V373" t="s">
        <v>6</v>
      </c>
      <c r="W373" t="s">
        <v>571</v>
      </c>
      <c r="X373" s="3" t="s">
        <v>498</v>
      </c>
      <c r="Y373" s="4">
        <v>2</v>
      </c>
      <c r="Z373" s="5">
        <v>235</v>
      </c>
      <c r="AA373" s="5" t="s">
        <v>571</v>
      </c>
      <c r="AB373" t="s">
        <v>2812</v>
      </c>
      <c r="AC373">
        <v>1958</v>
      </c>
      <c r="AD373">
        <v>9</v>
      </c>
      <c r="AE373">
        <v>21</v>
      </c>
      <c r="AF373" t="s">
        <v>573</v>
      </c>
      <c r="AG373" t="s">
        <v>573</v>
      </c>
      <c r="AH373">
        <v>288891</v>
      </c>
      <c r="AI373">
        <v>6674268</v>
      </c>
      <c r="AJ373" s="5">
        <v>289000</v>
      </c>
      <c r="AK373" s="5">
        <v>6675000</v>
      </c>
      <c r="AL373">
        <v>13934</v>
      </c>
      <c r="AN373">
        <v>8</v>
      </c>
      <c r="AO373" t="s">
        <v>575</v>
      </c>
      <c r="AP373" t="s">
        <v>2813</v>
      </c>
      <c r="AQ373">
        <v>103718</v>
      </c>
      <c r="AT373">
        <v>1</v>
      </c>
      <c r="AU373" t="s">
        <v>14</v>
      </c>
      <c r="AV373" t="s">
        <v>577</v>
      </c>
      <c r="AW373" t="s">
        <v>2814</v>
      </c>
      <c r="AX373">
        <v>8</v>
      </c>
      <c r="AY373" t="s">
        <v>17</v>
      </c>
      <c r="AZ373" t="s">
        <v>18</v>
      </c>
      <c r="BA373">
        <v>1</v>
      </c>
      <c r="BB373" s="7">
        <v>38027</v>
      </c>
      <c r="BC373" s="8" t="s">
        <v>19</v>
      </c>
      <c r="BE373">
        <v>3</v>
      </c>
      <c r="BF373">
        <v>487327</v>
      </c>
      <c r="BG373">
        <v>58585</v>
      </c>
      <c r="BH373" t="s">
        <v>2815</v>
      </c>
      <c r="BJ373" t="s">
        <v>2816</v>
      </c>
      <c r="BT373">
        <v>457837</v>
      </c>
    </row>
    <row r="374" spans="1:72" x14ac:dyDescent="0.3">
      <c r="A374">
        <v>457833</v>
      </c>
      <c r="B374">
        <v>286357</v>
      </c>
      <c r="F374" t="s">
        <v>0</v>
      </c>
      <c r="G374" t="s">
        <v>1</v>
      </c>
      <c r="H374" t="s">
        <v>581</v>
      </c>
      <c r="I374" s="1" t="str">
        <f>HYPERLINK(AP374,"Hb")</f>
        <v>Hb</v>
      </c>
      <c r="K374">
        <v>1</v>
      </c>
      <c r="L374" t="s">
        <v>3</v>
      </c>
      <c r="M374">
        <v>103717</v>
      </c>
      <c r="N374" t="s">
        <v>4</v>
      </c>
      <c r="T374" t="s">
        <v>570</v>
      </c>
      <c r="U374" s="9">
        <v>3</v>
      </c>
      <c r="V374" t="s">
        <v>6</v>
      </c>
      <c r="W374" t="s">
        <v>571</v>
      </c>
      <c r="X374" s="3" t="s">
        <v>498</v>
      </c>
      <c r="Y374" s="4">
        <v>2</v>
      </c>
      <c r="Z374" s="5">
        <v>235</v>
      </c>
      <c r="AA374" s="5" t="s">
        <v>571</v>
      </c>
      <c r="AB374" t="s">
        <v>582</v>
      </c>
      <c r="AC374">
        <v>2005</v>
      </c>
      <c r="AD374">
        <v>9</v>
      </c>
      <c r="AE374">
        <v>1</v>
      </c>
      <c r="AF374" t="s">
        <v>583</v>
      </c>
      <c r="AG374" t="s">
        <v>583</v>
      </c>
      <c r="AH374">
        <v>288891</v>
      </c>
      <c r="AI374">
        <v>6674268</v>
      </c>
      <c r="AJ374" s="5">
        <v>289000</v>
      </c>
      <c r="AK374" s="5">
        <v>6675000</v>
      </c>
      <c r="AL374">
        <v>13934</v>
      </c>
      <c r="AN374">
        <v>8</v>
      </c>
      <c r="AO374" t="s">
        <v>575</v>
      </c>
      <c r="AP374" t="s">
        <v>584</v>
      </c>
      <c r="AQ374">
        <v>103717</v>
      </c>
      <c r="AS374" s="6" t="s">
        <v>13</v>
      </c>
      <c r="AT374">
        <v>1</v>
      </c>
      <c r="AU374" t="s">
        <v>14</v>
      </c>
      <c r="AV374" t="s">
        <v>577</v>
      </c>
      <c r="AW374" t="s">
        <v>585</v>
      </c>
      <c r="AX374">
        <v>8</v>
      </c>
      <c r="AY374" t="s">
        <v>17</v>
      </c>
      <c r="AZ374" t="s">
        <v>18</v>
      </c>
      <c r="BA374">
        <v>1</v>
      </c>
      <c r="BB374" s="7">
        <v>38740</v>
      </c>
      <c r="BC374" s="8" t="s">
        <v>19</v>
      </c>
      <c r="BE374">
        <v>3</v>
      </c>
      <c r="BF374">
        <v>459271</v>
      </c>
      <c r="BG374">
        <v>58587</v>
      </c>
      <c r="BH374" t="s">
        <v>586</v>
      </c>
      <c r="BJ374" t="s">
        <v>587</v>
      </c>
      <c r="BT374">
        <v>457833</v>
      </c>
    </row>
    <row r="375" spans="1:72" x14ac:dyDescent="0.3">
      <c r="A375">
        <v>459239</v>
      </c>
      <c r="B375">
        <v>292759</v>
      </c>
      <c r="F375" t="s">
        <v>0</v>
      </c>
      <c r="G375" t="s">
        <v>1</v>
      </c>
      <c r="H375" t="s">
        <v>967</v>
      </c>
      <c r="I375" s="1" t="str">
        <f>HYPERLINK(AP375,"Hb")</f>
        <v>Hb</v>
      </c>
      <c r="K375">
        <v>1</v>
      </c>
      <c r="L375" t="s">
        <v>3</v>
      </c>
      <c r="M375">
        <v>103717</v>
      </c>
      <c r="N375" t="s">
        <v>4</v>
      </c>
      <c r="T375" t="s">
        <v>968</v>
      </c>
      <c r="U375" s="2">
        <v>1</v>
      </c>
      <c r="V375" t="s">
        <v>928</v>
      </c>
      <c r="W375" t="s">
        <v>969</v>
      </c>
      <c r="X375" t="s">
        <v>930</v>
      </c>
      <c r="Y375" s="4">
        <v>4</v>
      </c>
      <c r="Z375" s="5">
        <v>417</v>
      </c>
      <c r="AA375" s="5" t="s">
        <v>969</v>
      </c>
      <c r="AB375" t="s">
        <v>970</v>
      </c>
      <c r="AC375">
        <v>2003</v>
      </c>
      <c r="AD375">
        <v>9</v>
      </c>
      <c r="AE375">
        <v>15</v>
      </c>
      <c r="AF375" t="s">
        <v>971</v>
      </c>
      <c r="AG375" t="s">
        <v>971</v>
      </c>
      <c r="AH375">
        <v>289781</v>
      </c>
      <c r="AI375">
        <v>6743788</v>
      </c>
      <c r="AJ375" s="5">
        <v>289000</v>
      </c>
      <c r="AK375" s="5">
        <v>6743000</v>
      </c>
      <c r="AL375">
        <v>707</v>
      </c>
      <c r="AN375">
        <v>8</v>
      </c>
      <c r="AO375" t="s">
        <v>78</v>
      </c>
      <c r="AP375" t="s">
        <v>972</v>
      </c>
      <c r="AQ375">
        <v>103717</v>
      </c>
      <c r="AS375" s="6" t="s">
        <v>13</v>
      </c>
      <c r="AT375">
        <v>1</v>
      </c>
      <c r="AU375" t="s">
        <v>14</v>
      </c>
      <c r="AV375" t="s">
        <v>973</v>
      </c>
      <c r="AW375" t="s">
        <v>974</v>
      </c>
      <c r="AX375">
        <v>8</v>
      </c>
      <c r="AY375" t="s">
        <v>17</v>
      </c>
      <c r="AZ375" t="s">
        <v>18</v>
      </c>
      <c r="BA375">
        <v>1</v>
      </c>
      <c r="BB375" s="7">
        <v>38614</v>
      </c>
      <c r="BC375" s="8" t="s">
        <v>19</v>
      </c>
      <c r="BE375">
        <v>3</v>
      </c>
      <c r="BF375">
        <v>465372</v>
      </c>
      <c r="BG375">
        <v>58648</v>
      </c>
      <c r="BH375" t="s">
        <v>975</v>
      </c>
      <c r="BJ375" t="s">
        <v>976</v>
      </c>
      <c r="BT375">
        <v>459239</v>
      </c>
    </row>
    <row r="376" spans="1:72" x14ac:dyDescent="0.3">
      <c r="A376">
        <v>85705</v>
      </c>
      <c r="B376">
        <v>142281</v>
      </c>
      <c r="F376" t="s">
        <v>0</v>
      </c>
      <c r="G376" t="s">
        <v>1833</v>
      </c>
      <c r="H376" t="s">
        <v>2182</v>
      </c>
      <c r="I376" s="1" t="str">
        <f>HYPERLINK(AP376,"Hb")</f>
        <v>Hb</v>
      </c>
      <c r="K376">
        <v>1</v>
      </c>
      <c r="L376" t="s">
        <v>3</v>
      </c>
      <c r="M376">
        <v>103717</v>
      </c>
      <c r="N376" t="s">
        <v>4</v>
      </c>
      <c r="T376" t="s">
        <v>2183</v>
      </c>
      <c r="U376" s="2">
        <v>1</v>
      </c>
      <c r="V376" t="s">
        <v>2153</v>
      </c>
      <c r="W376" t="s">
        <v>2184</v>
      </c>
      <c r="X376" s="3" t="s">
        <v>2155</v>
      </c>
      <c r="Y376" s="4">
        <v>12</v>
      </c>
      <c r="Z376" s="5">
        <v>1228</v>
      </c>
      <c r="AA376" s="5" t="s">
        <v>2185</v>
      </c>
      <c r="AB376" t="s">
        <v>2186</v>
      </c>
      <c r="AC376">
        <v>1935</v>
      </c>
      <c r="AD376">
        <v>10</v>
      </c>
      <c r="AE376">
        <v>13</v>
      </c>
      <c r="AF376" t="s">
        <v>2187</v>
      </c>
      <c r="AG376" t="s">
        <v>2187</v>
      </c>
      <c r="AH376">
        <v>29726</v>
      </c>
      <c r="AI376">
        <v>6692615</v>
      </c>
      <c r="AJ376" s="5">
        <v>29000</v>
      </c>
      <c r="AK376" s="5">
        <v>6693000</v>
      </c>
      <c r="AL376">
        <v>200</v>
      </c>
      <c r="AN376">
        <v>105</v>
      </c>
      <c r="AP376" t="s">
        <v>2188</v>
      </c>
      <c r="AQ376">
        <v>103717</v>
      </c>
      <c r="AS376" s="6" t="s">
        <v>13</v>
      </c>
      <c r="AT376">
        <v>1</v>
      </c>
      <c r="AU376" t="s">
        <v>14</v>
      </c>
      <c r="AV376" t="s">
        <v>2189</v>
      </c>
      <c r="AW376" t="s">
        <v>2190</v>
      </c>
      <c r="AX376">
        <v>105</v>
      </c>
      <c r="AY376" t="s">
        <v>1842</v>
      </c>
      <c r="AZ376" t="s">
        <v>1843</v>
      </c>
      <c r="BA376">
        <v>1</v>
      </c>
      <c r="BB376" s="7">
        <v>43535</v>
      </c>
      <c r="BC376" s="8" t="s">
        <v>19</v>
      </c>
      <c r="BE376">
        <v>5</v>
      </c>
      <c r="BF376">
        <v>294129</v>
      </c>
      <c r="BG376">
        <v>58864</v>
      </c>
      <c r="BH376" t="s">
        <v>2191</v>
      </c>
      <c r="BJ376" t="s">
        <v>2192</v>
      </c>
      <c r="BT376">
        <v>85705</v>
      </c>
    </row>
    <row r="377" spans="1:72" x14ac:dyDescent="0.3">
      <c r="A377">
        <v>461340</v>
      </c>
      <c r="B377">
        <v>331234</v>
      </c>
      <c r="F377" t="s">
        <v>0</v>
      </c>
      <c r="G377" t="s">
        <v>1</v>
      </c>
      <c r="H377" t="s">
        <v>2664</v>
      </c>
      <c r="I377" s="1" t="str">
        <f>HYPERLINK(AP377,"Hb")</f>
        <v>Hb</v>
      </c>
      <c r="K377">
        <v>1</v>
      </c>
      <c r="L377" t="s">
        <v>2494</v>
      </c>
      <c r="M377">
        <v>103718</v>
      </c>
      <c r="N377" t="s">
        <v>2495</v>
      </c>
      <c r="T377" t="s">
        <v>2665</v>
      </c>
      <c r="U377" s="2">
        <v>1</v>
      </c>
      <c r="V377" t="s">
        <v>6</v>
      </c>
      <c r="W377" t="s">
        <v>462</v>
      </c>
      <c r="X377" s="3" t="s">
        <v>8</v>
      </c>
      <c r="Y377" s="4">
        <v>1</v>
      </c>
      <c r="Z377" s="5">
        <v>128</v>
      </c>
      <c r="AA377" s="5" t="s">
        <v>462</v>
      </c>
      <c r="AB377" t="s">
        <v>2666</v>
      </c>
      <c r="AC377">
        <v>1955</v>
      </c>
      <c r="AD377">
        <v>10</v>
      </c>
      <c r="AE377">
        <v>19</v>
      </c>
      <c r="AF377" t="s">
        <v>807</v>
      </c>
      <c r="AG377" t="s">
        <v>807</v>
      </c>
      <c r="AH377">
        <v>291015</v>
      </c>
      <c r="AI377">
        <v>6592790</v>
      </c>
      <c r="AJ377" s="5">
        <v>291000</v>
      </c>
      <c r="AK377" s="5">
        <v>6593000</v>
      </c>
      <c r="AL377">
        <v>707</v>
      </c>
      <c r="AN377">
        <v>8</v>
      </c>
      <c r="AO377" t="s">
        <v>11</v>
      </c>
      <c r="AP377" t="s">
        <v>2667</v>
      </c>
      <c r="AQ377">
        <v>103718</v>
      </c>
      <c r="AT377">
        <v>1</v>
      </c>
      <c r="AU377" t="s">
        <v>14</v>
      </c>
      <c r="AV377" t="s">
        <v>2668</v>
      </c>
      <c r="AW377" t="s">
        <v>2669</v>
      </c>
      <c r="AX377">
        <v>8</v>
      </c>
      <c r="AY377" t="s">
        <v>17</v>
      </c>
      <c r="AZ377" t="s">
        <v>18</v>
      </c>
      <c r="BA377">
        <v>1</v>
      </c>
      <c r="BB377" s="7">
        <v>44109</v>
      </c>
      <c r="BC377" s="8" t="s">
        <v>19</v>
      </c>
      <c r="BE377">
        <v>3</v>
      </c>
      <c r="BF377">
        <v>501098</v>
      </c>
      <c r="BG377">
        <v>58561</v>
      </c>
      <c r="BH377" t="s">
        <v>2670</v>
      </c>
      <c r="BJ377" t="s">
        <v>2671</v>
      </c>
      <c r="BT377">
        <v>461340</v>
      </c>
    </row>
    <row r="378" spans="1:72" x14ac:dyDescent="0.3">
      <c r="A378">
        <v>465887</v>
      </c>
      <c r="B378">
        <v>331232</v>
      </c>
      <c r="F378" t="s">
        <v>0</v>
      </c>
      <c r="G378" t="s">
        <v>1</v>
      </c>
      <c r="H378" t="s">
        <v>2672</v>
      </c>
      <c r="I378" s="1" t="str">
        <f>HYPERLINK(AP378,"Hb")</f>
        <v>Hb</v>
      </c>
      <c r="K378">
        <v>1</v>
      </c>
      <c r="L378" t="s">
        <v>2494</v>
      </c>
      <c r="M378">
        <v>103718</v>
      </c>
      <c r="N378" t="s">
        <v>2495</v>
      </c>
      <c r="T378" t="s">
        <v>2673</v>
      </c>
      <c r="U378" s="2">
        <v>1</v>
      </c>
      <c r="V378" t="s">
        <v>6</v>
      </c>
      <c r="W378" t="s">
        <v>462</v>
      </c>
      <c r="X378" s="3" t="s">
        <v>8</v>
      </c>
      <c r="Y378" s="4">
        <v>1</v>
      </c>
      <c r="Z378" s="5">
        <v>128</v>
      </c>
      <c r="AA378" s="5" t="s">
        <v>462</v>
      </c>
      <c r="AB378" t="s">
        <v>2674</v>
      </c>
      <c r="AC378">
        <v>1955</v>
      </c>
      <c r="AD378">
        <v>9</v>
      </c>
      <c r="AE378">
        <v>21</v>
      </c>
      <c r="AF378" t="s">
        <v>807</v>
      </c>
      <c r="AG378" t="s">
        <v>807</v>
      </c>
      <c r="AH378">
        <v>293288</v>
      </c>
      <c r="AI378">
        <v>6591839</v>
      </c>
      <c r="AJ378" s="5">
        <v>293000</v>
      </c>
      <c r="AK378" s="5">
        <v>6591000</v>
      </c>
      <c r="AL378">
        <v>71</v>
      </c>
      <c r="AN378">
        <v>8</v>
      </c>
      <c r="AO378" t="s">
        <v>11</v>
      </c>
      <c r="AP378" t="s">
        <v>2675</v>
      </c>
      <c r="AQ378">
        <v>103718</v>
      </c>
      <c r="AT378">
        <v>1</v>
      </c>
      <c r="AU378" t="s">
        <v>14</v>
      </c>
      <c r="AV378" t="s">
        <v>2676</v>
      </c>
      <c r="AW378" t="s">
        <v>2677</v>
      </c>
      <c r="AX378">
        <v>8</v>
      </c>
      <c r="AY378" t="s">
        <v>17</v>
      </c>
      <c r="AZ378" t="s">
        <v>18</v>
      </c>
      <c r="BA378">
        <v>1</v>
      </c>
      <c r="BB378" s="7">
        <v>44109</v>
      </c>
      <c r="BC378" s="8" t="s">
        <v>19</v>
      </c>
      <c r="BE378">
        <v>3</v>
      </c>
      <c r="BF378">
        <v>501096</v>
      </c>
      <c r="BG378">
        <v>58560</v>
      </c>
      <c r="BH378" t="s">
        <v>2678</v>
      </c>
      <c r="BJ378" t="s">
        <v>2679</v>
      </c>
      <c r="BT378">
        <v>465887</v>
      </c>
    </row>
    <row r="379" spans="1:72" x14ac:dyDescent="0.3">
      <c r="A379">
        <v>465773</v>
      </c>
      <c r="B379">
        <v>277920</v>
      </c>
      <c r="F379" t="s">
        <v>0</v>
      </c>
      <c r="G379" t="s">
        <v>1</v>
      </c>
      <c r="H379" t="s">
        <v>2680</v>
      </c>
      <c r="I379" s="1" t="str">
        <f>HYPERLINK(AP379,"Hb")</f>
        <v>Hb</v>
      </c>
      <c r="K379">
        <v>1</v>
      </c>
      <c r="L379" t="s">
        <v>2494</v>
      </c>
      <c r="M379">
        <v>103718</v>
      </c>
      <c r="N379" t="s">
        <v>2495</v>
      </c>
      <c r="T379" t="s">
        <v>2673</v>
      </c>
      <c r="U379" s="2">
        <v>1</v>
      </c>
      <c r="V379" t="s">
        <v>6</v>
      </c>
      <c r="W379" t="s">
        <v>462</v>
      </c>
      <c r="X379" s="3" t="s">
        <v>8</v>
      </c>
      <c r="Y379" s="4">
        <v>1</v>
      </c>
      <c r="Z379" s="5">
        <v>128</v>
      </c>
      <c r="AA379" s="5" t="s">
        <v>462</v>
      </c>
      <c r="AB379" t="s">
        <v>2681</v>
      </c>
      <c r="AC379">
        <v>1955</v>
      </c>
      <c r="AD379">
        <v>9</v>
      </c>
      <c r="AE379">
        <v>21</v>
      </c>
      <c r="AF379" t="s">
        <v>807</v>
      </c>
      <c r="AG379" t="s">
        <v>807</v>
      </c>
      <c r="AH379">
        <v>293217</v>
      </c>
      <c r="AI379">
        <v>6591794</v>
      </c>
      <c r="AJ379" s="5">
        <v>293000</v>
      </c>
      <c r="AK379" s="5">
        <v>6591000</v>
      </c>
      <c r="AL379">
        <v>141</v>
      </c>
      <c r="AN379">
        <v>8</v>
      </c>
      <c r="AO379" t="s">
        <v>11</v>
      </c>
      <c r="AP379" t="s">
        <v>2682</v>
      </c>
      <c r="AQ379">
        <v>103718</v>
      </c>
      <c r="AT379">
        <v>1</v>
      </c>
      <c r="AU379" t="s">
        <v>14</v>
      </c>
      <c r="AV379" t="s">
        <v>2683</v>
      </c>
      <c r="AW379" t="s">
        <v>2684</v>
      </c>
      <c r="AX379">
        <v>8</v>
      </c>
      <c r="AY379" t="s">
        <v>17</v>
      </c>
      <c r="AZ379" t="s">
        <v>18</v>
      </c>
      <c r="BA379">
        <v>1</v>
      </c>
      <c r="BB379" s="7">
        <v>41940</v>
      </c>
      <c r="BC379" s="8" t="s">
        <v>19</v>
      </c>
      <c r="BE379">
        <v>3</v>
      </c>
      <c r="BF379">
        <v>450253</v>
      </c>
      <c r="BG379">
        <v>58558</v>
      </c>
      <c r="BH379" t="s">
        <v>2685</v>
      </c>
      <c r="BJ379" t="s">
        <v>2686</v>
      </c>
      <c r="BT379">
        <v>465773</v>
      </c>
    </row>
    <row r="380" spans="1:72" x14ac:dyDescent="0.3">
      <c r="A380">
        <v>465886</v>
      </c>
      <c r="B380">
        <v>331231</v>
      </c>
      <c r="F380" t="s">
        <v>0</v>
      </c>
      <c r="G380" t="s">
        <v>1</v>
      </c>
      <c r="H380" t="s">
        <v>2687</v>
      </c>
      <c r="I380" s="1" t="str">
        <f>HYPERLINK(AP380,"Hb")</f>
        <v>Hb</v>
      </c>
      <c r="K380">
        <v>1</v>
      </c>
      <c r="L380" t="s">
        <v>2494</v>
      </c>
      <c r="M380">
        <v>103718</v>
      </c>
      <c r="N380" t="s">
        <v>2495</v>
      </c>
      <c r="T380" t="s">
        <v>2673</v>
      </c>
      <c r="U380" s="2">
        <v>1</v>
      </c>
      <c r="V380" t="s">
        <v>6</v>
      </c>
      <c r="W380" t="s">
        <v>462</v>
      </c>
      <c r="X380" s="3" t="s">
        <v>8</v>
      </c>
      <c r="Y380" s="4">
        <v>1</v>
      </c>
      <c r="Z380" s="5">
        <v>128</v>
      </c>
      <c r="AA380" s="5" t="s">
        <v>462</v>
      </c>
      <c r="AB380" t="s">
        <v>2688</v>
      </c>
      <c r="AC380">
        <v>1955</v>
      </c>
      <c r="AD380">
        <v>10</v>
      </c>
      <c r="AE380">
        <v>20</v>
      </c>
      <c r="AF380" t="s">
        <v>807</v>
      </c>
      <c r="AG380" t="s">
        <v>807</v>
      </c>
      <c r="AH380">
        <v>293288</v>
      </c>
      <c r="AI380">
        <v>6591839</v>
      </c>
      <c r="AJ380" s="5">
        <v>293000</v>
      </c>
      <c r="AK380" s="5">
        <v>6591000</v>
      </c>
      <c r="AL380">
        <v>71</v>
      </c>
      <c r="AN380">
        <v>8</v>
      </c>
      <c r="AO380" t="s">
        <v>11</v>
      </c>
      <c r="AP380" t="s">
        <v>2689</v>
      </c>
      <c r="AQ380">
        <v>103718</v>
      </c>
      <c r="AT380">
        <v>1</v>
      </c>
      <c r="AU380" t="s">
        <v>14</v>
      </c>
      <c r="AV380" t="s">
        <v>2676</v>
      </c>
      <c r="AW380" t="s">
        <v>2690</v>
      </c>
      <c r="AX380">
        <v>8</v>
      </c>
      <c r="AY380" t="s">
        <v>17</v>
      </c>
      <c r="AZ380" t="s">
        <v>18</v>
      </c>
      <c r="BA380">
        <v>1</v>
      </c>
      <c r="BB380" s="7">
        <v>44109</v>
      </c>
      <c r="BC380" s="8" t="s">
        <v>19</v>
      </c>
      <c r="BE380">
        <v>3</v>
      </c>
      <c r="BF380">
        <v>501095</v>
      </c>
      <c r="BG380">
        <v>58559</v>
      </c>
      <c r="BH380" t="s">
        <v>2691</v>
      </c>
      <c r="BJ380" t="s">
        <v>2692</v>
      </c>
      <c r="BT380">
        <v>465886</v>
      </c>
    </row>
    <row r="381" spans="1:72" x14ac:dyDescent="0.3">
      <c r="A381">
        <v>466899</v>
      </c>
      <c r="B381">
        <v>277919</v>
      </c>
      <c r="F381" t="s">
        <v>0</v>
      </c>
      <c r="G381" t="s">
        <v>1</v>
      </c>
      <c r="H381" t="s">
        <v>2693</v>
      </c>
      <c r="I381" s="1" t="str">
        <f>HYPERLINK(AP381,"Hb")</f>
        <v>Hb</v>
      </c>
      <c r="K381">
        <v>1</v>
      </c>
      <c r="L381" t="s">
        <v>2494</v>
      </c>
      <c r="M381">
        <v>103718</v>
      </c>
      <c r="N381" t="s">
        <v>2495</v>
      </c>
      <c r="T381" t="s">
        <v>461</v>
      </c>
      <c r="U381" s="2">
        <v>1</v>
      </c>
      <c r="V381" t="s">
        <v>6</v>
      </c>
      <c r="W381" t="s">
        <v>462</v>
      </c>
      <c r="X381" s="3" t="s">
        <v>8</v>
      </c>
      <c r="Y381" s="4">
        <v>1</v>
      </c>
      <c r="Z381" s="5">
        <v>128</v>
      </c>
      <c r="AA381" s="5" t="s">
        <v>462</v>
      </c>
      <c r="AB381" t="s">
        <v>2694</v>
      </c>
      <c r="AC381">
        <v>1955</v>
      </c>
      <c r="AD381">
        <v>10</v>
      </c>
      <c r="AE381">
        <v>13</v>
      </c>
      <c r="AF381" t="s">
        <v>807</v>
      </c>
      <c r="AG381" t="s">
        <v>807</v>
      </c>
      <c r="AH381">
        <v>293955</v>
      </c>
      <c r="AI381">
        <v>6593841</v>
      </c>
      <c r="AJ381" s="5">
        <v>293000</v>
      </c>
      <c r="AK381" s="5">
        <v>6593000</v>
      </c>
      <c r="AL381">
        <v>391</v>
      </c>
      <c r="AN381">
        <v>8</v>
      </c>
      <c r="AO381" t="s">
        <v>11</v>
      </c>
      <c r="AP381" t="s">
        <v>2695</v>
      </c>
      <c r="AQ381">
        <v>103718</v>
      </c>
      <c r="AT381">
        <v>1</v>
      </c>
      <c r="AU381" t="s">
        <v>14</v>
      </c>
      <c r="AV381" t="s">
        <v>2696</v>
      </c>
      <c r="AW381" t="s">
        <v>2697</v>
      </c>
      <c r="AX381">
        <v>8</v>
      </c>
      <c r="AY381" t="s">
        <v>17</v>
      </c>
      <c r="AZ381" t="s">
        <v>18</v>
      </c>
      <c r="BA381">
        <v>1</v>
      </c>
      <c r="BB381" s="7">
        <v>41942</v>
      </c>
      <c r="BC381" s="8" t="s">
        <v>19</v>
      </c>
      <c r="BE381">
        <v>3</v>
      </c>
      <c r="BF381">
        <v>450252</v>
      </c>
      <c r="BG381">
        <v>58562</v>
      </c>
      <c r="BH381" t="s">
        <v>2698</v>
      </c>
      <c r="BJ381" t="s">
        <v>2699</v>
      </c>
      <c r="BT381">
        <v>466899</v>
      </c>
    </row>
    <row r="382" spans="1:72" x14ac:dyDescent="0.3">
      <c r="A382">
        <v>465992</v>
      </c>
      <c r="B382">
        <v>323421</v>
      </c>
      <c r="F382" t="s">
        <v>0</v>
      </c>
      <c r="G382" t="s">
        <v>1</v>
      </c>
      <c r="H382" t="s">
        <v>460</v>
      </c>
      <c r="I382" s="1" t="str">
        <f>HYPERLINK(AP382,"Hb")</f>
        <v>Hb</v>
      </c>
      <c r="K382">
        <v>1</v>
      </c>
      <c r="L382" t="s">
        <v>3</v>
      </c>
      <c r="M382">
        <v>103717</v>
      </c>
      <c r="N382" t="s">
        <v>4</v>
      </c>
      <c r="T382" t="s">
        <v>461</v>
      </c>
      <c r="U382" s="2">
        <v>1</v>
      </c>
      <c r="V382" t="s">
        <v>6</v>
      </c>
      <c r="W382" t="s">
        <v>462</v>
      </c>
      <c r="X382" s="3" t="s">
        <v>8</v>
      </c>
      <c r="Y382" s="4">
        <v>1</v>
      </c>
      <c r="Z382" s="5">
        <v>128</v>
      </c>
      <c r="AA382" s="5" t="s">
        <v>462</v>
      </c>
      <c r="AB382" t="s">
        <v>463</v>
      </c>
      <c r="AC382">
        <v>2014</v>
      </c>
      <c r="AD382">
        <v>9</v>
      </c>
      <c r="AE382">
        <v>20</v>
      </c>
      <c r="AF382" t="s">
        <v>464</v>
      </c>
      <c r="AG382" t="s">
        <v>464</v>
      </c>
      <c r="AH382">
        <v>293366</v>
      </c>
      <c r="AI382">
        <v>6592746</v>
      </c>
      <c r="AJ382" s="5">
        <v>293000</v>
      </c>
      <c r="AK382" s="5">
        <v>6593000</v>
      </c>
      <c r="AL382">
        <v>7</v>
      </c>
      <c r="AN382">
        <v>8</v>
      </c>
      <c r="AO382" t="s">
        <v>78</v>
      </c>
      <c r="AP382" t="s">
        <v>465</v>
      </c>
      <c r="AQ382">
        <v>103717</v>
      </c>
      <c r="AS382" s="6" t="s">
        <v>13</v>
      </c>
      <c r="AT382">
        <v>1</v>
      </c>
      <c r="AU382" t="s">
        <v>14</v>
      </c>
      <c r="AV382" t="s">
        <v>466</v>
      </c>
      <c r="AW382" t="s">
        <v>467</v>
      </c>
      <c r="AX382">
        <v>8</v>
      </c>
      <c r="AY382" t="s">
        <v>17</v>
      </c>
      <c r="AZ382" t="s">
        <v>18</v>
      </c>
      <c r="BA382">
        <v>1</v>
      </c>
      <c r="BB382" s="7">
        <v>42219</v>
      </c>
      <c r="BC382" s="8" t="s">
        <v>19</v>
      </c>
      <c r="BE382">
        <v>3</v>
      </c>
      <c r="BF382">
        <v>494976</v>
      </c>
      <c r="BG382">
        <v>58564</v>
      </c>
      <c r="BH382" t="s">
        <v>468</v>
      </c>
      <c r="BJ382" t="s">
        <v>469</v>
      </c>
      <c r="BT382">
        <v>465992</v>
      </c>
    </row>
    <row r="383" spans="1:72" x14ac:dyDescent="0.3">
      <c r="A383">
        <v>463233</v>
      </c>
      <c r="B383">
        <v>316930</v>
      </c>
      <c r="F383" t="s">
        <v>0</v>
      </c>
      <c r="G383" t="s">
        <v>1</v>
      </c>
      <c r="H383" t="s">
        <v>595</v>
      </c>
      <c r="I383" s="1" t="str">
        <f>HYPERLINK(AP383,"Hb")</f>
        <v>Hb</v>
      </c>
      <c r="K383">
        <v>1</v>
      </c>
      <c r="L383" t="s">
        <v>3</v>
      </c>
      <c r="M383">
        <v>103717</v>
      </c>
      <c r="N383" t="s">
        <v>4</v>
      </c>
      <c r="T383" t="s">
        <v>596</v>
      </c>
      <c r="U383" s="9">
        <v>3</v>
      </c>
      <c r="V383" t="s">
        <v>6</v>
      </c>
      <c r="W383" t="s">
        <v>597</v>
      </c>
      <c r="X383" s="3" t="s">
        <v>498</v>
      </c>
      <c r="Y383" s="4">
        <v>2</v>
      </c>
      <c r="Z383" s="5">
        <v>237</v>
      </c>
      <c r="AA383" s="5" t="s">
        <v>597</v>
      </c>
      <c r="AB383" t="s">
        <v>598</v>
      </c>
      <c r="AC383">
        <v>1955</v>
      </c>
      <c r="AD383">
        <v>9</v>
      </c>
      <c r="AE383">
        <v>28</v>
      </c>
      <c r="AF383" t="s">
        <v>599</v>
      </c>
      <c r="AG383" t="s">
        <v>599</v>
      </c>
      <c r="AH383">
        <v>292149</v>
      </c>
      <c r="AI383">
        <v>6701033</v>
      </c>
      <c r="AJ383" s="5">
        <v>293000</v>
      </c>
      <c r="AK383" s="5">
        <v>6701000</v>
      </c>
      <c r="AL383">
        <v>23130</v>
      </c>
      <c r="AN383">
        <v>8</v>
      </c>
      <c r="AO383" t="s">
        <v>600</v>
      </c>
      <c r="AP383" t="s">
        <v>601</v>
      </c>
      <c r="AQ383">
        <v>103717</v>
      </c>
      <c r="AS383" s="6" t="s">
        <v>13</v>
      </c>
      <c r="AT383">
        <v>1</v>
      </c>
      <c r="AU383" t="s">
        <v>14</v>
      </c>
      <c r="AV383" t="s">
        <v>602</v>
      </c>
      <c r="AW383" t="s">
        <v>603</v>
      </c>
      <c r="AX383">
        <v>8</v>
      </c>
      <c r="AY383" t="s">
        <v>17</v>
      </c>
      <c r="AZ383" t="s">
        <v>18</v>
      </c>
      <c r="BA383">
        <v>1</v>
      </c>
      <c r="BB383" s="7">
        <v>37972</v>
      </c>
      <c r="BC383" s="8" t="s">
        <v>19</v>
      </c>
      <c r="BE383">
        <v>3</v>
      </c>
      <c r="BF383">
        <v>488459</v>
      </c>
      <c r="BG383">
        <v>58590</v>
      </c>
      <c r="BH383" t="s">
        <v>604</v>
      </c>
      <c r="BJ383" t="s">
        <v>605</v>
      </c>
      <c r="BT383">
        <v>463233</v>
      </c>
    </row>
    <row r="384" spans="1:72" x14ac:dyDescent="0.3">
      <c r="A384">
        <v>463232</v>
      </c>
      <c r="B384">
        <v>315537</v>
      </c>
      <c r="F384" t="s">
        <v>0</v>
      </c>
      <c r="G384" t="s">
        <v>1</v>
      </c>
      <c r="H384" t="s">
        <v>2826</v>
      </c>
      <c r="I384" s="1" t="str">
        <f>HYPERLINK(AP384,"Hb")</f>
        <v>Hb</v>
      </c>
      <c r="K384">
        <v>1</v>
      </c>
      <c r="L384" t="s">
        <v>2494</v>
      </c>
      <c r="M384">
        <v>103718</v>
      </c>
      <c r="N384" t="s">
        <v>2495</v>
      </c>
      <c r="T384" t="s">
        <v>596</v>
      </c>
      <c r="U384" s="9">
        <v>3</v>
      </c>
      <c r="V384" t="s">
        <v>6</v>
      </c>
      <c r="W384" t="s">
        <v>597</v>
      </c>
      <c r="X384" s="3" t="s">
        <v>498</v>
      </c>
      <c r="Y384" s="4">
        <v>2</v>
      </c>
      <c r="Z384" s="5">
        <v>237</v>
      </c>
      <c r="AA384" s="5" t="s">
        <v>597</v>
      </c>
      <c r="AB384" t="s">
        <v>2827</v>
      </c>
      <c r="AC384">
        <v>1955</v>
      </c>
      <c r="AD384">
        <v>9</v>
      </c>
      <c r="AE384">
        <v>28</v>
      </c>
      <c r="AF384" t="s">
        <v>599</v>
      </c>
      <c r="AG384" t="s">
        <v>599</v>
      </c>
      <c r="AH384">
        <v>292149</v>
      </c>
      <c r="AI384">
        <v>6701033</v>
      </c>
      <c r="AJ384" s="5">
        <v>293000</v>
      </c>
      <c r="AK384" s="5">
        <v>6701000</v>
      </c>
      <c r="AL384">
        <v>23130</v>
      </c>
      <c r="AN384">
        <v>8</v>
      </c>
      <c r="AO384" t="s">
        <v>600</v>
      </c>
      <c r="AP384" t="s">
        <v>2828</v>
      </c>
      <c r="AQ384">
        <v>103718</v>
      </c>
      <c r="AT384">
        <v>1</v>
      </c>
      <c r="AU384" t="s">
        <v>14</v>
      </c>
      <c r="AV384" t="s">
        <v>602</v>
      </c>
      <c r="AW384" t="s">
        <v>2829</v>
      </c>
      <c r="AX384">
        <v>8</v>
      </c>
      <c r="AY384" t="s">
        <v>17</v>
      </c>
      <c r="AZ384" t="s">
        <v>18</v>
      </c>
      <c r="BA384">
        <v>1</v>
      </c>
      <c r="BB384" s="7">
        <v>38027</v>
      </c>
      <c r="BC384" s="8" t="s">
        <v>19</v>
      </c>
      <c r="BE384">
        <v>3</v>
      </c>
      <c r="BF384">
        <v>487325</v>
      </c>
      <c r="BG384">
        <v>58589</v>
      </c>
      <c r="BH384" t="s">
        <v>2830</v>
      </c>
      <c r="BJ384" t="s">
        <v>2831</v>
      </c>
      <c r="BT384">
        <v>463232</v>
      </c>
    </row>
    <row r="385" spans="1:72" x14ac:dyDescent="0.3">
      <c r="A385">
        <v>463231</v>
      </c>
      <c r="B385">
        <v>315536</v>
      </c>
      <c r="F385" t="s">
        <v>0</v>
      </c>
      <c r="G385" t="s">
        <v>1</v>
      </c>
      <c r="H385" t="s">
        <v>2832</v>
      </c>
      <c r="I385" s="1" t="str">
        <f>HYPERLINK(AP385,"Hb")</f>
        <v>Hb</v>
      </c>
      <c r="K385">
        <v>1</v>
      </c>
      <c r="L385" t="s">
        <v>2494</v>
      </c>
      <c r="M385">
        <v>103718</v>
      </c>
      <c r="N385" t="s">
        <v>2495</v>
      </c>
      <c r="T385" t="s">
        <v>596</v>
      </c>
      <c r="U385" s="9">
        <v>3</v>
      </c>
      <c r="V385" t="s">
        <v>6</v>
      </c>
      <c r="W385" t="s">
        <v>597</v>
      </c>
      <c r="X385" s="3" t="s">
        <v>498</v>
      </c>
      <c r="Y385" s="4">
        <v>2</v>
      </c>
      <c r="Z385" s="5">
        <v>237</v>
      </c>
      <c r="AA385" s="5" t="s">
        <v>597</v>
      </c>
      <c r="AB385" t="s">
        <v>2833</v>
      </c>
      <c r="AC385">
        <v>1959</v>
      </c>
      <c r="AD385">
        <v>10</v>
      </c>
      <c r="AE385">
        <v>16</v>
      </c>
      <c r="AF385" t="s">
        <v>599</v>
      </c>
      <c r="AG385" t="s">
        <v>599</v>
      </c>
      <c r="AH385">
        <v>292149</v>
      </c>
      <c r="AI385">
        <v>6701033</v>
      </c>
      <c r="AJ385" s="5">
        <v>293000</v>
      </c>
      <c r="AK385" s="5">
        <v>6701000</v>
      </c>
      <c r="AL385">
        <v>23130</v>
      </c>
      <c r="AN385">
        <v>8</v>
      </c>
      <c r="AO385" t="s">
        <v>2834</v>
      </c>
      <c r="AP385" t="s">
        <v>2835</v>
      </c>
      <c r="AQ385">
        <v>103718</v>
      </c>
      <c r="AT385">
        <v>1</v>
      </c>
      <c r="AU385" t="s">
        <v>14</v>
      </c>
      <c r="AV385" t="s">
        <v>602</v>
      </c>
      <c r="AW385" t="s">
        <v>2836</v>
      </c>
      <c r="AX385">
        <v>8</v>
      </c>
      <c r="AY385" t="s">
        <v>17</v>
      </c>
      <c r="AZ385" t="s">
        <v>18</v>
      </c>
      <c r="BA385">
        <v>1</v>
      </c>
      <c r="BB385" s="7">
        <v>38027</v>
      </c>
      <c r="BC385" s="8" t="s">
        <v>19</v>
      </c>
      <c r="BE385">
        <v>3</v>
      </c>
      <c r="BF385">
        <v>487324</v>
      </c>
      <c r="BG385">
        <v>58591</v>
      </c>
      <c r="BH385" t="s">
        <v>2837</v>
      </c>
      <c r="BJ385" t="s">
        <v>2838</v>
      </c>
      <c r="BT385">
        <v>463231</v>
      </c>
    </row>
    <row r="386" spans="1:72" x14ac:dyDescent="0.3">
      <c r="A386">
        <v>465903</v>
      </c>
      <c r="C386">
        <v>1</v>
      </c>
      <c r="D386">
        <v>1</v>
      </c>
      <c r="E386">
        <v>1</v>
      </c>
      <c r="F386" t="s">
        <v>0</v>
      </c>
      <c r="G386" t="s">
        <v>22</v>
      </c>
      <c r="H386" t="s">
        <v>977</v>
      </c>
      <c r="I386" s="1" t="str">
        <f>HYPERLINK(AP386,"Foto")</f>
        <v>Foto</v>
      </c>
      <c r="K386">
        <v>1</v>
      </c>
      <c r="L386" t="s">
        <v>3</v>
      </c>
      <c r="M386">
        <v>103717</v>
      </c>
      <c r="N386" t="s">
        <v>4</v>
      </c>
      <c r="T386" t="s">
        <v>978</v>
      </c>
      <c r="U386" s="2">
        <v>1</v>
      </c>
      <c r="V386" t="s">
        <v>928</v>
      </c>
      <c r="W386" t="s">
        <v>969</v>
      </c>
      <c r="X386" t="s">
        <v>930</v>
      </c>
      <c r="Y386" s="4">
        <v>4</v>
      </c>
      <c r="Z386" s="5">
        <v>417</v>
      </c>
      <c r="AA386" s="5" t="s">
        <v>969</v>
      </c>
      <c r="AB386" t="s">
        <v>979</v>
      </c>
      <c r="AC386">
        <v>2020</v>
      </c>
      <c r="AD386">
        <v>8</v>
      </c>
      <c r="AE386">
        <v>7</v>
      </c>
      <c r="AF386" t="s">
        <v>980</v>
      </c>
      <c r="AH386">
        <v>293304</v>
      </c>
      <c r="AI386">
        <v>6740865</v>
      </c>
      <c r="AJ386" s="5">
        <v>293000</v>
      </c>
      <c r="AK386" s="5">
        <v>6741000</v>
      </c>
      <c r="AL386">
        <v>10</v>
      </c>
      <c r="AN386">
        <v>1010</v>
      </c>
      <c r="AO386" t="s">
        <v>981</v>
      </c>
      <c r="AP386" s="7" t="s">
        <v>982</v>
      </c>
      <c r="AQ386">
        <v>103717</v>
      </c>
      <c r="AS386" s="6" t="s">
        <v>13</v>
      </c>
      <c r="AT386">
        <v>1</v>
      </c>
      <c r="AU386" t="s">
        <v>14</v>
      </c>
      <c r="AV386" t="s">
        <v>983</v>
      </c>
      <c r="AW386" t="s">
        <v>984</v>
      </c>
      <c r="AX386">
        <v>1010</v>
      </c>
      <c r="AY386" t="s">
        <v>30</v>
      </c>
      <c r="AZ386" t="s">
        <v>31</v>
      </c>
      <c r="BA386">
        <v>1</v>
      </c>
      <c r="BB386" s="7">
        <v>44089.8965509259</v>
      </c>
      <c r="BC386" s="8" t="s">
        <v>19</v>
      </c>
      <c r="BE386">
        <v>6</v>
      </c>
      <c r="BF386">
        <v>245146</v>
      </c>
      <c r="BH386" t="s">
        <v>985</v>
      </c>
      <c r="BT386">
        <v>465903</v>
      </c>
    </row>
    <row r="387" spans="1:72" x14ac:dyDescent="0.3">
      <c r="A387">
        <v>467168</v>
      </c>
      <c r="B387">
        <v>331233</v>
      </c>
      <c r="F387" t="s">
        <v>0</v>
      </c>
      <c r="G387" t="s">
        <v>1</v>
      </c>
      <c r="H387" t="s">
        <v>2700</v>
      </c>
      <c r="I387" s="1" t="str">
        <f>HYPERLINK(AP387,"Hb")</f>
        <v>Hb</v>
      </c>
      <c r="K387">
        <v>1</v>
      </c>
      <c r="L387" t="s">
        <v>2494</v>
      </c>
      <c r="M387">
        <v>103718</v>
      </c>
      <c r="N387" t="s">
        <v>2495</v>
      </c>
      <c r="T387" t="s">
        <v>2701</v>
      </c>
      <c r="U387" s="2">
        <v>1</v>
      </c>
      <c r="V387" t="s">
        <v>6</v>
      </c>
      <c r="W387" t="s">
        <v>462</v>
      </c>
      <c r="X387" s="3" t="s">
        <v>8</v>
      </c>
      <c r="Y387" s="4">
        <v>1</v>
      </c>
      <c r="Z387" s="5">
        <v>128</v>
      </c>
      <c r="AA387" s="5" t="s">
        <v>462</v>
      </c>
      <c r="AB387" t="s">
        <v>2702</v>
      </c>
      <c r="AC387">
        <v>1955</v>
      </c>
      <c r="AD387">
        <v>10</v>
      </c>
      <c r="AE387">
        <v>13</v>
      </c>
      <c r="AF387" t="s">
        <v>807</v>
      </c>
      <c r="AG387" t="s">
        <v>807</v>
      </c>
      <c r="AH387">
        <v>294091</v>
      </c>
      <c r="AI387">
        <v>6593514</v>
      </c>
      <c r="AJ387" s="5">
        <v>295000</v>
      </c>
      <c r="AK387" s="5">
        <v>6593000</v>
      </c>
      <c r="AL387">
        <v>707</v>
      </c>
      <c r="AN387">
        <v>8</v>
      </c>
      <c r="AO387" t="s">
        <v>11</v>
      </c>
      <c r="AP387" t="s">
        <v>2703</v>
      </c>
      <c r="AQ387">
        <v>103718</v>
      </c>
      <c r="AT387">
        <v>1</v>
      </c>
      <c r="AU387" t="s">
        <v>14</v>
      </c>
      <c r="AV387" t="s">
        <v>2704</v>
      </c>
      <c r="AW387" t="s">
        <v>2705</v>
      </c>
      <c r="AX387">
        <v>8</v>
      </c>
      <c r="AY387" t="s">
        <v>17</v>
      </c>
      <c r="AZ387" t="s">
        <v>18</v>
      </c>
      <c r="BA387">
        <v>1</v>
      </c>
      <c r="BB387" s="7">
        <v>44109</v>
      </c>
      <c r="BC387" s="8" t="s">
        <v>19</v>
      </c>
      <c r="BE387">
        <v>3</v>
      </c>
      <c r="BF387">
        <v>501097</v>
      </c>
      <c r="BG387">
        <v>58563</v>
      </c>
      <c r="BH387" t="s">
        <v>2706</v>
      </c>
      <c r="BJ387" t="s">
        <v>2707</v>
      </c>
      <c r="BT387">
        <v>467168</v>
      </c>
    </row>
    <row r="388" spans="1:72" x14ac:dyDescent="0.3">
      <c r="A388">
        <v>471727</v>
      </c>
      <c r="B388">
        <v>311150</v>
      </c>
      <c r="F388" t="s">
        <v>0</v>
      </c>
      <c r="G388" t="s">
        <v>1</v>
      </c>
      <c r="H388" t="s">
        <v>2493</v>
      </c>
      <c r="I388" s="1" t="str">
        <f>HYPERLINK(AP388,"Hb")</f>
        <v>Hb</v>
      </c>
      <c r="K388">
        <v>1</v>
      </c>
      <c r="L388" t="s">
        <v>2494</v>
      </c>
      <c r="M388">
        <v>103718</v>
      </c>
      <c r="N388" t="s">
        <v>2495</v>
      </c>
      <c r="T388" t="s">
        <v>2496</v>
      </c>
      <c r="U388" s="2">
        <v>1</v>
      </c>
      <c r="V388" t="s">
        <v>6</v>
      </c>
      <c r="W388" t="s">
        <v>2497</v>
      </c>
      <c r="X388" s="3" t="s">
        <v>8</v>
      </c>
      <c r="Y388" s="4">
        <v>1</v>
      </c>
      <c r="Z388" s="5">
        <v>101</v>
      </c>
      <c r="AA388" s="5" t="s">
        <v>2497</v>
      </c>
      <c r="AB388" t="s">
        <v>2498</v>
      </c>
      <c r="AC388">
        <v>1955</v>
      </c>
      <c r="AD388">
        <v>10</v>
      </c>
      <c r="AE388">
        <v>11</v>
      </c>
      <c r="AF388" t="s">
        <v>2499</v>
      </c>
      <c r="AG388" t="s">
        <v>2499</v>
      </c>
      <c r="AH388">
        <v>297029</v>
      </c>
      <c r="AI388">
        <v>6547261</v>
      </c>
      <c r="AJ388" s="5">
        <v>297000</v>
      </c>
      <c r="AK388" s="5">
        <v>6547000</v>
      </c>
      <c r="AL388">
        <v>707</v>
      </c>
      <c r="AN388">
        <v>8</v>
      </c>
      <c r="AO388" t="s">
        <v>11</v>
      </c>
      <c r="AP388" t="s">
        <v>2500</v>
      </c>
      <c r="AQ388">
        <v>103718</v>
      </c>
      <c r="AT388">
        <v>1</v>
      </c>
      <c r="AU388" t="s">
        <v>14</v>
      </c>
      <c r="AV388" t="s">
        <v>2501</v>
      </c>
      <c r="AW388" t="s">
        <v>2502</v>
      </c>
      <c r="AX388">
        <v>8</v>
      </c>
      <c r="AY388" t="s">
        <v>17</v>
      </c>
      <c r="AZ388" t="s">
        <v>18</v>
      </c>
      <c r="BA388">
        <v>1</v>
      </c>
      <c r="BB388" s="7">
        <v>36686</v>
      </c>
      <c r="BC388" s="8" t="s">
        <v>19</v>
      </c>
      <c r="BE388">
        <v>3</v>
      </c>
      <c r="BF388">
        <v>483360</v>
      </c>
      <c r="BG388">
        <v>58490</v>
      </c>
      <c r="BH388" t="s">
        <v>2503</v>
      </c>
      <c r="BJ388" t="s">
        <v>2504</v>
      </c>
      <c r="BT388">
        <v>471727</v>
      </c>
    </row>
    <row r="389" spans="1:72" x14ac:dyDescent="0.3">
      <c r="A389">
        <v>474361</v>
      </c>
      <c r="B389">
        <v>315552</v>
      </c>
      <c r="F389" t="s">
        <v>0</v>
      </c>
      <c r="G389" t="s">
        <v>1</v>
      </c>
      <c r="H389" t="s">
        <v>2930</v>
      </c>
      <c r="I389" s="1" t="str">
        <f>HYPERLINK(AP389,"Hb")</f>
        <v>Hb</v>
      </c>
      <c r="K389">
        <v>1</v>
      </c>
      <c r="L389" t="s">
        <v>2494</v>
      </c>
      <c r="M389">
        <v>103718</v>
      </c>
      <c r="N389" t="s">
        <v>2495</v>
      </c>
      <c r="T389" t="s">
        <v>2931</v>
      </c>
      <c r="U389" s="9">
        <v>3</v>
      </c>
      <c r="V389" t="s">
        <v>928</v>
      </c>
      <c r="W389" t="s">
        <v>969</v>
      </c>
      <c r="X389" t="s">
        <v>930</v>
      </c>
      <c r="Y389" s="4">
        <v>4</v>
      </c>
      <c r="Z389" s="5">
        <v>417</v>
      </c>
      <c r="AA389" s="5" t="s">
        <v>969</v>
      </c>
      <c r="AB389" t="s">
        <v>2932</v>
      </c>
      <c r="AC389">
        <v>1955</v>
      </c>
      <c r="AD389">
        <v>9</v>
      </c>
      <c r="AE389">
        <v>1</v>
      </c>
      <c r="AF389" t="s">
        <v>2933</v>
      </c>
      <c r="AG389" t="s">
        <v>2933</v>
      </c>
      <c r="AH389">
        <v>299540</v>
      </c>
      <c r="AI389">
        <v>6728723</v>
      </c>
      <c r="AJ389" s="5">
        <v>299000</v>
      </c>
      <c r="AK389" s="5">
        <v>6729000</v>
      </c>
      <c r="AL389">
        <v>25073</v>
      </c>
      <c r="AN389">
        <v>8</v>
      </c>
      <c r="AO389" t="s">
        <v>2934</v>
      </c>
      <c r="AP389" t="s">
        <v>2935</v>
      </c>
      <c r="AQ389">
        <v>103718</v>
      </c>
      <c r="AT389">
        <v>1</v>
      </c>
      <c r="AU389" t="s">
        <v>14</v>
      </c>
      <c r="AV389" t="s">
        <v>2936</v>
      </c>
      <c r="AW389" t="s">
        <v>2937</v>
      </c>
      <c r="AX389">
        <v>8</v>
      </c>
      <c r="AY389" t="s">
        <v>17</v>
      </c>
      <c r="AZ389" t="s">
        <v>18</v>
      </c>
      <c r="BA389">
        <v>1</v>
      </c>
      <c r="BB389" s="7">
        <v>38027</v>
      </c>
      <c r="BC389" s="8" t="s">
        <v>19</v>
      </c>
      <c r="BE389">
        <v>3</v>
      </c>
      <c r="BF389">
        <v>487339</v>
      </c>
      <c r="BG389">
        <v>58646</v>
      </c>
      <c r="BH389" t="s">
        <v>2938</v>
      </c>
      <c r="BJ389" t="s">
        <v>2939</v>
      </c>
      <c r="BT389">
        <v>474361</v>
      </c>
    </row>
    <row r="390" spans="1:72" x14ac:dyDescent="0.3">
      <c r="A390">
        <v>474362</v>
      </c>
      <c r="B390">
        <v>315553</v>
      </c>
      <c r="F390" t="s">
        <v>0</v>
      </c>
      <c r="G390" t="s">
        <v>1</v>
      </c>
      <c r="H390" t="s">
        <v>2940</v>
      </c>
      <c r="I390" s="1" t="str">
        <f>HYPERLINK(AP390,"Hb")</f>
        <v>Hb</v>
      </c>
      <c r="K390">
        <v>1</v>
      </c>
      <c r="L390" t="s">
        <v>2494</v>
      </c>
      <c r="M390">
        <v>103718</v>
      </c>
      <c r="N390" t="s">
        <v>2495</v>
      </c>
      <c r="T390" t="s">
        <v>2931</v>
      </c>
      <c r="U390" s="9">
        <v>3</v>
      </c>
      <c r="V390" t="s">
        <v>928</v>
      </c>
      <c r="W390" t="s">
        <v>969</v>
      </c>
      <c r="X390" t="s">
        <v>930</v>
      </c>
      <c r="Y390" s="4">
        <v>4</v>
      </c>
      <c r="Z390" s="5">
        <v>417</v>
      </c>
      <c r="AA390" s="5" t="s">
        <v>969</v>
      </c>
      <c r="AB390" t="s">
        <v>2941</v>
      </c>
      <c r="AC390">
        <v>1958</v>
      </c>
      <c r="AD390">
        <v>9</v>
      </c>
      <c r="AE390">
        <v>10</v>
      </c>
      <c r="AF390" t="s">
        <v>2942</v>
      </c>
      <c r="AG390" t="s">
        <v>2942</v>
      </c>
      <c r="AH390">
        <v>299540</v>
      </c>
      <c r="AI390">
        <v>6728723</v>
      </c>
      <c r="AJ390" s="5">
        <v>299000</v>
      </c>
      <c r="AK390" s="5">
        <v>6729000</v>
      </c>
      <c r="AL390">
        <v>25073</v>
      </c>
      <c r="AN390">
        <v>8</v>
      </c>
      <c r="AO390" t="s">
        <v>2934</v>
      </c>
      <c r="AP390" t="s">
        <v>2943</v>
      </c>
      <c r="AQ390">
        <v>103718</v>
      </c>
      <c r="AT390">
        <v>1</v>
      </c>
      <c r="AU390" t="s">
        <v>14</v>
      </c>
      <c r="AV390" t="s">
        <v>2936</v>
      </c>
      <c r="AW390" t="s">
        <v>2944</v>
      </c>
      <c r="AX390">
        <v>8</v>
      </c>
      <c r="AY390" t="s">
        <v>17</v>
      </c>
      <c r="AZ390" t="s">
        <v>18</v>
      </c>
      <c r="BA390">
        <v>1</v>
      </c>
      <c r="BB390" s="7">
        <v>38027</v>
      </c>
      <c r="BC390" s="8" t="s">
        <v>19</v>
      </c>
      <c r="BE390">
        <v>3</v>
      </c>
      <c r="BF390">
        <v>487340</v>
      </c>
      <c r="BG390">
        <v>58647</v>
      </c>
      <c r="BH390" t="s">
        <v>2945</v>
      </c>
      <c r="BJ390" t="s">
        <v>2946</v>
      </c>
      <c r="BT390">
        <v>474362</v>
      </c>
    </row>
    <row r="391" spans="1:72" x14ac:dyDescent="0.3">
      <c r="A391">
        <v>478839</v>
      </c>
      <c r="B391">
        <v>315540</v>
      </c>
      <c r="F391" t="s">
        <v>0</v>
      </c>
      <c r="G391" t="s">
        <v>1</v>
      </c>
      <c r="H391" t="s">
        <v>2817</v>
      </c>
      <c r="I391" s="1" t="str">
        <f>HYPERLINK(AP391,"Hb")</f>
        <v>Hb</v>
      </c>
      <c r="K391">
        <v>1</v>
      </c>
      <c r="L391" t="s">
        <v>2494</v>
      </c>
      <c r="M391">
        <v>103718</v>
      </c>
      <c r="N391" t="s">
        <v>2495</v>
      </c>
      <c r="T391" t="s">
        <v>2818</v>
      </c>
      <c r="U391" s="10">
        <v>2</v>
      </c>
      <c r="V391" t="s">
        <v>6</v>
      </c>
      <c r="W391" t="s">
        <v>590</v>
      </c>
      <c r="X391" s="3" t="s">
        <v>498</v>
      </c>
      <c r="Y391" s="4">
        <v>2</v>
      </c>
      <c r="Z391" s="5">
        <v>236</v>
      </c>
      <c r="AA391" s="5" t="s">
        <v>590</v>
      </c>
      <c r="AB391" t="s">
        <v>2819</v>
      </c>
      <c r="AC391">
        <v>1959</v>
      </c>
      <c r="AD391">
        <v>9</v>
      </c>
      <c r="AE391">
        <v>14</v>
      </c>
      <c r="AF391" t="s">
        <v>2820</v>
      </c>
      <c r="AG391" t="s">
        <v>2820</v>
      </c>
      <c r="AH391">
        <v>304686</v>
      </c>
      <c r="AI391">
        <v>6670609</v>
      </c>
      <c r="AJ391" s="5">
        <v>305000</v>
      </c>
      <c r="AK391" s="5">
        <v>6671000</v>
      </c>
      <c r="AL391">
        <v>3606</v>
      </c>
      <c r="AN391">
        <v>8</v>
      </c>
      <c r="AO391" t="s">
        <v>11</v>
      </c>
      <c r="AP391" t="s">
        <v>2821</v>
      </c>
      <c r="AQ391">
        <v>103718</v>
      </c>
      <c r="AT391">
        <v>1</v>
      </c>
      <c r="AU391" t="s">
        <v>14</v>
      </c>
      <c r="AV391" t="s">
        <v>2822</v>
      </c>
      <c r="AW391" t="s">
        <v>2823</v>
      </c>
      <c r="AX391">
        <v>8</v>
      </c>
      <c r="AY391" t="s">
        <v>17</v>
      </c>
      <c r="AZ391" t="s">
        <v>18</v>
      </c>
      <c r="BA391">
        <v>1</v>
      </c>
      <c r="BB391" s="7">
        <v>38027</v>
      </c>
      <c r="BC391" s="8" t="s">
        <v>19</v>
      </c>
      <c r="BE391">
        <v>3</v>
      </c>
      <c r="BF391">
        <v>487328</v>
      </c>
      <c r="BG391">
        <v>58588</v>
      </c>
      <c r="BH391" t="s">
        <v>2824</v>
      </c>
      <c r="BJ391" t="s">
        <v>2825</v>
      </c>
      <c r="BT391">
        <v>478839</v>
      </c>
    </row>
    <row r="392" spans="1:72" x14ac:dyDescent="0.3">
      <c r="A392">
        <v>481270</v>
      </c>
      <c r="B392">
        <v>216308</v>
      </c>
      <c r="F392" t="s">
        <v>0</v>
      </c>
      <c r="G392" t="s">
        <v>1103</v>
      </c>
      <c r="H392" t="s">
        <v>4079</v>
      </c>
      <c r="I392" s="1" t="str">
        <f>HYPERLINK(AP392,"Hb")</f>
        <v>Hb</v>
      </c>
      <c r="K392">
        <v>1</v>
      </c>
      <c r="L392" t="s">
        <v>2494</v>
      </c>
      <c r="M392">
        <v>103718</v>
      </c>
      <c r="N392" t="s">
        <v>2495</v>
      </c>
      <c r="T392" t="s">
        <v>4080</v>
      </c>
      <c r="U392" s="2">
        <v>1</v>
      </c>
      <c r="V392" t="s">
        <v>2425</v>
      </c>
      <c r="W392" t="s">
        <v>4081</v>
      </c>
      <c r="X392" s="3" t="s">
        <v>2462</v>
      </c>
      <c r="Y392" s="4">
        <v>17</v>
      </c>
      <c r="Z392" s="5">
        <v>1719</v>
      </c>
      <c r="AA392" s="5" t="s">
        <v>4081</v>
      </c>
      <c r="AB392" t="s">
        <v>4082</v>
      </c>
      <c r="AC392">
        <v>1963</v>
      </c>
      <c r="AD392">
        <v>10</v>
      </c>
      <c r="AE392">
        <v>13</v>
      </c>
      <c r="AF392" t="s">
        <v>4083</v>
      </c>
      <c r="AG392" t="s">
        <v>4083</v>
      </c>
      <c r="AH392">
        <v>308252</v>
      </c>
      <c r="AI392">
        <v>7061547</v>
      </c>
      <c r="AJ392" s="5">
        <v>309000</v>
      </c>
      <c r="AK392" s="5">
        <v>7061000</v>
      </c>
      <c r="AL392">
        <v>707</v>
      </c>
      <c r="AN392">
        <v>37</v>
      </c>
      <c r="AP392" t="s">
        <v>4084</v>
      </c>
      <c r="AQ392">
        <v>103718</v>
      </c>
      <c r="AT392">
        <v>1</v>
      </c>
      <c r="AU392" t="s">
        <v>14</v>
      </c>
      <c r="AV392" t="s">
        <v>4085</v>
      </c>
      <c r="AW392" t="s">
        <v>4086</v>
      </c>
      <c r="AX392">
        <v>37</v>
      </c>
      <c r="AY392" t="s">
        <v>2433</v>
      </c>
      <c r="AZ392" t="s">
        <v>18</v>
      </c>
      <c r="BA392">
        <v>1</v>
      </c>
      <c r="BB392" s="7">
        <v>41767</v>
      </c>
      <c r="BC392" s="8" t="s">
        <v>19</v>
      </c>
      <c r="BE392">
        <v>4</v>
      </c>
      <c r="BF392">
        <v>370729</v>
      </c>
      <c r="BG392">
        <v>58928</v>
      </c>
      <c r="BH392" t="s">
        <v>4087</v>
      </c>
      <c r="BJ392" t="s">
        <v>4088</v>
      </c>
      <c r="BT392">
        <v>481270</v>
      </c>
    </row>
    <row r="393" spans="1:72" x14ac:dyDescent="0.3">
      <c r="A393">
        <v>41726</v>
      </c>
      <c r="B393">
        <v>315567</v>
      </c>
      <c r="F393" t="s">
        <v>0</v>
      </c>
      <c r="G393" t="s">
        <v>1</v>
      </c>
      <c r="H393" t="s">
        <v>3594</v>
      </c>
      <c r="I393" s="1" t="str">
        <f>HYPERLINK(AP393,"Hb")</f>
        <v>Hb</v>
      </c>
      <c r="K393">
        <v>1</v>
      </c>
      <c r="L393" t="s">
        <v>2494</v>
      </c>
      <c r="M393">
        <v>103718</v>
      </c>
      <c r="N393" t="s">
        <v>2495</v>
      </c>
      <c r="T393" t="s">
        <v>3595</v>
      </c>
      <c r="U393" s="9">
        <v>3</v>
      </c>
      <c r="V393" t="s">
        <v>2122</v>
      </c>
      <c r="W393" t="s">
        <v>3596</v>
      </c>
      <c r="X393" t="s">
        <v>2124</v>
      </c>
      <c r="Y393" s="4">
        <v>11</v>
      </c>
      <c r="Z393" s="5">
        <v>1146</v>
      </c>
      <c r="AA393" t="s">
        <v>3596</v>
      </c>
      <c r="AB393" t="s">
        <v>3597</v>
      </c>
      <c r="AC393">
        <v>1955</v>
      </c>
      <c r="AD393">
        <v>9</v>
      </c>
      <c r="AE393">
        <v>12</v>
      </c>
      <c r="AF393" t="s">
        <v>3598</v>
      </c>
      <c r="AG393" t="s">
        <v>3598</v>
      </c>
      <c r="AH393">
        <v>-30534</v>
      </c>
      <c r="AI393">
        <v>6617801</v>
      </c>
      <c r="AJ393" s="5">
        <v>-31000</v>
      </c>
      <c r="AK393" s="5">
        <v>6617000</v>
      </c>
      <c r="AL393">
        <v>20549</v>
      </c>
      <c r="AN393">
        <v>8</v>
      </c>
      <c r="AP393" t="s">
        <v>3599</v>
      </c>
      <c r="AQ393">
        <v>103718</v>
      </c>
      <c r="AT393">
        <v>1</v>
      </c>
      <c r="AU393" t="s">
        <v>14</v>
      </c>
      <c r="AV393" t="s">
        <v>3600</v>
      </c>
      <c r="AW393" t="s">
        <v>3601</v>
      </c>
      <c r="AX393">
        <v>8</v>
      </c>
      <c r="AY393" t="s">
        <v>17</v>
      </c>
      <c r="AZ393" t="s">
        <v>18</v>
      </c>
      <c r="BA393">
        <v>1</v>
      </c>
      <c r="BB393" s="7">
        <v>38027</v>
      </c>
      <c r="BC393" s="8" t="s">
        <v>19</v>
      </c>
      <c r="BE393">
        <v>3</v>
      </c>
      <c r="BF393">
        <v>487354</v>
      </c>
      <c r="BG393">
        <v>58841</v>
      </c>
      <c r="BH393" t="s">
        <v>3602</v>
      </c>
      <c r="BJ393" t="s">
        <v>3603</v>
      </c>
      <c r="BT393">
        <v>41726</v>
      </c>
    </row>
    <row r="394" spans="1:72" x14ac:dyDescent="0.3">
      <c r="A394">
        <v>41711</v>
      </c>
      <c r="B394">
        <v>142244</v>
      </c>
      <c r="F394" t="s">
        <v>0</v>
      </c>
      <c r="G394" t="s">
        <v>1833</v>
      </c>
      <c r="H394" t="s">
        <v>3604</v>
      </c>
      <c r="I394" s="1" t="str">
        <f>HYPERLINK(AP394,"Hb")</f>
        <v>Hb</v>
      </c>
      <c r="K394">
        <v>1</v>
      </c>
      <c r="L394" t="s">
        <v>2494</v>
      </c>
      <c r="M394">
        <v>103718</v>
      </c>
      <c r="N394" t="s">
        <v>2495</v>
      </c>
      <c r="T394" t="s">
        <v>3595</v>
      </c>
      <c r="U394" s="9">
        <v>3</v>
      </c>
      <c r="V394" t="s">
        <v>2122</v>
      </c>
      <c r="W394" t="s">
        <v>3596</v>
      </c>
      <c r="X394" t="s">
        <v>2124</v>
      </c>
      <c r="Y394" s="4">
        <v>11</v>
      </c>
      <c r="Z394" s="5">
        <v>1146</v>
      </c>
      <c r="AA394" t="s">
        <v>3596</v>
      </c>
      <c r="AB394" t="s">
        <v>3605</v>
      </c>
      <c r="AC394">
        <v>1963</v>
      </c>
      <c r="AD394">
        <v>9</v>
      </c>
      <c r="AE394">
        <v>24</v>
      </c>
      <c r="AF394" t="s">
        <v>253</v>
      </c>
      <c r="AG394" t="s">
        <v>253</v>
      </c>
      <c r="AH394">
        <v>-30534</v>
      </c>
      <c r="AI394">
        <v>6617801</v>
      </c>
      <c r="AJ394" s="5">
        <v>-31000</v>
      </c>
      <c r="AK394" s="5">
        <v>6617000</v>
      </c>
      <c r="AL394">
        <v>20549</v>
      </c>
      <c r="AN394">
        <v>105</v>
      </c>
      <c r="AO394" t="s">
        <v>2176</v>
      </c>
      <c r="AP394" t="s">
        <v>3606</v>
      </c>
      <c r="AQ394">
        <v>103718</v>
      </c>
      <c r="AT394">
        <v>1</v>
      </c>
      <c r="AU394" t="s">
        <v>14</v>
      </c>
      <c r="AV394" t="s">
        <v>3600</v>
      </c>
      <c r="AW394" t="s">
        <v>3607</v>
      </c>
      <c r="AX394">
        <v>105</v>
      </c>
      <c r="AY394" t="s">
        <v>1842</v>
      </c>
      <c r="AZ394" t="s">
        <v>1843</v>
      </c>
      <c r="BA394">
        <v>1</v>
      </c>
      <c r="BB394" s="7">
        <v>40472</v>
      </c>
      <c r="BC394" s="8" t="s">
        <v>19</v>
      </c>
      <c r="BE394">
        <v>5</v>
      </c>
      <c r="BF394">
        <v>294092</v>
      </c>
      <c r="BG394">
        <v>58842</v>
      </c>
      <c r="BH394" t="s">
        <v>3608</v>
      </c>
      <c r="BJ394" t="s">
        <v>3609</v>
      </c>
      <c r="BT394">
        <v>41711</v>
      </c>
    </row>
    <row r="395" spans="1:72" x14ac:dyDescent="0.3">
      <c r="A395">
        <v>40096</v>
      </c>
      <c r="B395">
        <v>142254</v>
      </c>
      <c r="F395" t="s">
        <v>0</v>
      </c>
      <c r="G395" t="s">
        <v>1833</v>
      </c>
      <c r="H395" t="s">
        <v>3624</v>
      </c>
      <c r="I395" s="1" t="str">
        <f>HYPERLINK(AP395,"Hb")</f>
        <v>Hb</v>
      </c>
      <c r="K395">
        <v>1</v>
      </c>
      <c r="L395" t="s">
        <v>2494</v>
      </c>
      <c r="M395">
        <v>103718</v>
      </c>
      <c r="N395" t="s">
        <v>2495</v>
      </c>
      <c r="T395" t="s">
        <v>3625</v>
      </c>
      <c r="U395" s="2">
        <v>1</v>
      </c>
      <c r="V395" t="s">
        <v>2153</v>
      </c>
      <c r="W395" t="s">
        <v>2154</v>
      </c>
      <c r="X395" s="3" t="s">
        <v>2155</v>
      </c>
      <c r="Y395" s="4">
        <v>12</v>
      </c>
      <c r="Z395" s="5">
        <v>1201</v>
      </c>
      <c r="AA395" s="5" t="s">
        <v>2154</v>
      </c>
      <c r="AB395" t="s">
        <v>3626</v>
      </c>
      <c r="AC395">
        <v>1954</v>
      </c>
      <c r="AD395">
        <v>10</v>
      </c>
      <c r="AE395">
        <v>1</v>
      </c>
      <c r="AF395" t="s">
        <v>3627</v>
      </c>
      <c r="AG395" t="s">
        <v>3628</v>
      </c>
      <c r="AH395">
        <v>-30865</v>
      </c>
      <c r="AI395">
        <v>6721296</v>
      </c>
      <c r="AJ395" s="5">
        <v>-31000</v>
      </c>
      <c r="AK395" s="5">
        <v>6721000</v>
      </c>
      <c r="AL395">
        <v>200</v>
      </c>
      <c r="AN395">
        <v>105</v>
      </c>
      <c r="AP395" t="s">
        <v>3629</v>
      </c>
      <c r="AQ395">
        <v>103718</v>
      </c>
      <c r="AT395">
        <v>1</v>
      </c>
      <c r="AU395" t="s">
        <v>14</v>
      </c>
      <c r="AV395" t="s">
        <v>3630</v>
      </c>
      <c r="AW395" t="s">
        <v>3631</v>
      </c>
      <c r="AX395">
        <v>105</v>
      </c>
      <c r="AY395" t="s">
        <v>1842</v>
      </c>
      <c r="AZ395" t="s">
        <v>1843</v>
      </c>
      <c r="BA395">
        <v>1</v>
      </c>
      <c r="BB395" s="7">
        <v>41422</v>
      </c>
      <c r="BC395" s="8" t="s">
        <v>19</v>
      </c>
      <c r="BE395">
        <v>5</v>
      </c>
      <c r="BF395">
        <v>294102</v>
      </c>
      <c r="BG395">
        <v>58845</v>
      </c>
      <c r="BH395" t="s">
        <v>3632</v>
      </c>
      <c r="BJ395" t="s">
        <v>3633</v>
      </c>
      <c r="BT395">
        <v>40096</v>
      </c>
    </row>
    <row r="396" spans="1:72" x14ac:dyDescent="0.3">
      <c r="A396">
        <v>36374</v>
      </c>
      <c r="B396">
        <v>142250</v>
      </c>
      <c r="F396" t="s">
        <v>0</v>
      </c>
      <c r="G396" t="s">
        <v>1833</v>
      </c>
      <c r="H396" t="s">
        <v>3634</v>
      </c>
      <c r="I396" s="1" t="str">
        <f>HYPERLINK(AP396,"Hb")</f>
        <v>Hb</v>
      </c>
      <c r="K396">
        <v>1</v>
      </c>
      <c r="L396" t="s">
        <v>2494</v>
      </c>
      <c r="M396">
        <v>103718</v>
      </c>
      <c r="N396" t="s">
        <v>2495</v>
      </c>
      <c r="T396" t="s">
        <v>3635</v>
      </c>
      <c r="U396" s="2">
        <v>1</v>
      </c>
      <c r="V396" t="s">
        <v>2153</v>
      </c>
      <c r="W396" t="s">
        <v>2154</v>
      </c>
      <c r="X396" s="3" t="s">
        <v>2155</v>
      </c>
      <c r="Y396" s="4">
        <v>12</v>
      </c>
      <c r="Z396" s="5">
        <v>1201</v>
      </c>
      <c r="AA396" s="5" t="s">
        <v>2154</v>
      </c>
      <c r="AB396" t="s">
        <v>3636</v>
      </c>
      <c r="AC396">
        <v>1959</v>
      </c>
      <c r="AD396">
        <v>10</v>
      </c>
      <c r="AE396">
        <v>12</v>
      </c>
      <c r="AF396" t="s">
        <v>253</v>
      </c>
      <c r="AG396" t="s">
        <v>253</v>
      </c>
      <c r="AH396">
        <v>-31781</v>
      </c>
      <c r="AI396">
        <v>6736355</v>
      </c>
      <c r="AJ396" s="5">
        <v>-31000</v>
      </c>
      <c r="AK396" s="5">
        <v>6737000</v>
      </c>
      <c r="AL396">
        <v>200</v>
      </c>
      <c r="AN396">
        <v>105</v>
      </c>
      <c r="AO396" t="s">
        <v>2176</v>
      </c>
      <c r="AP396" t="s">
        <v>3637</v>
      </c>
      <c r="AQ396">
        <v>103718</v>
      </c>
      <c r="AT396">
        <v>1</v>
      </c>
      <c r="AU396" t="s">
        <v>14</v>
      </c>
      <c r="AV396" t="s">
        <v>3638</v>
      </c>
      <c r="AW396" t="s">
        <v>3639</v>
      </c>
      <c r="AX396">
        <v>105</v>
      </c>
      <c r="AY396" t="s">
        <v>1842</v>
      </c>
      <c r="AZ396" t="s">
        <v>1843</v>
      </c>
      <c r="BA396">
        <v>1</v>
      </c>
      <c r="BB396" s="7">
        <v>41422</v>
      </c>
      <c r="BC396" s="8" t="s">
        <v>19</v>
      </c>
      <c r="BE396">
        <v>5</v>
      </c>
      <c r="BF396">
        <v>294098</v>
      </c>
      <c r="BG396">
        <v>58846</v>
      </c>
      <c r="BH396" t="s">
        <v>3640</v>
      </c>
      <c r="BJ396" t="s">
        <v>3641</v>
      </c>
      <c r="BT396">
        <v>36374</v>
      </c>
    </row>
    <row r="397" spans="1:72" x14ac:dyDescent="0.3">
      <c r="A397">
        <v>41828</v>
      </c>
      <c r="B397">
        <v>149258</v>
      </c>
      <c r="F397" t="s">
        <v>0</v>
      </c>
      <c r="G397" t="s">
        <v>1833</v>
      </c>
      <c r="H397" t="s">
        <v>2164</v>
      </c>
      <c r="I397" t="s">
        <v>101</v>
      </c>
      <c r="K397">
        <v>1</v>
      </c>
      <c r="L397" t="s">
        <v>3</v>
      </c>
      <c r="M397">
        <v>103717</v>
      </c>
      <c r="N397" t="s">
        <v>4</v>
      </c>
      <c r="T397" t="s">
        <v>2165</v>
      </c>
      <c r="U397" s="2">
        <v>1</v>
      </c>
      <c r="V397" t="s">
        <v>2153</v>
      </c>
      <c r="W397" t="s">
        <v>2154</v>
      </c>
      <c r="X397" s="3" t="s">
        <v>2155</v>
      </c>
      <c r="Y397" s="4">
        <v>12</v>
      </c>
      <c r="Z397" s="5">
        <v>1201</v>
      </c>
      <c r="AA397" s="5" t="s">
        <v>2154</v>
      </c>
      <c r="AB397" t="s">
        <v>2166</v>
      </c>
      <c r="AC397">
        <v>1997</v>
      </c>
      <c r="AD397">
        <v>8</v>
      </c>
      <c r="AE397">
        <v>1</v>
      </c>
      <c r="AF397" t="s">
        <v>2167</v>
      </c>
      <c r="AG397" t="s">
        <v>2167</v>
      </c>
      <c r="AH397">
        <v>-30517</v>
      </c>
      <c r="AI397">
        <v>6743410</v>
      </c>
      <c r="AJ397" s="5">
        <v>-31000</v>
      </c>
      <c r="AK397" s="5">
        <v>6743000</v>
      </c>
      <c r="AL397">
        <v>500</v>
      </c>
      <c r="AN397">
        <v>105</v>
      </c>
      <c r="AO397" t="s">
        <v>2168</v>
      </c>
      <c r="AP397" s="7"/>
      <c r="AQ397">
        <v>103717</v>
      </c>
      <c r="AS397" s="6" t="s">
        <v>13</v>
      </c>
      <c r="AT397">
        <v>1</v>
      </c>
      <c r="AU397" t="s">
        <v>14</v>
      </c>
      <c r="AV397" t="s">
        <v>2169</v>
      </c>
      <c r="AW397" t="s">
        <v>2170</v>
      </c>
      <c r="AX397">
        <v>105</v>
      </c>
      <c r="AY397" t="s">
        <v>1842</v>
      </c>
      <c r="AZ397" t="s">
        <v>1843</v>
      </c>
      <c r="BB397" s="7">
        <v>41422</v>
      </c>
      <c r="BC397" s="8" t="s">
        <v>19</v>
      </c>
      <c r="BE397">
        <v>5</v>
      </c>
      <c r="BF397">
        <v>299663</v>
      </c>
      <c r="BG397">
        <v>58855</v>
      </c>
      <c r="BH397" t="s">
        <v>2171</v>
      </c>
      <c r="BJ397" t="s">
        <v>2172</v>
      </c>
      <c r="BT397">
        <v>41828</v>
      </c>
    </row>
    <row r="398" spans="1:72" x14ac:dyDescent="0.3">
      <c r="A398">
        <v>482683</v>
      </c>
      <c r="B398">
        <v>315535</v>
      </c>
      <c r="F398" t="s">
        <v>0</v>
      </c>
      <c r="G398" t="s">
        <v>1</v>
      </c>
      <c r="H398" t="s">
        <v>2792</v>
      </c>
      <c r="I398" s="1" t="str">
        <f>HYPERLINK(AP398,"Hb")</f>
        <v>Hb</v>
      </c>
      <c r="K398">
        <v>1</v>
      </c>
      <c r="L398" t="s">
        <v>2494</v>
      </c>
      <c r="M398">
        <v>103718</v>
      </c>
      <c r="N398" t="s">
        <v>2495</v>
      </c>
      <c r="T398" t="s">
        <v>2793</v>
      </c>
      <c r="U398" s="9">
        <v>3</v>
      </c>
      <c r="V398" t="s">
        <v>6</v>
      </c>
      <c r="W398" t="s">
        <v>537</v>
      </c>
      <c r="X398" s="3" t="s">
        <v>498</v>
      </c>
      <c r="Y398" s="4">
        <v>2</v>
      </c>
      <c r="Z398" s="5">
        <v>221</v>
      </c>
      <c r="AA398" t="s">
        <v>537</v>
      </c>
      <c r="AB398" t="s">
        <v>2794</v>
      </c>
      <c r="AC398">
        <v>1955</v>
      </c>
      <c r="AD398">
        <v>10</v>
      </c>
      <c r="AE398">
        <v>14</v>
      </c>
      <c r="AF398" t="s">
        <v>2795</v>
      </c>
      <c r="AG398" t="s">
        <v>2795</v>
      </c>
      <c r="AH398">
        <v>310126</v>
      </c>
      <c r="AI398">
        <v>6636210</v>
      </c>
      <c r="AJ398" s="5">
        <v>311000</v>
      </c>
      <c r="AK398" s="5">
        <v>6637000</v>
      </c>
      <c r="AL398">
        <v>30132</v>
      </c>
      <c r="AN398">
        <v>8</v>
      </c>
      <c r="AO398" t="s">
        <v>2796</v>
      </c>
      <c r="AP398" t="s">
        <v>2797</v>
      </c>
      <c r="AQ398">
        <v>103718</v>
      </c>
      <c r="AT398">
        <v>1</v>
      </c>
      <c r="AU398" t="s">
        <v>14</v>
      </c>
      <c r="AV398" t="s">
        <v>2798</v>
      </c>
      <c r="AW398" t="s">
        <v>2799</v>
      </c>
      <c r="AX398">
        <v>8</v>
      </c>
      <c r="AY398" t="s">
        <v>17</v>
      </c>
      <c r="AZ398" t="s">
        <v>18</v>
      </c>
      <c r="BA398">
        <v>1</v>
      </c>
      <c r="BB398" s="7">
        <v>38027</v>
      </c>
      <c r="BC398" s="8" t="s">
        <v>19</v>
      </c>
      <c r="BE398">
        <v>3</v>
      </c>
      <c r="BF398">
        <v>487323</v>
      </c>
      <c r="BG398">
        <v>58579</v>
      </c>
      <c r="BH398" t="s">
        <v>2800</v>
      </c>
      <c r="BJ398" t="s">
        <v>2801</v>
      </c>
      <c r="BT398">
        <v>482683</v>
      </c>
    </row>
    <row r="399" spans="1:72" x14ac:dyDescent="0.3">
      <c r="A399">
        <v>485352</v>
      </c>
      <c r="B399">
        <v>315561</v>
      </c>
      <c r="F399" t="s">
        <v>0</v>
      </c>
      <c r="G399" t="s">
        <v>1</v>
      </c>
      <c r="H399" t="s">
        <v>4089</v>
      </c>
      <c r="I399" s="1" t="str">
        <f>HYPERLINK(AP399,"Hb")</f>
        <v>Hb</v>
      </c>
      <c r="K399">
        <v>1</v>
      </c>
      <c r="L399" t="s">
        <v>2494</v>
      </c>
      <c r="M399">
        <v>103718</v>
      </c>
      <c r="N399" t="s">
        <v>2495</v>
      </c>
      <c r="T399" t="s">
        <v>4090</v>
      </c>
      <c r="U399" s="9">
        <v>3</v>
      </c>
      <c r="V399" t="s">
        <v>2425</v>
      </c>
      <c r="W399" t="s">
        <v>4081</v>
      </c>
      <c r="X399" s="3" t="s">
        <v>2462</v>
      </c>
      <c r="Y399" s="4">
        <v>17</v>
      </c>
      <c r="Z399" s="5">
        <v>1719</v>
      </c>
      <c r="AA399" s="5" t="s">
        <v>4081</v>
      </c>
      <c r="AB399" t="s">
        <v>4091</v>
      </c>
      <c r="AC399">
        <v>1963</v>
      </c>
      <c r="AD399">
        <v>10</v>
      </c>
      <c r="AE399">
        <v>1</v>
      </c>
      <c r="AF399" t="s">
        <v>4092</v>
      </c>
      <c r="AG399" t="s">
        <v>4092</v>
      </c>
      <c r="AH399">
        <v>313794</v>
      </c>
      <c r="AI399">
        <v>7066635</v>
      </c>
      <c r="AJ399" s="5">
        <v>313000</v>
      </c>
      <c r="AK399" s="5">
        <v>7067000</v>
      </c>
      <c r="AL399">
        <v>27784</v>
      </c>
      <c r="AN399">
        <v>8</v>
      </c>
      <c r="AO399" t="s">
        <v>4093</v>
      </c>
      <c r="AP399" t="s">
        <v>4094</v>
      </c>
      <c r="AQ399">
        <v>103718</v>
      </c>
      <c r="AT399">
        <v>1</v>
      </c>
      <c r="AU399" t="s">
        <v>14</v>
      </c>
      <c r="AV399" t="s">
        <v>4095</v>
      </c>
      <c r="AW399" t="s">
        <v>4096</v>
      </c>
      <c r="AX399">
        <v>8</v>
      </c>
      <c r="AY399" t="s">
        <v>17</v>
      </c>
      <c r="AZ399" t="s">
        <v>18</v>
      </c>
      <c r="BA399">
        <v>1</v>
      </c>
      <c r="BB399" s="7">
        <v>38027</v>
      </c>
      <c r="BC399" s="8" t="s">
        <v>19</v>
      </c>
      <c r="BE399">
        <v>3</v>
      </c>
      <c r="BF399">
        <v>487348</v>
      </c>
      <c r="BG399">
        <v>58926</v>
      </c>
      <c r="BH399" t="s">
        <v>4097</v>
      </c>
      <c r="BJ399" t="s">
        <v>4098</v>
      </c>
      <c r="BT399">
        <v>485352</v>
      </c>
    </row>
    <row r="400" spans="1:72" x14ac:dyDescent="0.3">
      <c r="A400">
        <v>486814</v>
      </c>
      <c r="B400">
        <v>216307</v>
      </c>
      <c r="F400" t="s">
        <v>0</v>
      </c>
      <c r="G400" t="s">
        <v>1103</v>
      </c>
      <c r="H400" t="s">
        <v>4099</v>
      </c>
      <c r="I400" s="1" t="str">
        <f>HYPERLINK(AP400,"Hb")</f>
        <v>Hb</v>
      </c>
      <c r="K400">
        <v>1</v>
      </c>
      <c r="L400" t="s">
        <v>2494</v>
      </c>
      <c r="M400">
        <v>103718</v>
      </c>
      <c r="N400" t="s">
        <v>2495</v>
      </c>
      <c r="T400" t="s">
        <v>4100</v>
      </c>
      <c r="U400" s="2">
        <v>1</v>
      </c>
      <c r="V400" t="s">
        <v>2425</v>
      </c>
      <c r="W400" t="s">
        <v>4081</v>
      </c>
      <c r="X400" s="3" t="s">
        <v>2462</v>
      </c>
      <c r="Y400" s="4">
        <v>17</v>
      </c>
      <c r="Z400" s="5">
        <v>1719</v>
      </c>
      <c r="AA400" s="5" t="s">
        <v>4081</v>
      </c>
      <c r="AB400" t="s">
        <v>4101</v>
      </c>
      <c r="AC400">
        <v>1963</v>
      </c>
      <c r="AD400">
        <v>9</v>
      </c>
      <c r="AE400">
        <v>20</v>
      </c>
      <c r="AF400" t="s">
        <v>4102</v>
      </c>
      <c r="AG400" t="s">
        <v>4102</v>
      </c>
      <c r="AH400">
        <v>315314</v>
      </c>
      <c r="AI400">
        <v>7061886</v>
      </c>
      <c r="AJ400" s="5">
        <v>315000</v>
      </c>
      <c r="AK400" s="5">
        <v>7061000</v>
      </c>
      <c r="AL400">
        <v>707</v>
      </c>
      <c r="AN400">
        <v>37</v>
      </c>
      <c r="AP400" t="s">
        <v>4103</v>
      </c>
      <c r="AQ400">
        <v>103718</v>
      </c>
      <c r="AT400">
        <v>1</v>
      </c>
      <c r="AU400" t="s">
        <v>14</v>
      </c>
      <c r="AV400" t="s">
        <v>4104</v>
      </c>
      <c r="AW400" t="s">
        <v>4105</v>
      </c>
      <c r="AX400">
        <v>37</v>
      </c>
      <c r="AY400" t="s">
        <v>2433</v>
      </c>
      <c r="AZ400" t="s">
        <v>18</v>
      </c>
      <c r="BA400">
        <v>1</v>
      </c>
      <c r="BB400" s="7">
        <v>41767</v>
      </c>
      <c r="BC400" s="8" t="s">
        <v>19</v>
      </c>
      <c r="BE400">
        <v>4</v>
      </c>
      <c r="BF400">
        <v>370728</v>
      </c>
      <c r="BG400">
        <v>58927</v>
      </c>
      <c r="BH400" t="s">
        <v>4106</v>
      </c>
      <c r="BJ400" t="s">
        <v>4107</v>
      </c>
      <c r="BT400">
        <v>486814</v>
      </c>
    </row>
    <row r="401" spans="1:72" x14ac:dyDescent="0.3">
      <c r="A401">
        <v>487968</v>
      </c>
      <c r="B401">
        <v>206093</v>
      </c>
      <c r="F401" t="s">
        <v>0</v>
      </c>
      <c r="G401" t="s">
        <v>1103</v>
      </c>
      <c r="H401" t="s">
        <v>2471</v>
      </c>
      <c r="I401" s="1" t="str">
        <f>HYPERLINK(AP401,"Hb")</f>
        <v>Hb</v>
      </c>
      <c r="K401">
        <v>1</v>
      </c>
      <c r="L401" t="s">
        <v>3</v>
      </c>
      <c r="M401">
        <v>103717</v>
      </c>
      <c r="N401" t="s">
        <v>4</v>
      </c>
      <c r="T401" t="s">
        <v>2472</v>
      </c>
      <c r="U401" s="2">
        <v>1</v>
      </c>
      <c r="V401" t="s">
        <v>2425</v>
      </c>
      <c r="W401" t="s">
        <v>2473</v>
      </c>
      <c r="X401" s="3" t="s">
        <v>2462</v>
      </c>
      <c r="Y401" s="4">
        <v>17</v>
      </c>
      <c r="Z401" s="5">
        <v>1729</v>
      </c>
      <c r="AA401" t="s">
        <v>2473</v>
      </c>
      <c r="AB401" t="s">
        <v>2474</v>
      </c>
      <c r="AC401">
        <v>1997</v>
      </c>
      <c r="AD401">
        <v>8</v>
      </c>
      <c r="AE401">
        <v>1</v>
      </c>
      <c r="AF401" t="s">
        <v>2475</v>
      </c>
      <c r="AG401" t="s">
        <v>2475</v>
      </c>
      <c r="AH401">
        <v>316990</v>
      </c>
      <c r="AI401">
        <v>7097253</v>
      </c>
      <c r="AJ401" s="5">
        <v>317000</v>
      </c>
      <c r="AK401" s="5">
        <v>7097000</v>
      </c>
      <c r="AL401">
        <v>71</v>
      </c>
      <c r="AN401">
        <v>37</v>
      </c>
      <c r="AP401" t="s">
        <v>2476</v>
      </c>
      <c r="AQ401">
        <v>103717</v>
      </c>
      <c r="AS401" s="6" t="s">
        <v>13</v>
      </c>
      <c r="AT401">
        <v>1</v>
      </c>
      <c r="AU401" t="s">
        <v>14</v>
      </c>
      <c r="AV401" t="s">
        <v>2477</v>
      </c>
      <c r="AW401" t="s">
        <v>2478</v>
      </c>
      <c r="AX401">
        <v>37</v>
      </c>
      <c r="AY401" t="s">
        <v>2433</v>
      </c>
      <c r="AZ401" t="s">
        <v>18</v>
      </c>
      <c r="BA401">
        <v>1</v>
      </c>
      <c r="BB401" s="7">
        <v>41767</v>
      </c>
      <c r="BC401" s="8" t="s">
        <v>19</v>
      </c>
      <c r="BE401">
        <v>4</v>
      </c>
      <c r="BF401">
        <v>361465</v>
      </c>
      <c r="BG401">
        <v>58929</v>
      </c>
      <c r="BH401" t="s">
        <v>2479</v>
      </c>
      <c r="BJ401" t="s">
        <v>2480</v>
      </c>
      <c r="BT401">
        <v>487968</v>
      </c>
    </row>
    <row r="402" spans="1:72" x14ac:dyDescent="0.3">
      <c r="A402">
        <v>489767</v>
      </c>
      <c r="B402">
        <v>316956</v>
      </c>
      <c r="F402" t="s">
        <v>0</v>
      </c>
      <c r="G402" t="s">
        <v>1</v>
      </c>
      <c r="H402" t="s">
        <v>986</v>
      </c>
      <c r="I402" s="1" t="str">
        <f>HYPERLINK(AP402,"Hb")</f>
        <v>Hb</v>
      </c>
      <c r="K402">
        <v>1</v>
      </c>
      <c r="L402" t="s">
        <v>3</v>
      </c>
      <c r="M402">
        <v>103717</v>
      </c>
      <c r="N402" t="s">
        <v>4</v>
      </c>
      <c r="T402" t="s">
        <v>987</v>
      </c>
      <c r="U402" s="2">
        <v>1</v>
      </c>
      <c r="V402" t="s">
        <v>928</v>
      </c>
      <c r="W402" t="s">
        <v>988</v>
      </c>
      <c r="X402" t="s">
        <v>930</v>
      </c>
      <c r="Y402" s="4">
        <v>4</v>
      </c>
      <c r="Z402" s="5">
        <v>419</v>
      </c>
      <c r="AA402" t="s">
        <v>988</v>
      </c>
      <c r="AB402" t="s">
        <v>989</v>
      </c>
      <c r="AC402">
        <v>1984</v>
      </c>
      <c r="AD402">
        <v>9</v>
      </c>
      <c r="AE402">
        <v>30</v>
      </c>
      <c r="AF402" t="s">
        <v>990</v>
      </c>
      <c r="AG402" t="s">
        <v>990</v>
      </c>
      <c r="AH402">
        <v>320451</v>
      </c>
      <c r="AI402">
        <v>6694780</v>
      </c>
      <c r="AJ402" s="5">
        <v>321000</v>
      </c>
      <c r="AK402" s="5">
        <v>6695000</v>
      </c>
      <c r="AL402">
        <v>707</v>
      </c>
      <c r="AN402">
        <v>8</v>
      </c>
      <c r="AO402" t="s">
        <v>78</v>
      </c>
      <c r="AP402" t="s">
        <v>991</v>
      </c>
      <c r="AQ402">
        <v>103717</v>
      </c>
      <c r="AS402" s="6" t="s">
        <v>13</v>
      </c>
      <c r="AT402">
        <v>1</v>
      </c>
      <c r="AU402" t="s">
        <v>14</v>
      </c>
      <c r="AV402" t="s">
        <v>992</v>
      </c>
      <c r="AW402" t="s">
        <v>993</v>
      </c>
      <c r="AX402">
        <v>8</v>
      </c>
      <c r="AY402" t="s">
        <v>17</v>
      </c>
      <c r="AZ402" t="s">
        <v>18</v>
      </c>
      <c r="BA402">
        <v>1</v>
      </c>
      <c r="BB402" s="7">
        <v>37972</v>
      </c>
      <c r="BC402" s="8" t="s">
        <v>19</v>
      </c>
      <c r="BE402">
        <v>3</v>
      </c>
      <c r="BF402">
        <v>488484</v>
      </c>
      <c r="BG402">
        <v>58649</v>
      </c>
      <c r="BH402" t="s">
        <v>994</v>
      </c>
      <c r="BJ402" t="s">
        <v>995</v>
      </c>
      <c r="BT402">
        <v>489767</v>
      </c>
    </row>
    <row r="403" spans="1:72" x14ac:dyDescent="0.3">
      <c r="A403">
        <v>491229</v>
      </c>
      <c r="B403">
        <v>315548</v>
      </c>
      <c r="F403" t="s">
        <v>0</v>
      </c>
      <c r="G403" t="s">
        <v>1</v>
      </c>
      <c r="H403" t="s">
        <v>2975</v>
      </c>
      <c r="I403" s="1" t="str">
        <f>HYPERLINK(AP403,"Hb")</f>
        <v>Hb</v>
      </c>
      <c r="K403">
        <v>1</v>
      </c>
      <c r="L403" t="s">
        <v>2494</v>
      </c>
      <c r="M403">
        <v>103718</v>
      </c>
      <c r="N403" t="s">
        <v>2495</v>
      </c>
      <c r="T403" t="s">
        <v>2976</v>
      </c>
      <c r="U403" s="9">
        <v>3</v>
      </c>
      <c r="V403" t="s">
        <v>928</v>
      </c>
      <c r="W403" t="s">
        <v>2977</v>
      </c>
      <c r="X403" t="s">
        <v>930</v>
      </c>
      <c r="Y403" s="4">
        <v>4</v>
      </c>
      <c r="Z403" s="5">
        <v>427</v>
      </c>
      <c r="AA403" s="5" t="s">
        <v>2977</v>
      </c>
      <c r="AB403" t="s">
        <v>2978</v>
      </c>
      <c r="AC403">
        <v>1959</v>
      </c>
      <c r="AD403">
        <v>8</v>
      </c>
      <c r="AE403">
        <v>21</v>
      </c>
      <c r="AF403" t="s">
        <v>2979</v>
      </c>
      <c r="AG403" t="s">
        <v>2980</v>
      </c>
      <c r="AH403">
        <v>323294</v>
      </c>
      <c r="AI403">
        <v>6762626</v>
      </c>
      <c r="AJ403" s="5">
        <v>323000</v>
      </c>
      <c r="AK403" s="5">
        <v>6763000</v>
      </c>
      <c r="AL403">
        <v>34686</v>
      </c>
      <c r="AN403">
        <v>8</v>
      </c>
      <c r="AO403" t="s">
        <v>2981</v>
      </c>
      <c r="AP403" t="s">
        <v>2982</v>
      </c>
      <c r="AQ403">
        <v>103718</v>
      </c>
      <c r="AT403">
        <v>1</v>
      </c>
      <c r="AU403" t="s">
        <v>14</v>
      </c>
      <c r="AV403" t="s">
        <v>2983</v>
      </c>
      <c r="AW403" t="s">
        <v>2984</v>
      </c>
      <c r="AX403">
        <v>8</v>
      </c>
      <c r="AY403" t="s">
        <v>17</v>
      </c>
      <c r="AZ403" t="s">
        <v>18</v>
      </c>
      <c r="BA403">
        <v>1</v>
      </c>
      <c r="BB403" s="7">
        <v>38027</v>
      </c>
      <c r="BC403" s="8" t="s">
        <v>19</v>
      </c>
      <c r="BE403">
        <v>3</v>
      </c>
      <c r="BF403">
        <v>487335</v>
      </c>
      <c r="BG403">
        <v>58653</v>
      </c>
      <c r="BH403" t="s">
        <v>2985</v>
      </c>
      <c r="BJ403" t="s">
        <v>2986</v>
      </c>
      <c r="BT403">
        <v>491229</v>
      </c>
    </row>
    <row r="404" spans="1:72" x14ac:dyDescent="0.3">
      <c r="A404">
        <v>491230</v>
      </c>
      <c r="B404">
        <v>315549</v>
      </c>
      <c r="F404" t="s">
        <v>0</v>
      </c>
      <c r="G404" t="s">
        <v>1</v>
      </c>
      <c r="H404" t="s">
        <v>2987</v>
      </c>
      <c r="I404" s="1" t="str">
        <f>HYPERLINK(AP404,"Hb")</f>
        <v>Hb</v>
      </c>
      <c r="K404">
        <v>1</v>
      </c>
      <c r="L404" t="s">
        <v>2494</v>
      </c>
      <c r="M404">
        <v>103718</v>
      </c>
      <c r="N404" t="s">
        <v>2495</v>
      </c>
      <c r="T404" t="s">
        <v>2976</v>
      </c>
      <c r="U404" s="9">
        <v>3</v>
      </c>
      <c r="V404" t="s">
        <v>928</v>
      </c>
      <c r="W404" t="s">
        <v>2977</v>
      </c>
      <c r="X404" t="s">
        <v>930</v>
      </c>
      <c r="Y404" s="4">
        <v>4</v>
      </c>
      <c r="Z404" s="5">
        <v>427</v>
      </c>
      <c r="AA404" s="5" t="s">
        <v>2977</v>
      </c>
      <c r="AB404" t="s">
        <v>2988</v>
      </c>
      <c r="AC404">
        <v>1959</v>
      </c>
      <c r="AD404">
        <v>8</v>
      </c>
      <c r="AE404">
        <v>21</v>
      </c>
      <c r="AF404" t="s">
        <v>2979</v>
      </c>
      <c r="AG404" t="s">
        <v>2980</v>
      </c>
      <c r="AH404">
        <v>323294</v>
      </c>
      <c r="AI404">
        <v>6762626</v>
      </c>
      <c r="AJ404" s="5">
        <v>323000</v>
      </c>
      <c r="AK404" s="5">
        <v>6763000</v>
      </c>
      <c r="AL404">
        <v>34686</v>
      </c>
      <c r="AN404">
        <v>8</v>
      </c>
      <c r="AO404" t="s">
        <v>2981</v>
      </c>
      <c r="AP404" t="s">
        <v>2989</v>
      </c>
      <c r="AQ404">
        <v>103718</v>
      </c>
      <c r="AT404">
        <v>1</v>
      </c>
      <c r="AU404" t="s">
        <v>14</v>
      </c>
      <c r="AV404" t="s">
        <v>2983</v>
      </c>
      <c r="AW404" t="s">
        <v>2990</v>
      </c>
      <c r="AX404">
        <v>8</v>
      </c>
      <c r="AY404" t="s">
        <v>17</v>
      </c>
      <c r="AZ404" t="s">
        <v>18</v>
      </c>
      <c r="BA404">
        <v>1</v>
      </c>
      <c r="BB404" s="7">
        <v>38027</v>
      </c>
      <c r="BC404" s="8" t="s">
        <v>19</v>
      </c>
      <c r="BE404">
        <v>3</v>
      </c>
      <c r="BF404">
        <v>487336</v>
      </c>
      <c r="BG404">
        <v>58654</v>
      </c>
      <c r="BH404" t="s">
        <v>2991</v>
      </c>
      <c r="BJ404" t="s">
        <v>2992</v>
      </c>
      <c r="BT404">
        <v>491230</v>
      </c>
    </row>
    <row r="405" spans="1:72" x14ac:dyDescent="0.3">
      <c r="A405">
        <v>494422</v>
      </c>
      <c r="B405">
        <v>315560</v>
      </c>
      <c r="F405" t="s">
        <v>0</v>
      </c>
      <c r="G405" t="s">
        <v>1</v>
      </c>
      <c r="H405" t="s">
        <v>4068</v>
      </c>
      <c r="I405" s="1" t="str">
        <f>HYPERLINK(AP405,"Hb")</f>
        <v>Hb</v>
      </c>
      <c r="K405">
        <v>1</v>
      </c>
      <c r="L405" t="s">
        <v>2494</v>
      </c>
      <c r="M405">
        <v>103718</v>
      </c>
      <c r="N405" t="s">
        <v>2495</v>
      </c>
      <c r="T405" t="s">
        <v>4069</v>
      </c>
      <c r="U405" s="9">
        <v>3</v>
      </c>
      <c r="V405" t="s">
        <v>2425</v>
      </c>
      <c r="W405" t="s">
        <v>4070</v>
      </c>
      <c r="X405" s="3" t="s">
        <v>2462</v>
      </c>
      <c r="Y405" s="4">
        <v>17</v>
      </c>
      <c r="Z405" s="5">
        <v>1702</v>
      </c>
      <c r="AA405" s="5" t="s">
        <v>4070</v>
      </c>
      <c r="AB405" t="s">
        <v>4071</v>
      </c>
      <c r="AC405">
        <v>1953</v>
      </c>
      <c r="AD405">
        <v>9</v>
      </c>
      <c r="AE405">
        <v>18</v>
      </c>
      <c r="AF405" t="s">
        <v>4072</v>
      </c>
      <c r="AG405" t="s">
        <v>4072</v>
      </c>
      <c r="AH405">
        <v>329647</v>
      </c>
      <c r="AI405">
        <v>7106742</v>
      </c>
      <c r="AJ405" s="5">
        <v>329000</v>
      </c>
      <c r="AK405" s="5">
        <v>7107000</v>
      </c>
      <c r="AL405">
        <v>55939</v>
      </c>
      <c r="AN405">
        <v>8</v>
      </c>
      <c r="AO405" t="s">
        <v>4073</v>
      </c>
      <c r="AP405" t="s">
        <v>4074</v>
      </c>
      <c r="AQ405">
        <v>103718</v>
      </c>
      <c r="AT405">
        <v>1</v>
      </c>
      <c r="AU405" t="s">
        <v>14</v>
      </c>
      <c r="AV405" t="s">
        <v>4075</v>
      </c>
      <c r="AW405" t="s">
        <v>4076</v>
      </c>
      <c r="AX405">
        <v>8</v>
      </c>
      <c r="AY405" t="s">
        <v>17</v>
      </c>
      <c r="AZ405" t="s">
        <v>18</v>
      </c>
      <c r="BA405">
        <v>1</v>
      </c>
      <c r="BB405" s="7">
        <v>38027</v>
      </c>
      <c r="BC405" s="8" t="s">
        <v>19</v>
      </c>
      <c r="BE405">
        <v>3</v>
      </c>
      <c r="BF405">
        <v>487347</v>
      </c>
      <c r="BG405">
        <v>58924</v>
      </c>
      <c r="BH405" t="s">
        <v>4077</v>
      </c>
      <c r="BJ405" t="s">
        <v>4078</v>
      </c>
      <c r="BT405">
        <v>494422</v>
      </c>
    </row>
    <row r="406" spans="1:72" x14ac:dyDescent="0.3">
      <c r="A406">
        <v>34874</v>
      </c>
      <c r="B406">
        <v>136946</v>
      </c>
      <c r="F406" t="s">
        <v>0</v>
      </c>
      <c r="G406" t="s">
        <v>1833</v>
      </c>
      <c r="H406" t="s">
        <v>4224</v>
      </c>
      <c r="I406" t="s">
        <v>101</v>
      </c>
      <c r="K406">
        <v>1</v>
      </c>
      <c r="L406" t="s">
        <v>2494</v>
      </c>
      <c r="M406">
        <v>103719</v>
      </c>
      <c r="N406" t="s">
        <v>4109</v>
      </c>
      <c r="T406" t="s">
        <v>4225</v>
      </c>
      <c r="U406" s="2">
        <v>1</v>
      </c>
      <c r="V406" t="s">
        <v>2122</v>
      </c>
      <c r="W406" t="s">
        <v>2133</v>
      </c>
      <c r="X406" t="s">
        <v>2124</v>
      </c>
      <c r="Y406" s="4">
        <v>11</v>
      </c>
      <c r="Z406" s="5">
        <v>1121</v>
      </c>
      <c r="AA406" s="5" t="s">
        <v>2133</v>
      </c>
      <c r="AB406" t="s">
        <v>4226</v>
      </c>
      <c r="AC406">
        <v>2008</v>
      </c>
      <c r="AD406">
        <v>10</v>
      </c>
      <c r="AE406">
        <v>9</v>
      </c>
      <c r="AF406" t="s">
        <v>4219</v>
      </c>
      <c r="AG406" t="s">
        <v>4219</v>
      </c>
      <c r="AH406">
        <v>-32204</v>
      </c>
      <c r="AI406">
        <v>6539226</v>
      </c>
      <c r="AJ406" s="5">
        <v>-33000</v>
      </c>
      <c r="AK406" s="5">
        <v>6539000</v>
      </c>
      <c r="AL406">
        <v>71</v>
      </c>
      <c r="AN406">
        <v>105</v>
      </c>
      <c r="AP406" s="7"/>
      <c r="AQ406">
        <v>103719</v>
      </c>
      <c r="AT406">
        <v>1</v>
      </c>
      <c r="AU406" t="s">
        <v>14</v>
      </c>
      <c r="AV406" t="s">
        <v>4227</v>
      </c>
      <c r="AW406" t="s">
        <v>4228</v>
      </c>
      <c r="AX406">
        <v>105</v>
      </c>
      <c r="AY406" t="s">
        <v>1842</v>
      </c>
      <c r="AZ406" t="s">
        <v>1843</v>
      </c>
      <c r="BB406" s="7">
        <v>40914</v>
      </c>
      <c r="BC406" s="8" t="s">
        <v>19</v>
      </c>
      <c r="BE406">
        <v>5</v>
      </c>
      <c r="BF406">
        <v>287389</v>
      </c>
      <c r="BG406">
        <v>58836</v>
      </c>
      <c r="BH406" t="s">
        <v>4229</v>
      </c>
      <c r="BJ406" t="s">
        <v>4230</v>
      </c>
      <c r="BT406">
        <v>34874</v>
      </c>
    </row>
    <row r="407" spans="1:72" x14ac:dyDescent="0.3">
      <c r="A407">
        <v>28755</v>
      </c>
      <c r="B407">
        <v>315565</v>
      </c>
      <c r="F407" t="s">
        <v>0</v>
      </c>
      <c r="G407" t="s">
        <v>1</v>
      </c>
      <c r="H407" t="s">
        <v>3548</v>
      </c>
      <c r="I407" s="1" t="str">
        <f>HYPERLINK(AP407,"Hb")</f>
        <v>Hb</v>
      </c>
      <c r="K407">
        <v>1</v>
      </c>
      <c r="L407" t="s">
        <v>2494</v>
      </c>
      <c r="M407">
        <v>103718</v>
      </c>
      <c r="N407" t="s">
        <v>2495</v>
      </c>
      <c r="T407" t="s">
        <v>3549</v>
      </c>
      <c r="U407" s="9">
        <v>3</v>
      </c>
      <c r="V407" t="s">
        <v>2122</v>
      </c>
      <c r="W407" t="s">
        <v>2133</v>
      </c>
      <c r="X407" t="s">
        <v>2124</v>
      </c>
      <c r="Y407" s="4">
        <v>11</v>
      </c>
      <c r="Z407" s="5">
        <v>1121</v>
      </c>
      <c r="AA407" s="5" t="s">
        <v>2133</v>
      </c>
      <c r="AB407" t="s">
        <v>3550</v>
      </c>
      <c r="AC407">
        <v>1947</v>
      </c>
      <c r="AD407">
        <v>9</v>
      </c>
      <c r="AE407">
        <v>1</v>
      </c>
      <c r="AF407" t="s">
        <v>2135</v>
      </c>
      <c r="AG407" t="s">
        <v>3506</v>
      </c>
      <c r="AH407">
        <v>-33904</v>
      </c>
      <c r="AI407">
        <v>6544291</v>
      </c>
      <c r="AJ407" s="5">
        <v>-33000</v>
      </c>
      <c r="AK407" s="5">
        <v>6545000</v>
      </c>
      <c r="AL407">
        <v>11837</v>
      </c>
      <c r="AN407">
        <v>8</v>
      </c>
      <c r="AP407" t="s">
        <v>3551</v>
      </c>
      <c r="AQ407">
        <v>103718</v>
      </c>
      <c r="AT407">
        <v>1</v>
      </c>
      <c r="AU407" t="s">
        <v>14</v>
      </c>
      <c r="AV407" t="s">
        <v>3552</v>
      </c>
      <c r="AW407" t="s">
        <v>3553</v>
      </c>
      <c r="AX407">
        <v>8</v>
      </c>
      <c r="AY407" t="s">
        <v>17</v>
      </c>
      <c r="AZ407" t="s">
        <v>18</v>
      </c>
      <c r="BA407">
        <v>1</v>
      </c>
      <c r="BB407" s="7">
        <v>38027</v>
      </c>
      <c r="BC407" s="8" t="s">
        <v>19</v>
      </c>
      <c r="BE407">
        <v>3</v>
      </c>
      <c r="BF407">
        <v>487352</v>
      </c>
      <c r="BG407">
        <v>58833</v>
      </c>
      <c r="BH407" t="s">
        <v>3554</v>
      </c>
      <c r="BJ407" t="s">
        <v>3555</v>
      </c>
      <c r="BT407">
        <v>28755</v>
      </c>
    </row>
    <row r="408" spans="1:72" x14ac:dyDescent="0.3">
      <c r="A408">
        <v>28756</v>
      </c>
      <c r="B408">
        <v>315566</v>
      </c>
      <c r="F408" t="s">
        <v>0</v>
      </c>
      <c r="G408" t="s">
        <v>1</v>
      </c>
      <c r="H408" t="s">
        <v>3556</v>
      </c>
      <c r="I408" s="1" t="str">
        <f>HYPERLINK(AP408,"Hb")</f>
        <v>Hb</v>
      </c>
      <c r="K408">
        <v>1</v>
      </c>
      <c r="L408" t="s">
        <v>2494</v>
      </c>
      <c r="M408">
        <v>103718</v>
      </c>
      <c r="N408" t="s">
        <v>2495</v>
      </c>
      <c r="T408" t="s">
        <v>3549</v>
      </c>
      <c r="U408" s="9">
        <v>3</v>
      </c>
      <c r="V408" t="s">
        <v>2122</v>
      </c>
      <c r="W408" t="s">
        <v>2133</v>
      </c>
      <c r="X408" t="s">
        <v>2124</v>
      </c>
      <c r="Y408" s="4">
        <v>11</v>
      </c>
      <c r="Z408" s="5">
        <v>1121</v>
      </c>
      <c r="AA408" s="5" t="s">
        <v>2133</v>
      </c>
      <c r="AB408" t="s">
        <v>3550</v>
      </c>
      <c r="AC408">
        <v>1947</v>
      </c>
      <c r="AD408">
        <v>9</v>
      </c>
      <c r="AE408">
        <v>1</v>
      </c>
      <c r="AF408" t="s">
        <v>2135</v>
      </c>
      <c r="AG408" t="s">
        <v>3506</v>
      </c>
      <c r="AH408">
        <v>-33904</v>
      </c>
      <c r="AI408">
        <v>6544291</v>
      </c>
      <c r="AJ408" s="5">
        <v>-33000</v>
      </c>
      <c r="AK408" s="5">
        <v>6545000</v>
      </c>
      <c r="AL408">
        <v>11837</v>
      </c>
      <c r="AN408">
        <v>8</v>
      </c>
      <c r="AP408" t="s">
        <v>3557</v>
      </c>
      <c r="AQ408">
        <v>103718</v>
      </c>
      <c r="AT408">
        <v>1</v>
      </c>
      <c r="AU408" t="s">
        <v>14</v>
      </c>
      <c r="AV408" t="s">
        <v>3552</v>
      </c>
      <c r="AW408" t="s">
        <v>3558</v>
      </c>
      <c r="AX408">
        <v>8</v>
      </c>
      <c r="AY408" t="s">
        <v>17</v>
      </c>
      <c r="AZ408" t="s">
        <v>18</v>
      </c>
      <c r="BA408">
        <v>1</v>
      </c>
      <c r="BB408" s="7">
        <v>38027</v>
      </c>
      <c r="BC408" s="8" t="s">
        <v>19</v>
      </c>
      <c r="BE408">
        <v>3</v>
      </c>
      <c r="BF408">
        <v>487353</v>
      </c>
      <c r="BG408">
        <v>58834</v>
      </c>
      <c r="BH408" t="s">
        <v>3559</v>
      </c>
      <c r="BJ408" t="s">
        <v>3560</v>
      </c>
      <c r="BT408">
        <v>28756</v>
      </c>
    </row>
    <row r="409" spans="1:72" x14ac:dyDescent="0.3">
      <c r="A409">
        <v>33516</v>
      </c>
      <c r="B409">
        <v>315564</v>
      </c>
      <c r="F409" t="s">
        <v>0</v>
      </c>
      <c r="G409" t="s">
        <v>1</v>
      </c>
      <c r="H409" t="s">
        <v>3501</v>
      </c>
      <c r="I409" s="1" t="str">
        <f>HYPERLINK(AP409,"Hb")</f>
        <v>Hb</v>
      </c>
      <c r="K409">
        <v>1</v>
      </c>
      <c r="L409" t="s">
        <v>2494</v>
      </c>
      <c r="M409">
        <v>103718</v>
      </c>
      <c r="N409" t="s">
        <v>2495</v>
      </c>
      <c r="T409" t="s">
        <v>3502</v>
      </c>
      <c r="U409" s="9">
        <v>3</v>
      </c>
      <c r="V409" t="s">
        <v>2122</v>
      </c>
      <c r="W409" t="s">
        <v>3503</v>
      </c>
      <c r="X409" t="s">
        <v>2124</v>
      </c>
      <c r="Y409" s="4">
        <v>11</v>
      </c>
      <c r="Z409" s="5">
        <v>1103</v>
      </c>
      <c r="AA409" s="5" t="s">
        <v>3503</v>
      </c>
      <c r="AB409" t="s">
        <v>3504</v>
      </c>
      <c r="AC409">
        <v>1947</v>
      </c>
      <c r="AD409">
        <v>9</v>
      </c>
      <c r="AE409">
        <v>27</v>
      </c>
      <c r="AF409" t="s">
        <v>3505</v>
      </c>
      <c r="AG409" t="s">
        <v>3506</v>
      </c>
      <c r="AH409">
        <v>-32626</v>
      </c>
      <c r="AI409">
        <v>6573815</v>
      </c>
      <c r="AJ409" s="5">
        <v>-33000</v>
      </c>
      <c r="AK409" s="5">
        <v>6573000</v>
      </c>
      <c r="AL409">
        <v>10754</v>
      </c>
      <c r="AN409">
        <v>8</v>
      </c>
      <c r="AP409" t="s">
        <v>3507</v>
      </c>
      <c r="AQ409">
        <v>103718</v>
      </c>
      <c r="AT409">
        <v>1</v>
      </c>
      <c r="AU409" t="s">
        <v>14</v>
      </c>
      <c r="AV409" t="s">
        <v>3508</v>
      </c>
      <c r="AW409" t="s">
        <v>3509</v>
      </c>
      <c r="AX409">
        <v>8</v>
      </c>
      <c r="AY409" t="s">
        <v>17</v>
      </c>
      <c r="AZ409" t="s">
        <v>18</v>
      </c>
      <c r="BA409">
        <v>1</v>
      </c>
      <c r="BB409" s="7">
        <v>38027</v>
      </c>
      <c r="BC409" s="8" t="s">
        <v>19</v>
      </c>
      <c r="BE409">
        <v>3</v>
      </c>
      <c r="BF409">
        <v>487351</v>
      </c>
      <c r="BG409">
        <v>58829</v>
      </c>
      <c r="BH409" t="s">
        <v>3510</v>
      </c>
      <c r="BJ409" t="s">
        <v>3511</v>
      </c>
      <c r="BT409">
        <v>33516</v>
      </c>
    </row>
    <row r="410" spans="1:72" x14ac:dyDescent="0.3">
      <c r="A410">
        <v>32994</v>
      </c>
      <c r="B410">
        <v>142246</v>
      </c>
      <c r="F410" t="s">
        <v>0</v>
      </c>
      <c r="G410" t="s">
        <v>1833</v>
      </c>
      <c r="H410" t="s">
        <v>3512</v>
      </c>
      <c r="I410" s="1" t="str">
        <f>HYPERLINK(AP410,"Hb")</f>
        <v>Hb</v>
      </c>
      <c r="K410">
        <v>1</v>
      </c>
      <c r="L410" t="s">
        <v>2494</v>
      </c>
      <c r="M410">
        <v>103718</v>
      </c>
      <c r="N410" t="s">
        <v>2495</v>
      </c>
      <c r="T410" t="s">
        <v>3502</v>
      </c>
      <c r="U410" s="9">
        <v>3</v>
      </c>
      <c r="V410" t="s">
        <v>2122</v>
      </c>
      <c r="W410" t="s">
        <v>3503</v>
      </c>
      <c r="X410" t="s">
        <v>2124</v>
      </c>
      <c r="Y410" s="4">
        <v>11</v>
      </c>
      <c r="Z410" s="5">
        <v>1103</v>
      </c>
      <c r="AA410" s="5" t="s">
        <v>3503</v>
      </c>
      <c r="AB410" t="s">
        <v>3513</v>
      </c>
      <c r="AC410">
        <v>1958</v>
      </c>
      <c r="AD410">
        <v>8</v>
      </c>
      <c r="AE410">
        <v>11</v>
      </c>
      <c r="AF410" t="s">
        <v>3514</v>
      </c>
      <c r="AG410" t="s">
        <v>3514</v>
      </c>
      <c r="AH410">
        <v>-32626</v>
      </c>
      <c r="AI410">
        <v>6573815</v>
      </c>
      <c r="AJ410" s="5">
        <v>-33000</v>
      </c>
      <c r="AK410" s="5">
        <v>6573000</v>
      </c>
      <c r="AL410">
        <v>10754</v>
      </c>
      <c r="AN410">
        <v>105</v>
      </c>
      <c r="AO410" t="s">
        <v>3515</v>
      </c>
      <c r="AP410" t="s">
        <v>3516</v>
      </c>
      <c r="AQ410">
        <v>103718</v>
      </c>
      <c r="AT410">
        <v>1</v>
      </c>
      <c r="AU410" t="s">
        <v>14</v>
      </c>
      <c r="AV410" t="s">
        <v>3508</v>
      </c>
      <c r="AW410" t="s">
        <v>3517</v>
      </c>
      <c r="AX410">
        <v>105</v>
      </c>
      <c r="AY410" t="s">
        <v>1842</v>
      </c>
      <c r="AZ410" t="s">
        <v>1843</v>
      </c>
      <c r="BA410">
        <v>1</v>
      </c>
      <c r="BB410" s="7">
        <v>40472</v>
      </c>
      <c r="BC410" s="8" t="s">
        <v>19</v>
      </c>
      <c r="BE410">
        <v>5</v>
      </c>
      <c r="BF410">
        <v>294094</v>
      </c>
      <c r="BG410">
        <v>58839</v>
      </c>
      <c r="BH410" t="s">
        <v>3518</v>
      </c>
      <c r="BJ410" t="s">
        <v>3519</v>
      </c>
      <c r="BT410">
        <v>32994</v>
      </c>
    </row>
    <row r="411" spans="1:72" x14ac:dyDescent="0.3">
      <c r="A411">
        <v>33515</v>
      </c>
      <c r="B411">
        <v>315562</v>
      </c>
      <c r="F411" t="s">
        <v>0</v>
      </c>
      <c r="G411" t="s">
        <v>1</v>
      </c>
      <c r="H411" t="s">
        <v>3520</v>
      </c>
      <c r="I411" s="1" t="str">
        <f>HYPERLINK(AP411,"Hb")</f>
        <v>Hb</v>
      </c>
      <c r="K411">
        <v>1</v>
      </c>
      <c r="L411" t="s">
        <v>2494</v>
      </c>
      <c r="M411">
        <v>103718</v>
      </c>
      <c r="N411" t="s">
        <v>2495</v>
      </c>
      <c r="T411" t="s">
        <v>3502</v>
      </c>
      <c r="U411" s="9">
        <v>3</v>
      </c>
      <c r="V411" t="s">
        <v>2122</v>
      </c>
      <c r="W411" t="s">
        <v>3503</v>
      </c>
      <c r="X411" t="s">
        <v>2124</v>
      </c>
      <c r="Y411" s="4">
        <v>11</v>
      </c>
      <c r="Z411" s="5">
        <v>1103</v>
      </c>
      <c r="AA411" s="5" t="s">
        <v>3503</v>
      </c>
      <c r="AB411" t="s">
        <v>3521</v>
      </c>
      <c r="AC411">
        <v>1959</v>
      </c>
      <c r="AD411">
        <v>9</v>
      </c>
      <c r="AE411">
        <v>12</v>
      </c>
      <c r="AF411" t="s">
        <v>3522</v>
      </c>
      <c r="AG411" t="s">
        <v>3522</v>
      </c>
      <c r="AH411">
        <v>-32626</v>
      </c>
      <c r="AI411">
        <v>6573815</v>
      </c>
      <c r="AJ411" s="5">
        <v>-33000</v>
      </c>
      <c r="AK411" s="5">
        <v>6573000</v>
      </c>
      <c r="AL411">
        <v>10754</v>
      </c>
      <c r="AN411">
        <v>8</v>
      </c>
      <c r="AP411" t="s">
        <v>3523</v>
      </c>
      <c r="AQ411">
        <v>103718</v>
      </c>
      <c r="AT411">
        <v>1</v>
      </c>
      <c r="AU411" t="s">
        <v>14</v>
      </c>
      <c r="AV411" t="s">
        <v>3508</v>
      </c>
      <c r="AW411" t="s">
        <v>3524</v>
      </c>
      <c r="AX411">
        <v>8</v>
      </c>
      <c r="AY411" t="s">
        <v>17</v>
      </c>
      <c r="AZ411" t="s">
        <v>18</v>
      </c>
      <c r="BA411">
        <v>1</v>
      </c>
      <c r="BB411" s="7">
        <v>38027</v>
      </c>
      <c r="BC411" s="8" t="s">
        <v>19</v>
      </c>
      <c r="BE411">
        <v>3</v>
      </c>
      <c r="BF411">
        <v>487349</v>
      </c>
      <c r="BG411">
        <v>58840</v>
      </c>
      <c r="BH411" t="s">
        <v>3525</v>
      </c>
      <c r="BJ411" t="s">
        <v>3526</v>
      </c>
      <c r="BT411">
        <v>33515</v>
      </c>
    </row>
    <row r="412" spans="1:72" x14ac:dyDescent="0.3">
      <c r="A412">
        <v>32699</v>
      </c>
      <c r="B412">
        <v>142251</v>
      </c>
      <c r="F412" t="s">
        <v>0</v>
      </c>
      <c r="G412" t="s">
        <v>1833</v>
      </c>
      <c r="H412" t="s">
        <v>2173</v>
      </c>
      <c r="I412" s="1" t="str">
        <f>HYPERLINK(AP412,"Hb")</f>
        <v>Hb</v>
      </c>
      <c r="K412">
        <v>1</v>
      </c>
      <c r="L412" t="s">
        <v>3</v>
      </c>
      <c r="M412">
        <v>103717</v>
      </c>
      <c r="N412" t="s">
        <v>4</v>
      </c>
      <c r="T412" t="s">
        <v>2174</v>
      </c>
      <c r="U412" s="2">
        <v>1</v>
      </c>
      <c r="V412" t="s">
        <v>2153</v>
      </c>
      <c r="W412" t="s">
        <v>2154</v>
      </c>
      <c r="X412" s="3" t="s">
        <v>2155</v>
      </c>
      <c r="Y412" s="4">
        <v>12</v>
      </c>
      <c r="Z412" s="5">
        <v>1201</v>
      </c>
      <c r="AA412" s="5" t="s">
        <v>2154</v>
      </c>
      <c r="AB412" t="s">
        <v>2175</v>
      </c>
      <c r="AC412">
        <v>1966</v>
      </c>
      <c r="AD412">
        <v>10</v>
      </c>
      <c r="AE412">
        <v>12</v>
      </c>
      <c r="AF412" t="s">
        <v>253</v>
      </c>
      <c r="AG412" t="s">
        <v>253</v>
      </c>
      <c r="AH412">
        <v>-32646</v>
      </c>
      <c r="AI412">
        <v>6737082</v>
      </c>
      <c r="AJ412" s="5">
        <v>-33000</v>
      </c>
      <c r="AK412" s="5">
        <v>6737000</v>
      </c>
      <c r="AL412">
        <v>200</v>
      </c>
      <c r="AN412">
        <v>105</v>
      </c>
      <c r="AO412" t="s">
        <v>2176</v>
      </c>
      <c r="AP412" t="s">
        <v>2177</v>
      </c>
      <c r="AQ412">
        <v>103717</v>
      </c>
      <c r="AS412" s="6" t="s">
        <v>13</v>
      </c>
      <c r="AT412">
        <v>1</v>
      </c>
      <c r="AU412" t="s">
        <v>14</v>
      </c>
      <c r="AV412" t="s">
        <v>2178</v>
      </c>
      <c r="AW412" t="s">
        <v>2179</v>
      </c>
      <c r="AX412">
        <v>105</v>
      </c>
      <c r="AY412" t="s">
        <v>1842</v>
      </c>
      <c r="AZ412" t="s">
        <v>1843</v>
      </c>
      <c r="BA412">
        <v>1</v>
      </c>
      <c r="BB412" s="7">
        <v>41422</v>
      </c>
      <c r="BC412" s="8" t="s">
        <v>19</v>
      </c>
      <c r="BE412">
        <v>5</v>
      </c>
      <c r="BF412">
        <v>294099</v>
      </c>
      <c r="BG412">
        <v>58853</v>
      </c>
      <c r="BH412" t="s">
        <v>2180</v>
      </c>
      <c r="BJ412" t="s">
        <v>2181</v>
      </c>
      <c r="BT412">
        <v>32699</v>
      </c>
    </row>
    <row r="413" spans="1:72" x14ac:dyDescent="0.3">
      <c r="A413">
        <v>33998</v>
      </c>
      <c r="B413">
        <v>142287</v>
      </c>
      <c r="F413" t="s">
        <v>0</v>
      </c>
      <c r="G413" t="s">
        <v>1833</v>
      </c>
      <c r="H413" t="s">
        <v>3642</v>
      </c>
      <c r="I413" s="1" t="str">
        <f>HYPERLINK(AP413,"Hb")</f>
        <v>Hb</v>
      </c>
      <c r="K413">
        <v>1</v>
      </c>
      <c r="L413" t="s">
        <v>2494</v>
      </c>
      <c r="M413">
        <v>103718</v>
      </c>
      <c r="N413" t="s">
        <v>2495</v>
      </c>
      <c r="T413" t="s">
        <v>3643</v>
      </c>
      <c r="U413" s="2">
        <v>1</v>
      </c>
      <c r="V413" t="s">
        <v>2153</v>
      </c>
      <c r="W413" t="s">
        <v>2154</v>
      </c>
      <c r="X413" s="3" t="s">
        <v>2155</v>
      </c>
      <c r="Y413" s="4">
        <v>12</v>
      </c>
      <c r="Z413" s="5">
        <v>1201</v>
      </c>
      <c r="AA413" s="5" t="s">
        <v>2154</v>
      </c>
      <c r="AB413" t="s">
        <v>3644</v>
      </c>
      <c r="AC413">
        <v>1963</v>
      </c>
      <c r="AD413">
        <v>10</v>
      </c>
      <c r="AE413">
        <v>14</v>
      </c>
      <c r="AF413" t="s">
        <v>253</v>
      </c>
      <c r="AG413" t="s">
        <v>253</v>
      </c>
      <c r="AH413">
        <v>-32521</v>
      </c>
      <c r="AI413">
        <v>6745199</v>
      </c>
      <c r="AJ413" s="5">
        <v>-33000</v>
      </c>
      <c r="AK413" s="5">
        <v>6745000</v>
      </c>
      <c r="AL413">
        <v>200</v>
      </c>
      <c r="AN413">
        <v>105</v>
      </c>
      <c r="AO413" t="s">
        <v>2176</v>
      </c>
      <c r="AP413" t="s">
        <v>3645</v>
      </c>
      <c r="AQ413">
        <v>103718</v>
      </c>
      <c r="AT413">
        <v>1</v>
      </c>
      <c r="AU413" t="s">
        <v>14</v>
      </c>
      <c r="AV413" t="s">
        <v>3646</v>
      </c>
      <c r="AW413" t="s">
        <v>3647</v>
      </c>
      <c r="AX413">
        <v>105</v>
      </c>
      <c r="AY413" t="s">
        <v>1842</v>
      </c>
      <c r="AZ413" t="s">
        <v>1843</v>
      </c>
      <c r="BA413">
        <v>1</v>
      </c>
      <c r="BB413" s="7">
        <v>41422</v>
      </c>
      <c r="BC413" s="8" t="s">
        <v>19</v>
      </c>
      <c r="BE413">
        <v>5</v>
      </c>
      <c r="BF413">
        <v>294135</v>
      </c>
      <c r="BG413">
        <v>58852</v>
      </c>
      <c r="BH413" t="s">
        <v>3648</v>
      </c>
      <c r="BJ413" t="s">
        <v>3649</v>
      </c>
      <c r="BT413">
        <v>33998</v>
      </c>
    </row>
    <row r="414" spans="1:72" x14ac:dyDescent="0.3">
      <c r="A414">
        <v>31747</v>
      </c>
      <c r="B414">
        <v>142288</v>
      </c>
      <c r="F414" t="s">
        <v>0</v>
      </c>
      <c r="G414" t="s">
        <v>1833</v>
      </c>
      <c r="H414" t="s">
        <v>3650</v>
      </c>
      <c r="I414" s="1" t="str">
        <f>HYPERLINK(AP414,"Hb")</f>
        <v>Hb</v>
      </c>
      <c r="K414">
        <v>1</v>
      </c>
      <c r="L414" t="s">
        <v>2494</v>
      </c>
      <c r="M414">
        <v>103718</v>
      </c>
      <c r="N414" t="s">
        <v>2495</v>
      </c>
      <c r="T414" t="s">
        <v>3643</v>
      </c>
      <c r="U414" s="2">
        <v>1</v>
      </c>
      <c r="V414" t="s">
        <v>2153</v>
      </c>
      <c r="W414" t="s">
        <v>2154</v>
      </c>
      <c r="X414" s="3" t="s">
        <v>2155</v>
      </c>
      <c r="Y414" s="4">
        <v>12</v>
      </c>
      <c r="Z414" s="5">
        <v>1201</v>
      </c>
      <c r="AA414" s="5" t="s">
        <v>2154</v>
      </c>
      <c r="AB414" t="s">
        <v>3651</v>
      </c>
      <c r="AC414">
        <v>1966</v>
      </c>
      <c r="AD414">
        <v>8</v>
      </c>
      <c r="AE414">
        <v>23</v>
      </c>
      <c r="AF414" t="s">
        <v>253</v>
      </c>
      <c r="AG414" t="s">
        <v>253</v>
      </c>
      <c r="AH414">
        <v>-32863</v>
      </c>
      <c r="AI414">
        <v>6744696</v>
      </c>
      <c r="AJ414" s="5">
        <v>-33000</v>
      </c>
      <c r="AK414" s="5">
        <v>6745000</v>
      </c>
      <c r="AL414">
        <v>200</v>
      </c>
      <c r="AN414">
        <v>105</v>
      </c>
      <c r="AO414" t="s">
        <v>2176</v>
      </c>
      <c r="AP414" t="s">
        <v>3652</v>
      </c>
      <c r="AQ414">
        <v>103718</v>
      </c>
      <c r="AT414">
        <v>1</v>
      </c>
      <c r="AU414" t="s">
        <v>14</v>
      </c>
      <c r="AV414" t="s">
        <v>3653</v>
      </c>
      <c r="AW414" t="s">
        <v>3654</v>
      </c>
      <c r="AX414">
        <v>105</v>
      </c>
      <c r="AY414" t="s">
        <v>1842</v>
      </c>
      <c r="AZ414" t="s">
        <v>1843</v>
      </c>
      <c r="BA414">
        <v>1</v>
      </c>
      <c r="BB414" s="7">
        <v>41422</v>
      </c>
      <c r="BC414" s="8" t="s">
        <v>19</v>
      </c>
      <c r="BE414">
        <v>5</v>
      </c>
      <c r="BF414">
        <v>294136</v>
      </c>
      <c r="BG414">
        <v>58854</v>
      </c>
      <c r="BH414" t="s">
        <v>3655</v>
      </c>
      <c r="BJ414" t="s">
        <v>3656</v>
      </c>
      <c r="BT414">
        <v>31747</v>
      </c>
    </row>
    <row r="415" spans="1:72" x14ac:dyDescent="0.3">
      <c r="A415">
        <v>497960</v>
      </c>
      <c r="B415">
        <v>315550</v>
      </c>
      <c r="F415" t="s">
        <v>0</v>
      </c>
      <c r="G415" t="s">
        <v>1</v>
      </c>
      <c r="H415" t="s">
        <v>2947</v>
      </c>
      <c r="I415" s="1" t="str">
        <f>HYPERLINK(AP415,"Hb")</f>
        <v>Hb</v>
      </c>
      <c r="K415">
        <v>1</v>
      </c>
      <c r="L415" t="s">
        <v>2494</v>
      </c>
      <c r="M415">
        <v>103718</v>
      </c>
      <c r="N415" t="s">
        <v>2495</v>
      </c>
      <c r="T415" t="s">
        <v>2948</v>
      </c>
      <c r="U415" s="9">
        <v>3</v>
      </c>
      <c r="V415" t="s">
        <v>928</v>
      </c>
      <c r="W415" t="s">
        <v>2949</v>
      </c>
      <c r="X415" t="s">
        <v>930</v>
      </c>
      <c r="Y415" s="4">
        <v>4</v>
      </c>
      <c r="Z415" s="5">
        <v>420</v>
      </c>
      <c r="AA415" s="5" t="s">
        <v>2949</v>
      </c>
      <c r="AB415" t="s">
        <v>2950</v>
      </c>
      <c r="AC415">
        <v>1959</v>
      </c>
      <c r="AD415">
        <v>8</v>
      </c>
      <c r="AE415">
        <v>31</v>
      </c>
      <c r="AF415" t="s">
        <v>2951</v>
      </c>
      <c r="AG415" t="s">
        <v>1138</v>
      </c>
      <c r="AH415">
        <v>336161</v>
      </c>
      <c r="AI415">
        <v>6654638</v>
      </c>
      <c r="AJ415" s="5">
        <v>337000</v>
      </c>
      <c r="AK415" s="5">
        <v>6655000</v>
      </c>
      <c r="AL415">
        <v>22764</v>
      </c>
      <c r="AN415">
        <v>8</v>
      </c>
      <c r="AO415" t="s">
        <v>2952</v>
      </c>
      <c r="AP415" t="s">
        <v>2953</v>
      </c>
      <c r="AQ415">
        <v>103718</v>
      </c>
      <c r="AT415">
        <v>1</v>
      </c>
      <c r="AU415" t="s">
        <v>14</v>
      </c>
      <c r="AV415" t="s">
        <v>2954</v>
      </c>
      <c r="AW415" t="s">
        <v>2955</v>
      </c>
      <c r="AX415">
        <v>8</v>
      </c>
      <c r="AY415" t="s">
        <v>17</v>
      </c>
      <c r="AZ415" t="s">
        <v>18</v>
      </c>
      <c r="BA415">
        <v>1</v>
      </c>
      <c r="BB415" s="7">
        <v>38027</v>
      </c>
      <c r="BC415" s="8" t="s">
        <v>19</v>
      </c>
      <c r="BE415">
        <v>3</v>
      </c>
      <c r="BF415">
        <v>487337</v>
      </c>
      <c r="BG415">
        <v>58650</v>
      </c>
      <c r="BH415" t="s">
        <v>2956</v>
      </c>
      <c r="BJ415" t="s">
        <v>2957</v>
      </c>
      <c r="BT415">
        <v>497960</v>
      </c>
    </row>
    <row r="416" spans="1:72" x14ac:dyDescent="0.3">
      <c r="A416">
        <v>500379</v>
      </c>
      <c r="B416">
        <v>214053</v>
      </c>
      <c r="F416" t="s">
        <v>0</v>
      </c>
      <c r="G416" t="s">
        <v>1103</v>
      </c>
      <c r="H416" t="s">
        <v>2459</v>
      </c>
      <c r="I416" s="1" t="str">
        <f>HYPERLINK(AP416,"Hb")</f>
        <v>Hb</v>
      </c>
      <c r="K416">
        <v>1</v>
      </c>
      <c r="L416" t="s">
        <v>3</v>
      </c>
      <c r="M416">
        <v>103717</v>
      </c>
      <c r="N416" t="s">
        <v>4</v>
      </c>
      <c r="T416" t="s">
        <v>2460</v>
      </c>
      <c r="U416" s="2">
        <v>1</v>
      </c>
      <c r="V416" t="s">
        <v>2425</v>
      </c>
      <c r="W416" t="s">
        <v>2461</v>
      </c>
      <c r="X416" s="3" t="s">
        <v>2462</v>
      </c>
      <c r="Y416" s="4">
        <v>17</v>
      </c>
      <c r="Z416" s="5">
        <v>1711</v>
      </c>
      <c r="AA416" t="s">
        <v>2461</v>
      </c>
      <c r="AB416" t="s">
        <v>2463</v>
      </c>
      <c r="AC416">
        <v>2007</v>
      </c>
      <c r="AD416">
        <v>7</v>
      </c>
      <c r="AE416">
        <v>1</v>
      </c>
      <c r="AF416" t="s">
        <v>2464</v>
      </c>
      <c r="AG416" t="s">
        <v>2465</v>
      </c>
      <c r="AH416">
        <v>339864</v>
      </c>
      <c r="AI416">
        <v>7034467</v>
      </c>
      <c r="AJ416" s="5">
        <v>339000</v>
      </c>
      <c r="AK416" s="5">
        <v>7035000</v>
      </c>
      <c r="AL416">
        <v>707</v>
      </c>
      <c r="AN416">
        <v>37</v>
      </c>
      <c r="AP416" t="s">
        <v>2466</v>
      </c>
      <c r="AQ416">
        <v>103717</v>
      </c>
      <c r="AS416" s="6" t="s">
        <v>13</v>
      </c>
      <c r="AT416">
        <v>1</v>
      </c>
      <c r="AU416" t="s">
        <v>14</v>
      </c>
      <c r="AV416" t="s">
        <v>2467</v>
      </c>
      <c r="AW416" t="s">
        <v>2468</v>
      </c>
      <c r="AX416">
        <v>37</v>
      </c>
      <c r="AY416" t="s">
        <v>2433</v>
      </c>
      <c r="AZ416" t="s">
        <v>18</v>
      </c>
      <c r="BA416">
        <v>1</v>
      </c>
      <c r="BB416" s="7">
        <v>41767</v>
      </c>
      <c r="BC416" s="8" t="s">
        <v>19</v>
      </c>
      <c r="BE416">
        <v>4</v>
      </c>
      <c r="BF416">
        <v>368500</v>
      </c>
      <c r="BG416">
        <v>58925</v>
      </c>
      <c r="BH416" t="s">
        <v>2469</v>
      </c>
      <c r="BJ416" t="s">
        <v>2470</v>
      </c>
      <c r="BT416">
        <v>500379</v>
      </c>
    </row>
    <row r="417" spans="1:72" x14ac:dyDescent="0.3">
      <c r="A417">
        <v>502745</v>
      </c>
      <c r="B417">
        <v>315547</v>
      </c>
      <c r="F417" t="s">
        <v>0</v>
      </c>
      <c r="G417" t="s">
        <v>1</v>
      </c>
      <c r="H417" t="s">
        <v>2958</v>
      </c>
      <c r="I417" s="1" t="str">
        <f>HYPERLINK(AP417,"Hb")</f>
        <v>Hb</v>
      </c>
      <c r="K417">
        <v>1</v>
      </c>
      <c r="L417" t="s">
        <v>2494</v>
      </c>
      <c r="M417">
        <v>103718</v>
      </c>
      <c r="N417" t="s">
        <v>2495</v>
      </c>
      <c r="T417" t="s">
        <v>2959</v>
      </c>
      <c r="U417" s="9">
        <v>3</v>
      </c>
      <c r="V417" t="s">
        <v>928</v>
      </c>
      <c r="W417" t="s">
        <v>2960</v>
      </c>
      <c r="X417" t="s">
        <v>930</v>
      </c>
      <c r="Y417" s="4">
        <v>4</v>
      </c>
      <c r="Z417" s="5">
        <v>423</v>
      </c>
      <c r="AA417" s="5" t="s">
        <v>2960</v>
      </c>
      <c r="AB417" t="s">
        <v>2961</v>
      </c>
      <c r="AC417">
        <v>1959</v>
      </c>
      <c r="AD417">
        <v>8</v>
      </c>
      <c r="AE417">
        <v>31</v>
      </c>
      <c r="AF417" t="s">
        <v>2962</v>
      </c>
      <c r="AG417" t="s">
        <v>2963</v>
      </c>
      <c r="AH417">
        <v>347338</v>
      </c>
      <c r="AI417">
        <v>6703785</v>
      </c>
      <c r="AJ417" s="5">
        <v>347000</v>
      </c>
      <c r="AK417" s="5">
        <v>6703000</v>
      </c>
      <c r="AL417">
        <v>27352</v>
      </c>
      <c r="AN417">
        <v>8</v>
      </c>
      <c r="AO417" t="s">
        <v>2964</v>
      </c>
      <c r="AP417" t="s">
        <v>2965</v>
      </c>
      <c r="AQ417">
        <v>103718</v>
      </c>
      <c r="AT417">
        <v>1</v>
      </c>
      <c r="AU417" t="s">
        <v>14</v>
      </c>
      <c r="AV417" t="s">
        <v>2966</v>
      </c>
      <c r="AW417" t="s">
        <v>2967</v>
      </c>
      <c r="AX417">
        <v>8</v>
      </c>
      <c r="AY417" t="s">
        <v>17</v>
      </c>
      <c r="AZ417" t="s">
        <v>18</v>
      </c>
      <c r="BA417">
        <v>1</v>
      </c>
      <c r="BB417" s="7">
        <v>38027</v>
      </c>
      <c r="BC417" s="8" t="s">
        <v>19</v>
      </c>
      <c r="BE417">
        <v>3</v>
      </c>
      <c r="BF417">
        <v>487334</v>
      </c>
      <c r="BG417">
        <v>58651</v>
      </c>
      <c r="BH417" t="s">
        <v>2968</v>
      </c>
      <c r="BJ417" t="s">
        <v>2969</v>
      </c>
      <c r="BT417">
        <v>502745</v>
      </c>
    </row>
    <row r="418" spans="1:72" x14ac:dyDescent="0.3">
      <c r="A418">
        <v>26994</v>
      </c>
      <c r="B418">
        <v>136841</v>
      </c>
      <c r="F418" t="s">
        <v>0</v>
      </c>
      <c r="G418" t="s">
        <v>1833</v>
      </c>
      <c r="H418" t="s">
        <v>4216</v>
      </c>
      <c r="I418" t="s">
        <v>101</v>
      </c>
      <c r="K418">
        <v>1</v>
      </c>
      <c r="L418" t="s">
        <v>2494</v>
      </c>
      <c r="M418">
        <v>103719</v>
      </c>
      <c r="N418" t="s">
        <v>4109</v>
      </c>
      <c r="T418" t="s">
        <v>4217</v>
      </c>
      <c r="U418" s="2">
        <v>1</v>
      </c>
      <c r="V418" t="s">
        <v>2122</v>
      </c>
      <c r="W418" t="s">
        <v>3485</v>
      </c>
      <c r="X418" t="s">
        <v>2124</v>
      </c>
      <c r="Y418" s="4">
        <v>11</v>
      </c>
      <c r="Z418" s="5">
        <v>1102</v>
      </c>
      <c r="AA418" s="5" t="s">
        <v>3485</v>
      </c>
      <c r="AB418" t="s">
        <v>4218</v>
      </c>
      <c r="AC418">
        <v>2009</v>
      </c>
      <c r="AD418">
        <v>8</v>
      </c>
      <c r="AE418">
        <v>9</v>
      </c>
      <c r="AF418" t="s">
        <v>4219</v>
      </c>
      <c r="AG418" t="s">
        <v>4219</v>
      </c>
      <c r="AH418">
        <v>-34512</v>
      </c>
      <c r="AI418">
        <v>6562695</v>
      </c>
      <c r="AJ418" s="5">
        <v>-35000</v>
      </c>
      <c r="AK418" s="5">
        <v>6563000</v>
      </c>
      <c r="AL418">
        <v>1</v>
      </c>
      <c r="AN418">
        <v>105</v>
      </c>
      <c r="AP418" s="7"/>
      <c r="AQ418">
        <v>103719</v>
      </c>
      <c r="AT418">
        <v>1</v>
      </c>
      <c r="AU418" t="s">
        <v>14</v>
      </c>
      <c r="AV418" t="s">
        <v>4220</v>
      </c>
      <c r="AW418" t="s">
        <v>4221</v>
      </c>
      <c r="AX418">
        <v>105</v>
      </c>
      <c r="AY418" t="s">
        <v>1842</v>
      </c>
      <c r="AZ418" t="s">
        <v>1843</v>
      </c>
      <c r="BB418" s="7">
        <v>40899</v>
      </c>
      <c r="BC418" s="8" t="s">
        <v>19</v>
      </c>
      <c r="BE418">
        <v>5</v>
      </c>
      <c r="BF418">
        <v>287285</v>
      </c>
      <c r="BG418">
        <v>58828</v>
      </c>
      <c r="BH418" t="s">
        <v>4222</v>
      </c>
      <c r="BJ418" t="s">
        <v>4223</v>
      </c>
      <c r="BT418">
        <v>26994</v>
      </c>
    </row>
    <row r="419" spans="1:72" x14ac:dyDescent="0.3">
      <c r="A419">
        <v>25678</v>
      </c>
      <c r="B419">
        <v>265215</v>
      </c>
      <c r="F419" t="s">
        <v>0</v>
      </c>
      <c r="G419" t="s">
        <v>3561</v>
      </c>
      <c r="H419" t="s">
        <v>3562</v>
      </c>
      <c r="I419" t="s">
        <v>101</v>
      </c>
      <c r="K419">
        <v>1</v>
      </c>
      <c r="L419" t="s">
        <v>2494</v>
      </c>
      <c r="M419">
        <v>103718</v>
      </c>
      <c r="N419" t="s">
        <v>2495</v>
      </c>
      <c r="T419" t="s">
        <v>3563</v>
      </c>
      <c r="U419" s="2">
        <v>1</v>
      </c>
      <c r="V419" t="s">
        <v>2122</v>
      </c>
      <c r="W419" t="s">
        <v>3564</v>
      </c>
      <c r="X419" t="s">
        <v>2124</v>
      </c>
      <c r="Y419" s="4">
        <v>11</v>
      </c>
      <c r="Z419" s="5">
        <v>1124</v>
      </c>
      <c r="AA419" s="5" t="s">
        <v>3564</v>
      </c>
      <c r="AB419" t="s">
        <v>3565</v>
      </c>
      <c r="AC419">
        <v>1965</v>
      </c>
      <c r="AD419">
        <v>11</v>
      </c>
      <c r="AE419">
        <v>10</v>
      </c>
      <c r="AF419" t="s">
        <v>3566</v>
      </c>
      <c r="AG419" t="s">
        <v>3566</v>
      </c>
      <c r="AH419">
        <v>-34907</v>
      </c>
      <c r="AI419">
        <v>6569933</v>
      </c>
      <c r="AJ419" s="5">
        <v>-35000</v>
      </c>
      <c r="AK419" s="5">
        <v>6569000</v>
      </c>
      <c r="AL419">
        <v>707</v>
      </c>
      <c r="AN419">
        <v>69</v>
      </c>
      <c r="AQ419">
        <v>103718</v>
      </c>
      <c r="AT419">
        <v>1</v>
      </c>
      <c r="AU419" t="s">
        <v>14</v>
      </c>
      <c r="AV419" t="s">
        <v>3567</v>
      </c>
      <c r="AW419" t="s">
        <v>3568</v>
      </c>
      <c r="AX419">
        <v>69</v>
      </c>
      <c r="AY419" t="s">
        <v>3569</v>
      </c>
      <c r="AZ419" t="s">
        <v>18</v>
      </c>
      <c r="BB419" s="7">
        <v>41690</v>
      </c>
      <c r="BC419" s="8" t="s">
        <v>19</v>
      </c>
      <c r="BE419">
        <v>4</v>
      </c>
      <c r="BF419">
        <v>436607</v>
      </c>
      <c r="BG419">
        <v>58830</v>
      </c>
      <c r="BH419" t="s">
        <v>3570</v>
      </c>
      <c r="BJ419" t="s">
        <v>3571</v>
      </c>
      <c r="BT419">
        <v>25678</v>
      </c>
    </row>
    <row r="420" spans="1:72" x14ac:dyDescent="0.3">
      <c r="A420">
        <v>27772</v>
      </c>
      <c r="B420">
        <v>142274</v>
      </c>
      <c r="F420" t="s">
        <v>0</v>
      </c>
      <c r="G420" t="s">
        <v>1833</v>
      </c>
      <c r="H420" t="s">
        <v>2273</v>
      </c>
      <c r="I420" s="1" t="str">
        <f>HYPERLINK(AP420,"Hb")</f>
        <v>Hb</v>
      </c>
      <c r="K420">
        <v>1</v>
      </c>
      <c r="L420" t="s">
        <v>3</v>
      </c>
      <c r="M420">
        <v>103717</v>
      </c>
      <c r="N420" t="s">
        <v>4</v>
      </c>
      <c r="T420" t="s">
        <v>2274</v>
      </c>
      <c r="U420" s="2">
        <v>1</v>
      </c>
      <c r="V420" t="s">
        <v>2153</v>
      </c>
      <c r="W420" t="s">
        <v>2275</v>
      </c>
      <c r="X420" s="3" t="s">
        <v>2155</v>
      </c>
      <c r="Y420" s="4">
        <v>12</v>
      </c>
      <c r="Z420" s="5">
        <v>1263</v>
      </c>
      <c r="AA420" t="s">
        <v>2276</v>
      </c>
      <c r="AB420" t="s">
        <v>2277</v>
      </c>
      <c r="AC420">
        <v>1966</v>
      </c>
      <c r="AD420">
        <v>9</v>
      </c>
      <c r="AE420">
        <v>23</v>
      </c>
      <c r="AF420" t="s">
        <v>2278</v>
      </c>
      <c r="AG420" t="s">
        <v>2278</v>
      </c>
      <c r="AH420">
        <v>-34206</v>
      </c>
      <c r="AI420">
        <v>6772711</v>
      </c>
      <c r="AJ420" s="5">
        <v>-35000</v>
      </c>
      <c r="AK420" s="5">
        <v>6773000</v>
      </c>
      <c r="AL420">
        <v>500</v>
      </c>
      <c r="AN420">
        <v>105</v>
      </c>
      <c r="AO420" t="s">
        <v>2279</v>
      </c>
      <c r="AP420" t="s">
        <v>2280</v>
      </c>
      <c r="AQ420">
        <v>103717</v>
      </c>
      <c r="AS420" s="6" t="s">
        <v>13</v>
      </c>
      <c r="AT420">
        <v>1</v>
      </c>
      <c r="AU420" t="s">
        <v>14</v>
      </c>
      <c r="AV420" t="s">
        <v>2281</v>
      </c>
      <c r="AW420" t="s">
        <v>2282</v>
      </c>
      <c r="AX420">
        <v>105</v>
      </c>
      <c r="AY420" t="s">
        <v>1842</v>
      </c>
      <c r="AZ420" t="s">
        <v>1843</v>
      </c>
      <c r="BA420">
        <v>1</v>
      </c>
      <c r="BB420" s="7">
        <v>43143</v>
      </c>
      <c r="BC420" s="8" t="s">
        <v>19</v>
      </c>
      <c r="BE420">
        <v>5</v>
      </c>
      <c r="BF420">
        <v>294122</v>
      </c>
      <c r="BG420">
        <v>58885</v>
      </c>
      <c r="BH420" t="s">
        <v>2283</v>
      </c>
      <c r="BJ420" t="s">
        <v>2284</v>
      </c>
      <c r="BT420">
        <v>27772</v>
      </c>
    </row>
    <row r="421" spans="1:72" x14ac:dyDescent="0.3">
      <c r="A421">
        <v>27774</v>
      </c>
      <c r="B421">
        <v>142276</v>
      </c>
      <c r="F421" t="s">
        <v>0</v>
      </c>
      <c r="G421" t="s">
        <v>1833</v>
      </c>
      <c r="H421" t="s">
        <v>2285</v>
      </c>
      <c r="I421" s="1" t="str">
        <f>HYPERLINK(AP421,"Hb")</f>
        <v>Hb</v>
      </c>
      <c r="K421">
        <v>1</v>
      </c>
      <c r="L421" t="s">
        <v>3</v>
      </c>
      <c r="M421">
        <v>103717</v>
      </c>
      <c r="N421" t="s">
        <v>4</v>
      </c>
      <c r="T421" t="s">
        <v>2274</v>
      </c>
      <c r="U421" s="2">
        <v>1</v>
      </c>
      <c r="V421" t="s">
        <v>2153</v>
      </c>
      <c r="W421" t="s">
        <v>2275</v>
      </c>
      <c r="X421" s="3" t="s">
        <v>2155</v>
      </c>
      <c r="Y421" s="4">
        <v>12</v>
      </c>
      <c r="Z421" s="5">
        <v>1263</v>
      </c>
      <c r="AA421" t="s">
        <v>2276</v>
      </c>
      <c r="AB421" t="s">
        <v>2286</v>
      </c>
      <c r="AC421">
        <v>1966</v>
      </c>
      <c r="AD421">
        <v>10</v>
      </c>
      <c r="AE421">
        <v>2</v>
      </c>
      <c r="AF421" t="s">
        <v>253</v>
      </c>
      <c r="AG421" t="s">
        <v>253</v>
      </c>
      <c r="AH421">
        <v>-34206</v>
      </c>
      <c r="AI421">
        <v>6772711</v>
      </c>
      <c r="AJ421" s="5">
        <v>-35000</v>
      </c>
      <c r="AK421" s="5">
        <v>6773000</v>
      </c>
      <c r="AL421">
        <v>500</v>
      </c>
      <c r="AN421">
        <v>105</v>
      </c>
      <c r="AO421" t="s">
        <v>2176</v>
      </c>
      <c r="AP421" t="s">
        <v>2287</v>
      </c>
      <c r="AQ421">
        <v>103717</v>
      </c>
      <c r="AS421" s="6" t="s">
        <v>13</v>
      </c>
      <c r="AT421">
        <v>1</v>
      </c>
      <c r="AU421" t="s">
        <v>14</v>
      </c>
      <c r="AV421" t="s">
        <v>2281</v>
      </c>
      <c r="AW421" t="s">
        <v>2288</v>
      </c>
      <c r="AX421">
        <v>105</v>
      </c>
      <c r="AY421" t="s">
        <v>1842</v>
      </c>
      <c r="AZ421" t="s">
        <v>1843</v>
      </c>
      <c r="BA421">
        <v>1</v>
      </c>
      <c r="BB421" s="7">
        <v>41422</v>
      </c>
      <c r="BC421" s="8" t="s">
        <v>19</v>
      </c>
      <c r="BE421">
        <v>5</v>
      </c>
      <c r="BF421">
        <v>294124</v>
      </c>
      <c r="BG421">
        <v>58887</v>
      </c>
      <c r="BH421" t="s">
        <v>2289</v>
      </c>
      <c r="BJ421" t="s">
        <v>2290</v>
      </c>
      <c r="BT421">
        <v>27774</v>
      </c>
    </row>
    <row r="422" spans="1:72" x14ac:dyDescent="0.3">
      <c r="A422">
        <v>27773</v>
      </c>
      <c r="B422">
        <v>142275</v>
      </c>
      <c r="F422" t="s">
        <v>0</v>
      </c>
      <c r="G422" t="s">
        <v>1833</v>
      </c>
      <c r="H422" t="s">
        <v>3860</v>
      </c>
      <c r="I422" s="1" t="str">
        <f>HYPERLINK(AP422,"Hb")</f>
        <v>Hb</v>
      </c>
      <c r="K422">
        <v>1</v>
      </c>
      <c r="L422" t="s">
        <v>2494</v>
      </c>
      <c r="M422">
        <v>103718</v>
      </c>
      <c r="N422" t="s">
        <v>2495</v>
      </c>
      <c r="T422" t="s">
        <v>2274</v>
      </c>
      <c r="U422" s="2">
        <v>1</v>
      </c>
      <c r="V422" t="s">
        <v>2153</v>
      </c>
      <c r="W422" t="s">
        <v>2275</v>
      </c>
      <c r="X422" s="3" t="s">
        <v>2155</v>
      </c>
      <c r="Y422" s="4">
        <v>12</v>
      </c>
      <c r="Z422" s="5">
        <v>1263</v>
      </c>
      <c r="AA422" t="s">
        <v>2276</v>
      </c>
      <c r="AB422" t="s">
        <v>2277</v>
      </c>
      <c r="AC422">
        <v>1966</v>
      </c>
      <c r="AD422">
        <v>9</v>
      </c>
      <c r="AE422">
        <v>23</v>
      </c>
      <c r="AF422" t="s">
        <v>2278</v>
      </c>
      <c r="AG422" t="s">
        <v>2278</v>
      </c>
      <c r="AH422">
        <v>-34206</v>
      </c>
      <c r="AI422">
        <v>6772711</v>
      </c>
      <c r="AJ422" s="5">
        <v>-35000</v>
      </c>
      <c r="AK422" s="5">
        <v>6773000</v>
      </c>
      <c r="AL422">
        <v>500</v>
      </c>
      <c r="AN422">
        <v>105</v>
      </c>
      <c r="AO422" t="s">
        <v>2279</v>
      </c>
      <c r="AP422" t="s">
        <v>3861</v>
      </c>
      <c r="AQ422">
        <v>103718</v>
      </c>
      <c r="AT422">
        <v>1</v>
      </c>
      <c r="AU422" t="s">
        <v>14</v>
      </c>
      <c r="AV422" t="s">
        <v>2281</v>
      </c>
      <c r="AW422" t="s">
        <v>3862</v>
      </c>
      <c r="AX422">
        <v>105</v>
      </c>
      <c r="AY422" t="s">
        <v>1842</v>
      </c>
      <c r="AZ422" t="s">
        <v>1843</v>
      </c>
      <c r="BA422">
        <v>1</v>
      </c>
      <c r="BB422" s="7">
        <v>41422</v>
      </c>
      <c r="BC422" s="8" t="s">
        <v>19</v>
      </c>
      <c r="BE422">
        <v>5</v>
      </c>
      <c r="BF422">
        <v>294123</v>
      </c>
      <c r="BG422">
        <v>58886</v>
      </c>
      <c r="BH422" t="s">
        <v>3863</v>
      </c>
      <c r="BJ422" t="s">
        <v>3864</v>
      </c>
      <c r="BT422">
        <v>27773</v>
      </c>
    </row>
    <row r="423" spans="1:72" x14ac:dyDescent="0.3">
      <c r="A423">
        <v>27775</v>
      </c>
      <c r="B423">
        <v>142277</v>
      </c>
      <c r="F423" t="s">
        <v>0</v>
      </c>
      <c r="G423" t="s">
        <v>1833</v>
      </c>
      <c r="H423" t="s">
        <v>3865</v>
      </c>
      <c r="I423" s="1" t="str">
        <f>HYPERLINK(AP423,"Hb")</f>
        <v>Hb</v>
      </c>
      <c r="K423">
        <v>1</v>
      </c>
      <c r="L423" t="s">
        <v>2494</v>
      </c>
      <c r="M423">
        <v>103718</v>
      </c>
      <c r="N423" t="s">
        <v>2495</v>
      </c>
      <c r="T423" t="s">
        <v>2274</v>
      </c>
      <c r="U423" s="2">
        <v>1</v>
      </c>
      <c r="V423" t="s">
        <v>2153</v>
      </c>
      <c r="W423" t="s">
        <v>2275</v>
      </c>
      <c r="X423" s="3" t="s">
        <v>2155</v>
      </c>
      <c r="Y423" s="4">
        <v>12</v>
      </c>
      <c r="Z423" s="5">
        <v>1263</v>
      </c>
      <c r="AA423" t="s">
        <v>2276</v>
      </c>
      <c r="AB423" t="s">
        <v>2286</v>
      </c>
      <c r="AC423">
        <v>1966</v>
      </c>
      <c r="AD423">
        <v>10</v>
      </c>
      <c r="AE423">
        <v>2</v>
      </c>
      <c r="AF423" t="s">
        <v>253</v>
      </c>
      <c r="AG423" t="s">
        <v>253</v>
      </c>
      <c r="AH423">
        <v>-34206</v>
      </c>
      <c r="AI423">
        <v>6772711</v>
      </c>
      <c r="AJ423" s="5">
        <v>-35000</v>
      </c>
      <c r="AK423" s="5">
        <v>6773000</v>
      </c>
      <c r="AL423">
        <v>500</v>
      </c>
      <c r="AN423">
        <v>105</v>
      </c>
      <c r="AO423" t="s">
        <v>2176</v>
      </c>
      <c r="AP423" t="s">
        <v>3866</v>
      </c>
      <c r="AQ423">
        <v>103718</v>
      </c>
      <c r="AT423">
        <v>1</v>
      </c>
      <c r="AU423" t="s">
        <v>14</v>
      </c>
      <c r="AV423" t="s">
        <v>2281</v>
      </c>
      <c r="AW423" t="s">
        <v>3867</v>
      </c>
      <c r="AX423">
        <v>105</v>
      </c>
      <c r="AY423" t="s">
        <v>1842</v>
      </c>
      <c r="AZ423" t="s">
        <v>1843</v>
      </c>
      <c r="BA423">
        <v>1</v>
      </c>
      <c r="BB423" s="7">
        <v>41422</v>
      </c>
      <c r="BC423" s="8" t="s">
        <v>19</v>
      </c>
      <c r="BE423">
        <v>5</v>
      </c>
      <c r="BF423">
        <v>294125</v>
      </c>
      <c r="BG423">
        <v>58888</v>
      </c>
      <c r="BH423" t="s">
        <v>3868</v>
      </c>
      <c r="BJ423" t="s">
        <v>3869</v>
      </c>
      <c r="BT423">
        <v>27775</v>
      </c>
    </row>
    <row r="424" spans="1:72" x14ac:dyDescent="0.3">
      <c r="A424">
        <v>20868</v>
      </c>
      <c r="B424">
        <v>270148</v>
      </c>
      <c r="F424" t="s">
        <v>0</v>
      </c>
      <c r="G424" t="s">
        <v>1</v>
      </c>
      <c r="H424" t="s">
        <v>2131</v>
      </c>
      <c r="I424" s="1" t="str">
        <f>HYPERLINK(AP424,"Hb")</f>
        <v>Hb</v>
      </c>
      <c r="K424">
        <v>1</v>
      </c>
      <c r="L424" t="s">
        <v>3</v>
      </c>
      <c r="M424">
        <v>103717</v>
      </c>
      <c r="N424" t="s">
        <v>4</v>
      </c>
      <c r="T424" t="s">
        <v>2132</v>
      </c>
      <c r="U424" s="2">
        <v>1</v>
      </c>
      <c r="V424" t="s">
        <v>2122</v>
      </c>
      <c r="W424" t="s">
        <v>2133</v>
      </c>
      <c r="X424" t="s">
        <v>2124</v>
      </c>
      <c r="Y424" s="4">
        <v>11</v>
      </c>
      <c r="Z424" s="5">
        <v>1121</v>
      </c>
      <c r="AA424" s="5" t="s">
        <v>2133</v>
      </c>
      <c r="AB424" t="s">
        <v>2134</v>
      </c>
      <c r="AC424">
        <v>1955</v>
      </c>
      <c r="AD424">
        <v>9</v>
      </c>
      <c r="AE424">
        <v>15</v>
      </c>
      <c r="AF424" t="s">
        <v>2135</v>
      </c>
      <c r="AG424" t="s">
        <v>2135</v>
      </c>
      <c r="AH424">
        <v>-37477</v>
      </c>
      <c r="AI424">
        <v>6547004</v>
      </c>
      <c r="AJ424" s="5">
        <v>-37000</v>
      </c>
      <c r="AK424" s="5">
        <v>6547000</v>
      </c>
      <c r="AL424">
        <v>1118</v>
      </c>
      <c r="AN424">
        <v>8</v>
      </c>
      <c r="AO424" t="s">
        <v>11</v>
      </c>
      <c r="AP424" t="s">
        <v>2136</v>
      </c>
      <c r="AQ424">
        <v>103717</v>
      </c>
      <c r="AS424" s="6" t="s">
        <v>13</v>
      </c>
      <c r="AT424">
        <v>1</v>
      </c>
      <c r="AU424" t="s">
        <v>14</v>
      </c>
      <c r="AV424" t="s">
        <v>2137</v>
      </c>
      <c r="AW424" t="s">
        <v>2138</v>
      </c>
      <c r="AX424">
        <v>8</v>
      </c>
      <c r="AY424" t="s">
        <v>17</v>
      </c>
      <c r="AZ424" t="s">
        <v>18</v>
      </c>
      <c r="BA424">
        <v>1</v>
      </c>
      <c r="BB424" s="7">
        <v>36406</v>
      </c>
      <c r="BC424" s="8" t="s">
        <v>19</v>
      </c>
      <c r="BE424">
        <v>3</v>
      </c>
      <c r="BF424">
        <v>440992</v>
      </c>
      <c r="BG424">
        <v>58835</v>
      </c>
      <c r="BH424" t="s">
        <v>2139</v>
      </c>
      <c r="BJ424" t="s">
        <v>2140</v>
      </c>
      <c r="BT424">
        <v>20868</v>
      </c>
    </row>
    <row r="425" spans="1:72" x14ac:dyDescent="0.3">
      <c r="A425">
        <v>18516</v>
      </c>
      <c r="B425">
        <v>142256</v>
      </c>
      <c r="F425" t="s">
        <v>0</v>
      </c>
      <c r="G425" t="s">
        <v>1833</v>
      </c>
      <c r="H425" t="s">
        <v>3686</v>
      </c>
      <c r="I425" s="1" t="str">
        <f>HYPERLINK(AP425,"Hb")</f>
        <v>Hb</v>
      </c>
      <c r="K425">
        <v>1</v>
      </c>
      <c r="L425" t="s">
        <v>2494</v>
      </c>
      <c r="M425">
        <v>103718</v>
      </c>
      <c r="N425" t="s">
        <v>2495</v>
      </c>
      <c r="T425" t="s">
        <v>3687</v>
      </c>
      <c r="U425" s="2">
        <v>1</v>
      </c>
      <c r="V425" t="s">
        <v>2153</v>
      </c>
      <c r="W425" t="s">
        <v>3688</v>
      </c>
      <c r="X425" s="3" t="s">
        <v>2155</v>
      </c>
      <c r="Y425" s="4">
        <v>12</v>
      </c>
      <c r="Z425" s="5">
        <v>1222</v>
      </c>
      <c r="AA425" s="5" t="s">
        <v>3688</v>
      </c>
      <c r="AB425" t="s">
        <v>3689</v>
      </c>
      <c r="AC425">
        <v>1959</v>
      </c>
      <c r="AD425">
        <v>10</v>
      </c>
      <c r="AE425">
        <v>5</v>
      </c>
      <c r="AF425" t="s">
        <v>3690</v>
      </c>
      <c r="AG425" t="s">
        <v>3690</v>
      </c>
      <c r="AH425">
        <v>-39244</v>
      </c>
      <c r="AI425">
        <v>6676756</v>
      </c>
      <c r="AJ425" s="5">
        <v>-39000</v>
      </c>
      <c r="AK425" s="5">
        <v>6677000</v>
      </c>
      <c r="AL425">
        <v>200</v>
      </c>
      <c r="AN425">
        <v>105</v>
      </c>
      <c r="AO425" t="s">
        <v>3691</v>
      </c>
      <c r="AP425" t="s">
        <v>3692</v>
      </c>
      <c r="AQ425">
        <v>103718</v>
      </c>
      <c r="AT425">
        <v>1</v>
      </c>
      <c r="AU425" t="s">
        <v>14</v>
      </c>
      <c r="AV425" t="s">
        <v>3693</v>
      </c>
      <c r="AW425" t="s">
        <v>3694</v>
      </c>
      <c r="AX425">
        <v>105</v>
      </c>
      <c r="AY425" t="s">
        <v>1842</v>
      </c>
      <c r="AZ425" t="s">
        <v>1843</v>
      </c>
      <c r="BA425">
        <v>1</v>
      </c>
      <c r="BB425" s="7">
        <v>41422</v>
      </c>
      <c r="BC425" s="8" t="s">
        <v>19</v>
      </c>
      <c r="BE425">
        <v>5</v>
      </c>
      <c r="BF425">
        <v>294104</v>
      </c>
      <c r="BG425">
        <v>58858</v>
      </c>
      <c r="BH425" t="s">
        <v>3695</v>
      </c>
      <c r="BJ425" t="s">
        <v>3696</v>
      </c>
      <c r="BT425">
        <v>18516</v>
      </c>
    </row>
    <row r="426" spans="1:72" x14ac:dyDescent="0.3">
      <c r="A426">
        <v>18388</v>
      </c>
      <c r="B426">
        <v>142262</v>
      </c>
      <c r="F426" t="s">
        <v>0</v>
      </c>
      <c r="G426" t="s">
        <v>1833</v>
      </c>
      <c r="H426" t="s">
        <v>3657</v>
      </c>
      <c r="I426" s="1" t="str">
        <f>HYPERLINK(AP426,"Hb")</f>
        <v>Hb</v>
      </c>
      <c r="K426">
        <v>1</v>
      </c>
      <c r="L426" t="s">
        <v>2494</v>
      </c>
      <c r="M426">
        <v>103718</v>
      </c>
      <c r="N426" t="s">
        <v>2495</v>
      </c>
      <c r="T426" t="s">
        <v>3658</v>
      </c>
      <c r="U426" s="2">
        <v>1</v>
      </c>
      <c r="V426" t="s">
        <v>2153</v>
      </c>
      <c r="W426" t="s">
        <v>2154</v>
      </c>
      <c r="X426" s="3" t="s">
        <v>2155</v>
      </c>
      <c r="Y426" s="4">
        <v>12</v>
      </c>
      <c r="Z426" s="5">
        <v>1201</v>
      </c>
      <c r="AA426" s="5" t="s">
        <v>2154</v>
      </c>
      <c r="AB426" t="s">
        <v>3659</v>
      </c>
      <c r="AC426">
        <v>1963</v>
      </c>
      <c r="AD426">
        <v>10</v>
      </c>
      <c r="AE426">
        <v>6</v>
      </c>
      <c r="AF426" t="s">
        <v>253</v>
      </c>
      <c r="AG426" t="s">
        <v>253</v>
      </c>
      <c r="AH426">
        <v>-39359</v>
      </c>
      <c r="AI426">
        <v>6721427</v>
      </c>
      <c r="AJ426" s="5">
        <v>-39000</v>
      </c>
      <c r="AK426" s="5">
        <v>6721000</v>
      </c>
      <c r="AL426">
        <v>200</v>
      </c>
      <c r="AN426">
        <v>105</v>
      </c>
      <c r="AO426" t="s">
        <v>3660</v>
      </c>
      <c r="AP426" t="s">
        <v>3661</v>
      </c>
      <c r="AQ426">
        <v>103718</v>
      </c>
      <c r="AT426">
        <v>1</v>
      </c>
      <c r="AU426" t="s">
        <v>14</v>
      </c>
      <c r="AV426" t="s">
        <v>3662</v>
      </c>
      <c r="AW426" t="s">
        <v>3663</v>
      </c>
      <c r="AX426">
        <v>105</v>
      </c>
      <c r="AY426" t="s">
        <v>1842</v>
      </c>
      <c r="AZ426" t="s">
        <v>1843</v>
      </c>
      <c r="BA426">
        <v>1</v>
      </c>
      <c r="BB426" s="7">
        <v>41422</v>
      </c>
      <c r="BC426" s="8" t="s">
        <v>19</v>
      </c>
      <c r="BE426">
        <v>5</v>
      </c>
      <c r="BF426">
        <v>294110</v>
      </c>
      <c r="BG426">
        <v>58849</v>
      </c>
      <c r="BH426" t="s">
        <v>3664</v>
      </c>
      <c r="BJ426" t="s">
        <v>3665</v>
      </c>
      <c r="BT426">
        <v>18388</v>
      </c>
    </row>
    <row r="427" spans="1:72" x14ac:dyDescent="0.3">
      <c r="A427">
        <v>18389</v>
      </c>
      <c r="B427">
        <v>142263</v>
      </c>
      <c r="F427" t="s">
        <v>0</v>
      </c>
      <c r="G427" t="s">
        <v>1833</v>
      </c>
      <c r="H427" t="s">
        <v>4237</v>
      </c>
      <c r="I427" s="1" t="str">
        <f>HYPERLINK(AP427,"Hb")</f>
        <v>Hb</v>
      </c>
      <c r="K427">
        <v>1</v>
      </c>
      <c r="L427" t="s">
        <v>2494</v>
      </c>
      <c r="M427">
        <v>103719</v>
      </c>
      <c r="N427" t="s">
        <v>4109</v>
      </c>
      <c r="T427" t="s">
        <v>3658</v>
      </c>
      <c r="U427" s="2">
        <v>1</v>
      </c>
      <c r="V427" t="s">
        <v>2153</v>
      </c>
      <c r="W427" t="s">
        <v>2154</v>
      </c>
      <c r="X427" s="3" t="s">
        <v>2155</v>
      </c>
      <c r="Y427" s="4">
        <v>12</v>
      </c>
      <c r="Z427" s="5">
        <v>1201</v>
      </c>
      <c r="AA427" s="5" t="s">
        <v>2154</v>
      </c>
      <c r="AB427" t="s">
        <v>3659</v>
      </c>
      <c r="AC427">
        <v>1963</v>
      </c>
      <c r="AD427">
        <v>10</v>
      </c>
      <c r="AE427">
        <v>6</v>
      </c>
      <c r="AF427" t="s">
        <v>253</v>
      </c>
      <c r="AG427" t="s">
        <v>253</v>
      </c>
      <c r="AH427">
        <v>-39359</v>
      </c>
      <c r="AI427">
        <v>6721427</v>
      </c>
      <c r="AJ427" s="5">
        <v>-39000</v>
      </c>
      <c r="AK427" s="5">
        <v>6721000</v>
      </c>
      <c r="AL427">
        <v>200</v>
      </c>
      <c r="AN427">
        <v>105</v>
      </c>
      <c r="AO427" t="s">
        <v>4238</v>
      </c>
      <c r="AP427" t="s">
        <v>4239</v>
      </c>
      <c r="AQ427">
        <v>103719</v>
      </c>
      <c r="AT427">
        <v>1</v>
      </c>
      <c r="AU427" t="s">
        <v>14</v>
      </c>
      <c r="AV427" t="s">
        <v>3662</v>
      </c>
      <c r="AW427" t="s">
        <v>4240</v>
      </c>
      <c r="AX427">
        <v>105</v>
      </c>
      <c r="AY427" t="s">
        <v>1842</v>
      </c>
      <c r="AZ427" t="s">
        <v>1843</v>
      </c>
      <c r="BA427">
        <v>1</v>
      </c>
      <c r="BB427" s="7">
        <v>42150</v>
      </c>
      <c r="BC427" s="8" t="s">
        <v>19</v>
      </c>
      <c r="BE427">
        <v>5</v>
      </c>
      <c r="BF427">
        <v>294111</v>
      </c>
      <c r="BG427">
        <v>58847</v>
      </c>
      <c r="BH427" t="s">
        <v>4241</v>
      </c>
      <c r="BJ427" t="s">
        <v>4242</v>
      </c>
      <c r="BT427">
        <v>18389</v>
      </c>
    </row>
    <row r="428" spans="1:72" x14ac:dyDescent="0.3">
      <c r="A428">
        <v>15893</v>
      </c>
      <c r="B428">
        <v>142249</v>
      </c>
      <c r="F428" t="s">
        <v>0</v>
      </c>
      <c r="G428" t="s">
        <v>1833</v>
      </c>
      <c r="H428" t="s">
        <v>3527</v>
      </c>
      <c r="I428" s="1" t="str">
        <f>HYPERLINK(AP428,"Hb")</f>
        <v>Hb</v>
      </c>
      <c r="K428">
        <v>1</v>
      </c>
      <c r="L428" t="s">
        <v>2494</v>
      </c>
      <c r="M428">
        <v>103718</v>
      </c>
      <c r="N428" t="s">
        <v>2495</v>
      </c>
      <c r="T428" t="s">
        <v>3528</v>
      </c>
      <c r="U428" s="9">
        <v>3</v>
      </c>
      <c r="V428" t="s">
        <v>2122</v>
      </c>
      <c r="W428" t="s">
        <v>3529</v>
      </c>
      <c r="X428" t="s">
        <v>2124</v>
      </c>
      <c r="Y428" s="4">
        <v>11</v>
      </c>
      <c r="Z428" s="5">
        <v>1119</v>
      </c>
      <c r="AA428" t="s">
        <v>3529</v>
      </c>
      <c r="AB428" t="s">
        <v>3530</v>
      </c>
      <c r="AC428">
        <v>1959</v>
      </c>
      <c r="AD428">
        <v>10</v>
      </c>
      <c r="AE428">
        <v>19</v>
      </c>
      <c r="AF428" t="s">
        <v>3487</v>
      </c>
      <c r="AG428" t="s">
        <v>3487</v>
      </c>
      <c r="AH428">
        <v>-41069</v>
      </c>
      <c r="AI428">
        <v>6529255</v>
      </c>
      <c r="AJ428" s="5">
        <v>-41000</v>
      </c>
      <c r="AK428" s="5">
        <v>6529000</v>
      </c>
      <c r="AL428">
        <v>16658</v>
      </c>
      <c r="AN428">
        <v>105</v>
      </c>
      <c r="AO428" t="s">
        <v>3531</v>
      </c>
      <c r="AP428" t="s">
        <v>3532</v>
      </c>
      <c r="AQ428">
        <v>103718</v>
      </c>
      <c r="AT428">
        <v>1</v>
      </c>
      <c r="AU428" t="s">
        <v>14</v>
      </c>
      <c r="AV428" t="s">
        <v>3533</v>
      </c>
      <c r="AW428" t="s">
        <v>3534</v>
      </c>
      <c r="AX428">
        <v>105</v>
      </c>
      <c r="AY428" t="s">
        <v>1842</v>
      </c>
      <c r="AZ428" t="s">
        <v>1843</v>
      </c>
      <c r="BA428">
        <v>1</v>
      </c>
      <c r="BB428" s="7">
        <v>40472</v>
      </c>
      <c r="BC428" s="8" t="s">
        <v>19</v>
      </c>
      <c r="BE428">
        <v>5</v>
      </c>
      <c r="BF428">
        <v>294097</v>
      </c>
      <c r="BG428">
        <v>58831</v>
      </c>
      <c r="BH428" t="s">
        <v>3535</v>
      </c>
      <c r="BJ428" t="s">
        <v>3536</v>
      </c>
      <c r="BT428">
        <v>15893</v>
      </c>
    </row>
    <row r="429" spans="1:72" x14ac:dyDescent="0.3">
      <c r="A429">
        <v>16089</v>
      </c>
      <c r="B429">
        <v>142255</v>
      </c>
      <c r="F429" t="s">
        <v>0</v>
      </c>
      <c r="G429" t="s">
        <v>1833</v>
      </c>
      <c r="H429" t="s">
        <v>3697</v>
      </c>
      <c r="I429" s="1" t="str">
        <f>HYPERLINK(AP429,"Hb")</f>
        <v>Hb</v>
      </c>
      <c r="K429">
        <v>1</v>
      </c>
      <c r="L429" t="s">
        <v>2494</v>
      </c>
      <c r="M429">
        <v>103718</v>
      </c>
      <c r="N429" t="s">
        <v>2495</v>
      </c>
      <c r="T429" t="s">
        <v>3698</v>
      </c>
      <c r="U429" s="9">
        <v>3</v>
      </c>
      <c r="V429" t="s">
        <v>2153</v>
      </c>
      <c r="W429" t="s">
        <v>3688</v>
      </c>
      <c r="X429" s="3" t="s">
        <v>2155</v>
      </c>
      <c r="Y429" s="4">
        <v>12</v>
      </c>
      <c r="Z429" s="5">
        <v>1222</v>
      </c>
      <c r="AA429" s="5" t="s">
        <v>3688</v>
      </c>
      <c r="AB429" t="s">
        <v>3699</v>
      </c>
      <c r="AC429">
        <v>1959</v>
      </c>
      <c r="AD429">
        <v>10</v>
      </c>
      <c r="AE429">
        <v>3</v>
      </c>
      <c r="AF429" t="s">
        <v>3700</v>
      </c>
      <c r="AG429" t="s">
        <v>3700</v>
      </c>
      <c r="AH429">
        <v>-41025</v>
      </c>
      <c r="AI429">
        <v>6681236</v>
      </c>
      <c r="AJ429" s="5">
        <v>-41000</v>
      </c>
      <c r="AK429" s="5">
        <v>6681000</v>
      </c>
      <c r="AL429">
        <v>15669</v>
      </c>
      <c r="AN429">
        <v>105</v>
      </c>
      <c r="AO429" t="s">
        <v>3701</v>
      </c>
      <c r="AP429" t="s">
        <v>3702</v>
      </c>
      <c r="AQ429">
        <v>103718</v>
      </c>
      <c r="AT429">
        <v>1</v>
      </c>
      <c r="AU429" t="s">
        <v>14</v>
      </c>
      <c r="AV429" t="s">
        <v>3703</v>
      </c>
      <c r="AW429" t="s">
        <v>3704</v>
      </c>
      <c r="AX429">
        <v>105</v>
      </c>
      <c r="AY429" t="s">
        <v>1842</v>
      </c>
      <c r="AZ429" t="s">
        <v>1843</v>
      </c>
      <c r="BA429">
        <v>1</v>
      </c>
      <c r="BB429" s="7">
        <v>40472</v>
      </c>
      <c r="BC429" s="8" t="s">
        <v>19</v>
      </c>
      <c r="BE429">
        <v>5</v>
      </c>
      <c r="BF429">
        <v>294103</v>
      </c>
      <c r="BG429">
        <v>58859</v>
      </c>
      <c r="BH429" t="s">
        <v>3705</v>
      </c>
      <c r="BJ429" t="s">
        <v>3706</v>
      </c>
      <c r="BT429">
        <v>16089</v>
      </c>
    </row>
    <row r="430" spans="1:72" x14ac:dyDescent="0.3">
      <c r="A430">
        <v>16623</v>
      </c>
      <c r="B430">
        <v>142279</v>
      </c>
      <c r="F430" t="s">
        <v>0</v>
      </c>
      <c r="G430" t="s">
        <v>1833</v>
      </c>
      <c r="H430" t="s">
        <v>3819</v>
      </c>
      <c r="I430" s="1" t="str">
        <f>HYPERLINK(AP430,"Hb")</f>
        <v>Hb</v>
      </c>
      <c r="K430">
        <v>1</v>
      </c>
      <c r="L430" t="s">
        <v>2494</v>
      </c>
      <c r="M430">
        <v>103718</v>
      </c>
      <c r="N430" t="s">
        <v>2495</v>
      </c>
      <c r="T430" t="s">
        <v>3820</v>
      </c>
      <c r="U430" s="2">
        <v>1</v>
      </c>
      <c r="V430" t="s">
        <v>2153</v>
      </c>
      <c r="W430" t="s">
        <v>2275</v>
      </c>
      <c r="X430" s="3" t="s">
        <v>2155</v>
      </c>
      <c r="Y430" s="4">
        <v>12</v>
      </c>
      <c r="Z430" s="5">
        <v>1256</v>
      </c>
      <c r="AA430" s="5" t="s">
        <v>3821</v>
      </c>
      <c r="AB430" t="s">
        <v>3822</v>
      </c>
      <c r="AC430">
        <v>1959</v>
      </c>
      <c r="AD430">
        <v>10</v>
      </c>
      <c r="AE430">
        <v>12</v>
      </c>
      <c r="AF430" t="s">
        <v>3823</v>
      </c>
      <c r="AG430" t="s">
        <v>3823</v>
      </c>
      <c r="AH430">
        <v>-40510</v>
      </c>
      <c r="AI430">
        <v>6752695</v>
      </c>
      <c r="AJ430" s="5">
        <v>-41000</v>
      </c>
      <c r="AK430" s="5">
        <v>6753000</v>
      </c>
      <c r="AL430">
        <v>200</v>
      </c>
      <c r="AN430">
        <v>105</v>
      </c>
      <c r="AO430" t="s">
        <v>3824</v>
      </c>
      <c r="AP430" t="s">
        <v>3825</v>
      </c>
      <c r="AQ430">
        <v>103718</v>
      </c>
      <c r="AT430">
        <v>1</v>
      </c>
      <c r="AU430" t="s">
        <v>14</v>
      </c>
      <c r="AV430" t="s">
        <v>3826</v>
      </c>
      <c r="AW430" t="s">
        <v>3827</v>
      </c>
      <c r="AX430">
        <v>105</v>
      </c>
      <c r="AY430" t="s">
        <v>1842</v>
      </c>
      <c r="AZ430" t="s">
        <v>1843</v>
      </c>
      <c r="BA430">
        <v>1</v>
      </c>
      <c r="BB430" s="7">
        <v>43143</v>
      </c>
      <c r="BC430" s="8" t="s">
        <v>19</v>
      </c>
      <c r="BE430">
        <v>5</v>
      </c>
      <c r="BF430">
        <v>294127</v>
      </c>
      <c r="BG430">
        <v>58882</v>
      </c>
      <c r="BH430" t="s">
        <v>3828</v>
      </c>
      <c r="BJ430" t="s">
        <v>3829</v>
      </c>
      <c r="BT430">
        <v>16623</v>
      </c>
    </row>
    <row r="431" spans="1:72" x14ac:dyDescent="0.3">
      <c r="A431">
        <v>11359</v>
      </c>
      <c r="B431">
        <v>142243</v>
      </c>
      <c r="F431" t="s">
        <v>0</v>
      </c>
      <c r="G431" t="s">
        <v>1833</v>
      </c>
      <c r="H431" t="s">
        <v>3537</v>
      </c>
      <c r="I431" s="1" t="str">
        <f>HYPERLINK(AP431,"Hb")</f>
        <v>Hb</v>
      </c>
      <c r="K431">
        <v>1</v>
      </c>
      <c r="L431" t="s">
        <v>2494</v>
      </c>
      <c r="M431">
        <v>103718</v>
      </c>
      <c r="N431" t="s">
        <v>2495</v>
      </c>
      <c r="T431" t="s">
        <v>3538</v>
      </c>
      <c r="U431" s="9">
        <v>3</v>
      </c>
      <c r="V431" t="s">
        <v>2122</v>
      </c>
      <c r="W431" t="s">
        <v>3539</v>
      </c>
      <c r="X431" t="s">
        <v>2124</v>
      </c>
      <c r="Y431" s="4">
        <v>11</v>
      </c>
      <c r="Z431" s="5">
        <v>1120</v>
      </c>
      <c r="AA431" s="5" t="s">
        <v>3539</v>
      </c>
      <c r="AB431" t="s">
        <v>3540</v>
      </c>
      <c r="AC431">
        <v>1959</v>
      </c>
      <c r="AD431">
        <v>9</v>
      </c>
      <c r="AE431">
        <v>25</v>
      </c>
      <c r="AF431" t="s">
        <v>3541</v>
      </c>
      <c r="AG431" t="s">
        <v>3541</v>
      </c>
      <c r="AH431">
        <v>-45939</v>
      </c>
      <c r="AI431">
        <v>6552598</v>
      </c>
      <c r="AJ431" s="5">
        <v>-45000</v>
      </c>
      <c r="AK431" s="5">
        <v>6553000</v>
      </c>
      <c r="AL431">
        <v>11923</v>
      </c>
      <c r="AN431">
        <v>105</v>
      </c>
      <c r="AO431" t="s">
        <v>3542</v>
      </c>
      <c r="AP431" t="s">
        <v>3543</v>
      </c>
      <c r="AQ431">
        <v>103718</v>
      </c>
      <c r="AT431">
        <v>1</v>
      </c>
      <c r="AU431" t="s">
        <v>14</v>
      </c>
      <c r="AV431" t="s">
        <v>3544</v>
      </c>
      <c r="AW431" t="s">
        <v>3545</v>
      </c>
      <c r="AX431">
        <v>105</v>
      </c>
      <c r="AY431" t="s">
        <v>1842</v>
      </c>
      <c r="AZ431" t="s">
        <v>1843</v>
      </c>
      <c r="BA431">
        <v>1</v>
      </c>
      <c r="BB431" s="7">
        <v>40472</v>
      </c>
      <c r="BC431" s="8" t="s">
        <v>19</v>
      </c>
      <c r="BE431">
        <v>5</v>
      </c>
      <c r="BF431">
        <v>294091</v>
      </c>
      <c r="BG431">
        <v>58832</v>
      </c>
      <c r="BH431" t="s">
        <v>3546</v>
      </c>
      <c r="BJ431" t="s">
        <v>3547</v>
      </c>
      <c r="BT431">
        <v>11359</v>
      </c>
    </row>
    <row r="432" spans="1:72" x14ac:dyDescent="0.3">
      <c r="A432">
        <v>92923</v>
      </c>
      <c r="B432">
        <v>270149</v>
      </c>
      <c r="F432" t="s">
        <v>0</v>
      </c>
      <c r="G432" t="s">
        <v>1</v>
      </c>
      <c r="H432" t="s">
        <v>2193</v>
      </c>
      <c r="I432" s="1" t="str">
        <f>HYPERLINK(AP432,"Hb")</f>
        <v>Hb</v>
      </c>
      <c r="K432">
        <v>1</v>
      </c>
      <c r="L432" t="s">
        <v>3</v>
      </c>
      <c r="M432">
        <v>103717</v>
      </c>
      <c r="N432" t="s">
        <v>4</v>
      </c>
      <c r="T432" t="s">
        <v>2194</v>
      </c>
      <c r="U432" s="9">
        <v>3</v>
      </c>
      <c r="V432" t="s">
        <v>2153</v>
      </c>
      <c r="W432" t="s">
        <v>2184</v>
      </c>
      <c r="X432" s="3" t="s">
        <v>2155</v>
      </c>
      <c r="Y432" s="4">
        <v>12</v>
      </c>
      <c r="Z432" s="5">
        <v>1228</v>
      </c>
      <c r="AA432" s="5" t="s">
        <v>2185</v>
      </c>
      <c r="AB432" t="s">
        <v>2195</v>
      </c>
      <c r="AC432">
        <v>1955</v>
      </c>
      <c r="AD432">
        <v>9</v>
      </c>
      <c r="AE432">
        <v>5</v>
      </c>
      <c r="AF432" t="s">
        <v>2196</v>
      </c>
      <c r="AG432" t="s">
        <v>2196</v>
      </c>
      <c r="AH432">
        <v>44466</v>
      </c>
      <c r="AI432">
        <v>6691937</v>
      </c>
      <c r="AJ432" s="5">
        <v>45000</v>
      </c>
      <c r="AK432" s="5">
        <v>6691000</v>
      </c>
      <c r="AL432">
        <v>58656</v>
      </c>
      <c r="AN432">
        <v>8</v>
      </c>
      <c r="AO432" t="s">
        <v>2197</v>
      </c>
      <c r="AP432" t="s">
        <v>2198</v>
      </c>
      <c r="AQ432">
        <v>103717</v>
      </c>
      <c r="AS432" s="6" t="s">
        <v>13</v>
      </c>
      <c r="AT432">
        <v>1</v>
      </c>
      <c r="AU432" t="s">
        <v>14</v>
      </c>
      <c r="AV432" t="s">
        <v>2199</v>
      </c>
      <c r="AW432" t="s">
        <v>2200</v>
      </c>
      <c r="AX432">
        <v>8</v>
      </c>
      <c r="AY432" t="s">
        <v>17</v>
      </c>
      <c r="AZ432" t="s">
        <v>18</v>
      </c>
      <c r="BA432">
        <v>1</v>
      </c>
      <c r="BB432" s="7">
        <v>36406</v>
      </c>
      <c r="BC432" s="8" t="s">
        <v>19</v>
      </c>
      <c r="BE432">
        <v>3</v>
      </c>
      <c r="BF432">
        <v>440993</v>
      </c>
      <c r="BG432">
        <v>58865</v>
      </c>
      <c r="BH432" t="s">
        <v>2201</v>
      </c>
      <c r="BJ432" t="s">
        <v>2202</v>
      </c>
      <c r="BT432">
        <v>92923</v>
      </c>
    </row>
    <row r="433" spans="1:72" x14ac:dyDescent="0.3">
      <c r="A433">
        <v>92908</v>
      </c>
      <c r="B433">
        <v>148681</v>
      </c>
      <c r="F433" t="s">
        <v>0</v>
      </c>
      <c r="G433" t="s">
        <v>1833</v>
      </c>
      <c r="H433" t="s">
        <v>2203</v>
      </c>
      <c r="I433" t="s">
        <v>101</v>
      </c>
      <c r="K433">
        <v>1</v>
      </c>
      <c r="L433" t="s">
        <v>3</v>
      </c>
      <c r="M433">
        <v>103717</v>
      </c>
      <c r="N433" t="s">
        <v>4</v>
      </c>
      <c r="T433" t="s">
        <v>2194</v>
      </c>
      <c r="U433" s="9">
        <v>3</v>
      </c>
      <c r="V433" t="s">
        <v>2153</v>
      </c>
      <c r="W433" t="s">
        <v>2184</v>
      </c>
      <c r="X433" s="3" t="s">
        <v>2155</v>
      </c>
      <c r="Y433" s="4">
        <v>12</v>
      </c>
      <c r="Z433" s="5">
        <v>1228</v>
      </c>
      <c r="AA433" s="5" t="s">
        <v>2185</v>
      </c>
      <c r="AB433" t="s">
        <v>2204</v>
      </c>
      <c r="AC433">
        <v>1958</v>
      </c>
      <c r="AD433">
        <v>11</v>
      </c>
      <c r="AE433">
        <v>1</v>
      </c>
      <c r="AF433" t="s">
        <v>2205</v>
      </c>
      <c r="AG433" t="s">
        <v>2206</v>
      </c>
      <c r="AH433">
        <v>44466</v>
      </c>
      <c r="AI433">
        <v>6691937</v>
      </c>
      <c r="AJ433" s="5">
        <v>45000</v>
      </c>
      <c r="AK433" s="5">
        <v>6691000</v>
      </c>
      <c r="AL433">
        <v>58656</v>
      </c>
      <c r="AN433">
        <v>105</v>
      </c>
      <c r="AO433" t="s">
        <v>2197</v>
      </c>
      <c r="AP433" s="7"/>
      <c r="AQ433">
        <v>103717</v>
      </c>
      <c r="AS433" s="6" t="s">
        <v>13</v>
      </c>
      <c r="AT433">
        <v>1</v>
      </c>
      <c r="AU433" t="s">
        <v>14</v>
      </c>
      <c r="AV433" t="s">
        <v>2199</v>
      </c>
      <c r="AW433" t="s">
        <v>2207</v>
      </c>
      <c r="AX433">
        <v>105</v>
      </c>
      <c r="AY433" t="s">
        <v>1842</v>
      </c>
      <c r="AZ433" t="s">
        <v>1843</v>
      </c>
      <c r="BB433" s="7">
        <v>43774</v>
      </c>
      <c r="BC433" s="8" t="s">
        <v>19</v>
      </c>
      <c r="BE433">
        <v>5</v>
      </c>
      <c r="BF433">
        <v>299037</v>
      </c>
      <c r="BG433">
        <v>58862</v>
      </c>
      <c r="BH433" t="s">
        <v>2208</v>
      </c>
      <c r="BJ433" t="s">
        <v>2209</v>
      </c>
      <c r="BT433">
        <v>92908</v>
      </c>
    </row>
    <row r="434" spans="1:72" x14ac:dyDescent="0.3">
      <c r="A434">
        <v>92907</v>
      </c>
      <c r="B434">
        <v>148680</v>
      </c>
      <c r="F434" t="s">
        <v>0</v>
      </c>
      <c r="G434" t="s">
        <v>1833</v>
      </c>
      <c r="H434" t="s">
        <v>2210</v>
      </c>
      <c r="I434" t="s">
        <v>101</v>
      </c>
      <c r="K434">
        <v>1</v>
      </c>
      <c r="L434" t="s">
        <v>3</v>
      </c>
      <c r="M434">
        <v>103717</v>
      </c>
      <c r="N434" t="s">
        <v>4</v>
      </c>
      <c r="T434" t="s">
        <v>2194</v>
      </c>
      <c r="U434" s="9">
        <v>3</v>
      </c>
      <c r="V434" t="s">
        <v>2153</v>
      </c>
      <c r="W434" t="s">
        <v>2184</v>
      </c>
      <c r="X434" s="3" t="s">
        <v>2155</v>
      </c>
      <c r="Y434" s="4">
        <v>12</v>
      </c>
      <c r="Z434" s="5">
        <v>1228</v>
      </c>
      <c r="AA434" s="5" t="s">
        <v>2185</v>
      </c>
      <c r="AB434" t="s">
        <v>2204</v>
      </c>
      <c r="AC434">
        <v>1996</v>
      </c>
      <c r="AD434">
        <v>11</v>
      </c>
      <c r="AE434">
        <v>1</v>
      </c>
      <c r="AF434" t="s">
        <v>2205</v>
      </c>
      <c r="AG434" t="s">
        <v>2206</v>
      </c>
      <c r="AH434">
        <v>44466</v>
      </c>
      <c r="AI434">
        <v>6691937</v>
      </c>
      <c r="AJ434" s="5">
        <v>45000</v>
      </c>
      <c r="AK434" s="5">
        <v>6691000</v>
      </c>
      <c r="AL434">
        <v>58656</v>
      </c>
      <c r="AN434">
        <v>105</v>
      </c>
      <c r="AO434" t="s">
        <v>2197</v>
      </c>
      <c r="AP434" s="7"/>
      <c r="AQ434">
        <v>103717</v>
      </c>
      <c r="AS434" s="6" t="s">
        <v>13</v>
      </c>
      <c r="AT434">
        <v>1</v>
      </c>
      <c r="AU434" t="s">
        <v>14</v>
      </c>
      <c r="AV434" t="s">
        <v>2199</v>
      </c>
      <c r="AW434" t="s">
        <v>2211</v>
      </c>
      <c r="AX434">
        <v>105</v>
      </c>
      <c r="AY434" t="s">
        <v>1842</v>
      </c>
      <c r="AZ434" t="s">
        <v>1843</v>
      </c>
      <c r="BB434" s="7">
        <v>40989</v>
      </c>
      <c r="BC434" s="8" t="s">
        <v>19</v>
      </c>
      <c r="BE434">
        <v>5</v>
      </c>
      <c r="BF434">
        <v>299036</v>
      </c>
      <c r="BG434">
        <v>58863</v>
      </c>
      <c r="BH434" t="s">
        <v>2212</v>
      </c>
      <c r="BJ434" t="s">
        <v>2213</v>
      </c>
      <c r="BT434">
        <v>92907</v>
      </c>
    </row>
    <row r="435" spans="1:72" x14ac:dyDescent="0.3">
      <c r="A435">
        <v>92645</v>
      </c>
      <c r="B435">
        <v>142298</v>
      </c>
      <c r="F435" t="s">
        <v>0</v>
      </c>
      <c r="G435" t="s">
        <v>1833</v>
      </c>
      <c r="H435" t="s">
        <v>3880</v>
      </c>
      <c r="I435" s="1" t="str">
        <f>HYPERLINK(AP435,"Hb")</f>
        <v>Hb</v>
      </c>
      <c r="K435">
        <v>1</v>
      </c>
      <c r="L435" t="s">
        <v>2494</v>
      </c>
      <c r="M435">
        <v>103718</v>
      </c>
      <c r="N435" t="s">
        <v>2495</v>
      </c>
      <c r="T435" t="s">
        <v>3881</v>
      </c>
      <c r="U435" s="9">
        <v>3</v>
      </c>
      <c r="V435" t="s">
        <v>2153</v>
      </c>
      <c r="W435" t="s">
        <v>3882</v>
      </c>
      <c r="X435" s="3" t="s">
        <v>2294</v>
      </c>
      <c r="Y435" s="4">
        <v>14</v>
      </c>
      <c r="Z435" s="5">
        <v>1417</v>
      </c>
      <c r="AA435" s="5" t="s">
        <v>3882</v>
      </c>
      <c r="AB435" t="s">
        <v>3883</v>
      </c>
      <c r="AC435">
        <v>1959</v>
      </c>
      <c r="AD435">
        <v>11</v>
      </c>
      <c r="AE435">
        <v>11</v>
      </c>
      <c r="AF435" t="s">
        <v>3884</v>
      </c>
      <c r="AG435" t="s">
        <v>3884</v>
      </c>
      <c r="AH435">
        <v>44356</v>
      </c>
      <c r="AI435">
        <v>6796071</v>
      </c>
      <c r="AJ435" s="5">
        <v>45000</v>
      </c>
      <c r="AK435" s="5">
        <v>6797000</v>
      </c>
      <c r="AL435">
        <v>29733</v>
      </c>
      <c r="AN435">
        <v>105</v>
      </c>
      <c r="AO435" t="s">
        <v>3885</v>
      </c>
      <c r="AP435" t="s">
        <v>3886</v>
      </c>
      <c r="AQ435">
        <v>103718</v>
      </c>
      <c r="AT435">
        <v>1</v>
      </c>
      <c r="AU435" t="s">
        <v>14</v>
      </c>
      <c r="AV435" t="s">
        <v>3887</v>
      </c>
      <c r="AW435" t="s">
        <v>3888</v>
      </c>
      <c r="AX435">
        <v>105</v>
      </c>
      <c r="AY435" t="s">
        <v>1842</v>
      </c>
      <c r="AZ435" t="s">
        <v>1843</v>
      </c>
      <c r="BA435">
        <v>1</v>
      </c>
      <c r="BB435" s="7">
        <v>40472</v>
      </c>
      <c r="BC435" s="8" t="s">
        <v>19</v>
      </c>
      <c r="BE435">
        <v>5</v>
      </c>
      <c r="BF435">
        <v>294146</v>
      </c>
      <c r="BG435">
        <v>58891</v>
      </c>
      <c r="BH435" t="s">
        <v>3889</v>
      </c>
      <c r="BJ435" t="s">
        <v>3890</v>
      </c>
      <c r="BT435">
        <v>92645</v>
      </c>
    </row>
    <row r="436" spans="1:72" x14ac:dyDescent="0.3">
      <c r="A436">
        <v>93229</v>
      </c>
      <c r="C436">
        <v>1</v>
      </c>
      <c r="D436">
        <v>1</v>
      </c>
      <c r="E436">
        <v>1</v>
      </c>
      <c r="F436" t="s">
        <v>0</v>
      </c>
      <c r="G436" t="s">
        <v>22</v>
      </c>
      <c r="H436" t="s">
        <v>2378</v>
      </c>
      <c r="I436" s="1" t="str">
        <f>HYPERLINK(AP436,"Foto")</f>
        <v>Foto</v>
      </c>
      <c r="K436">
        <v>1</v>
      </c>
      <c r="L436" t="s">
        <v>3</v>
      </c>
      <c r="M436">
        <v>103717</v>
      </c>
      <c r="N436" t="s">
        <v>4</v>
      </c>
      <c r="T436" t="s">
        <v>2379</v>
      </c>
      <c r="U436" s="2">
        <v>1</v>
      </c>
      <c r="V436" t="s">
        <v>2366</v>
      </c>
      <c r="W436" t="s">
        <v>2380</v>
      </c>
      <c r="X436" t="s">
        <v>2368</v>
      </c>
      <c r="Y436" s="4">
        <v>15</v>
      </c>
      <c r="Z436" s="5">
        <v>1532</v>
      </c>
      <c r="AA436" s="5" t="s">
        <v>2380</v>
      </c>
      <c r="AB436" t="s">
        <v>2381</v>
      </c>
      <c r="AC436">
        <v>2018</v>
      </c>
      <c r="AD436">
        <v>8</v>
      </c>
      <c r="AE436">
        <v>12</v>
      </c>
      <c r="AF436" t="s">
        <v>2382</v>
      </c>
      <c r="AH436">
        <v>44749</v>
      </c>
      <c r="AI436">
        <v>6964510</v>
      </c>
      <c r="AJ436" s="5">
        <v>45000</v>
      </c>
      <c r="AK436" s="5">
        <v>6965000</v>
      </c>
      <c r="AL436">
        <v>25</v>
      </c>
      <c r="AN436">
        <v>1010</v>
      </c>
      <c r="AO436" t="s">
        <v>727</v>
      </c>
      <c r="AP436" s="7" t="s">
        <v>2383</v>
      </c>
      <c r="AQ436">
        <v>103717</v>
      </c>
      <c r="AS436" s="6" t="s">
        <v>13</v>
      </c>
      <c r="AT436">
        <v>1</v>
      </c>
      <c r="AU436" t="s">
        <v>14</v>
      </c>
      <c r="AV436" t="s">
        <v>2384</v>
      </c>
      <c r="AW436" t="s">
        <v>2385</v>
      </c>
      <c r="AX436">
        <v>1010</v>
      </c>
      <c r="AY436" t="s">
        <v>30</v>
      </c>
      <c r="AZ436" t="s">
        <v>31</v>
      </c>
      <c r="BA436">
        <v>1</v>
      </c>
      <c r="BB436" s="7">
        <v>43324.8616203704</v>
      </c>
      <c r="BC436" s="8" t="s">
        <v>19</v>
      </c>
      <c r="BE436">
        <v>6</v>
      </c>
      <c r="BF436">
        <v>162650</v>
      </c>
      <c r="BH436" t="s">
        <v>2386</v>
      </c>
      <c r="BT436">
        <v>93229</v>
      </c>
    </row>
    <row r="437" spans="1:72" x14ac:dyDescent="0.3">
      <c r="A437">
        <v>93188</v>
      </c>
      <c r="C437">
        <v>1</v>
      </c>
      <c r="D437">
        <v>1</v>
      </c>
      <c r="E437">
        <v>2</v>
      </c>
      <c r="F437" t="s">
        <v>0</v>
      </c>
      <c r="G437" t="s">
        <v>22</v>
      </c>
      <c r="H437" t="s">
        <v>2387</v>
      </c>
      <c r="I437" s="1" t="str">
        <f>HYPERLINK(AP437,"Foto")</f>
        <v>Foto</v>
      </c>
      <c r="K437">
        <v>1</v>
      </c>
      <c r="L437" t="s">
        <v>3</v>
      </c>
      <c r="M437">
        <v>103717</v>
      </c>
      <c r="N437" t="s">
        <v>4</v>
      </c>
      <c r="T437" t="s">
        <v>2379</v>
      </c>
      <c r="U437" s="2">
        <v>1</v>
      </c>
      <c r="V437" t="s">
        <v>2366</v>
      </c>
      <c r="W437" t="s">
        <v>2380</v>
      </c>
      <c r="X437" t="s">
        <v>2368</v>
      </c>
      <c r="Y437" s="4">
        <v>15</v>
      </c>
      <c r="Z437" s="5">
        <v>1532</v>
      </c>
      <c r="AA437" s="5" t="s">
        <v>2380</v>
      </c>
      <c r="AB437" t="s">
        <v>2388</v>
      </c>
      <c r="AC437">
        <v>2018</v>
      </c>
      <c r="AD437">
        <v>8</v>
      </c>
      <c r="AE437">
        <v>18</v>
      </c>
      <c r="AF437" t="s">
        <v>2389</v>
      </c>
      <c r="AH437">
        <v>44732</v>
      </c>
      <c r="AI437">
        <v>6964573</v>
      </c>
      <c r="AJ437" s="5">
        <v>45000</v>
      </c>
      <c r="AK437" s="5">
        <v>6965000</v>
      </c>
      <c r="AL437">
        <v>10</v>
      </c>
      <c r="AN437">
        <v>1010</v>
      </c>
      <c r="AO437" t="s">
        <v>2390</v>
      </c>
      <c r="AP437" s="7" t="s">
        <v>2391</v>
      </c>
      <c r="AQ437">
        <v>103717</v>
      </c>
      <c r="AS437" s="6" t="s">
        <v>13</v>
      </c>
      <c r="AT437">
        <v>1</v>
      </c>
      <c r="AU437" t="s">
        <v>14</v>
      </c>
      <c r="AV437" t="s">
        <v>2392</v>
      </c>
      <c r="AW437" t="s">
        <v>2393</v>
      </c>
      <c r="AX437">
        <v>1010</v>
      </c>
      <c r="AY437" t="s">
        <v>30</v>
      </c>
      <c r="AZ437" t="s">
        <v>31</v>
      </c>
      <c r="BA437">
        <v>1</v>
      </c>
      <c r="BB437" s="7">
        <v>43713.546527777798</v>
      </c>
      <c r="BC437" s="8" t="s">
        <v>19</v>
      </c>
      <c r="BE437">
        <v>6</v>
      </c>
      <c r="BF437">
        <v>163707</v>
      </c>
      <c r="BH437" t="s">
        <v>2394</v>
      </c>
      <c r="BT437">
        <v>93188</v>
      </c>
    </row>
    <row r="438" spans="1:72" x14ac:dyDescent="0.3">
      <c r="A438">
        <v>93241</v>
      </c>
      <c r="C438">
        <v>1</v>
      </c>
      <c r="D438">
        <v>1</v>
      </c>
      <c r="E438">
        <v>3</v>
      </c>
      <c r="F438" t="s">
        <v>0</v>
      </c>
      <c r="G438" t="s">
        <v>22</v>
      </c>
      <c r="H438" t="s">
        <v>2395</v>
      </c>
      <c r="I438" s="1" t="str">
        <f>HYPERLINK(AP438,"Foto")</f>
        <v>Foto</v>
      </c>
      <c r="K438">
        <v>1</v>
      </c>
      <c r="L438" t="s">
        <v>3</v>
      </c>
      <c r="M438">
        <v>103717</v>
      </c>
      <c r="N438" t="s">
        <v>4</v>
      </c>
      <c r="T438" t="s">
        <v>2379</v>
      </c>
      <c r="U438" s="2">
        <v>1</v>
      </c>
      <c r="V438" t="s">
        <v>2366</v>
      </c>
      <c r="W438" t="s">
        <v>2380</v>
      </c>
      <c r="X438" t="s">
        <v>2368</v>
      </c>
      <c r="Y438" s="4">
        <v>15</v>
      </c>
      <c r="Z438" s="5">
        <v>1532</v>
      </c>
      <c r="AA438" s="5" t="s">
        <v>2380</v>
      </c>
      <c r="AB438" t="s">
        <v>2396</v>
      </c>
      <c r="AC438">
        <v>2019</v>
      </c>
      <c r="AD438">
        <v>4</v>
      </c>
      <c r="AE438">
        <v>22</v>
      </c>
      <c r="AF438" t="s">
        <v>2397</v>
      </c>
      <c r="AH438">
        <v>44749</v>
      </c>
      <c r="AI438">
        <v>6964510</v>
      </c>
      <c r="AJ438" s="5">
        <v>45000</v>
      </c>
      <c r="AK438" s="5">
        <v>6965000</v>
      </c>
      <c r="AL438">
        <v>25</v>
      </c>
      <c r="AN438">
        <v>1010</v>
      </c>
      <c r="AO438" t="s">
        <v>2398</v>
      </c>
      <c r="AP438" s="7" t="s">
        <v>2399</v>
      </c>
      <c r="AQ438">
        <v>103717</v>
      </c>
      <c r="AS438" s="6" t="s">
        <v>13</v>
      </c>
      <c r="AT438">
        <v>1</v>
      </c>
      <c r="AU438" t="s">
        <v>14</v>
      </c>
      <c r="AV438" t="s">
        <v>2384</v>
      </c>
      <c r="AW438" t="s">
        <v>2400</v>
      </c>
      <c r="AX438">
        <v>1010</v>
      </c>
      <c r="AY438" t="s">
        <v>30</v>
      </c>
      <c r="AZ438" t="s">
        <v>31</v>
      </c>
      <c r="BA438">
        <v>1</v>
      </c>
      <c r="BB438" s="7">
        <v>43577.633599537003</v>
      </c>
      <c r="BC438" s="8" t="s">
        <v>19</v>
      </c>
      <c r="BE438">
        <v>6</v>
      </c>
      <c r="BF438">
        <v>196377</v>
      </c>
      <c r="BH438" t="s">
        <v>2401</v>
      </c>
      <c r="BT438">
        <v>93241</v>
      </c>
    </row>
    <row r="439" spans="1:72" x14ac:dyDescent="0.3">
      <c r="A439">
        <v>9641</v>
      </c>
      <c r="B439">
        <v>142264</v>
      </c>
      <c r="F439" t="s">
        <v>0</v>
      </c>
      <c r="G439" t="s">
        <v>1833</v>
      </c>
      <c r="H439" t="s">
        <v>3830</v>
      </c>
      <c r="I439" s="1" t="str">
        <f>HYPERLINK(AP439,"Hb")</f>
        <v>Hb</v>
      </c>
      <c r="K439">
        <v>1</v>
      </c>
      <c r="L439" t="s">
        <v>2494</v>
      </c>
      <c r="M439">
        <v>103718</v>
      </c>
      <c r="N439" t="s">
        <v>2495</v>
      </c>
      <c r="T439" t="s">
        <v>3831</v>
      </c>
      <c r="U439" s="2">
        <v>1</v>
      </c>
      <c r="V439" t="s">
        <v>2153</v>
      </c>
      <c r="W439" t="s">
        <v>2275</v>
      </c>
      <c r="X439" s="3" t="s">
        <v>2155</v>
      </c>
      <c r="Y439" s="4">
        <v>12</v>
      </c>
      <c r="Z439" s="5">
        <v>1260</v>
      </c>
      <c r="AA439" t="s">
        <v>3832</v>
      </c>
      <c r="AB439" t="s">
        <v>3833</v>
      </c>
      <c r="AC439">
        <v>1965</v>
      </c>
      <c r="AD439">
        <v>9</v>
      </c>
      <c r="AE439">
        <v>13</v>
      </c>
      <c r="AF439" t="s">
        <v>3834</v>
      </c>
      <c r="AG439" t="s">
        <v>3834</v>
      </c>
      <c r="AH439">
        <v>-48122</v>
      </c>
      <c r="AI439">
        <v>6772487</v>
      </c>
      <c r="AJ439" s="5">
        <v>-49000</v>
      </c>
      <c r="AK439" s="5">
        <v>6773000</v>
      </c>
      <c r="AL439">
        <v>200</v>
      </c>
      <c r="AN439">
        <v>105</v>
      </c>
      <c r="AO439" t="s">
        <v>2176</v>
      </c>
      <c r="AP439" t="s">
        <v>3835</v>
      </c>
      <c r="AQ439">
        <v>103718</v>
      </c>
      <c r="AT439">
        <v>1</v>
      </c>
      <c r="AU439" t="s">
        <v>14</v>
      </c>
      <c r="AV439" t="s">
        <v>3836</v>
      </c>
      <c r="AW439" t="s">
        <v>3837</v>
      </c>
      <c r="AX439">
        <v>105</v>
      </c>
      <c r="AY439" t="s">
        <v>1842</v>
      </c>
      <c r="AZ439" t="s">
        <v>1843</v>
      </c>
      <c r="BA439">
        <v>1</v>
      </c>
      <c r="BB439" s="7">
        <v>41422</v>
      </c>
      <c r="BC439" s="8" t="s">
        <v>19</v>
      </c>
      <c r="BE439">
        <v>5</v>
      </c>
      <c r="BF439">
        <v>294112</v>
      </c>
      <c r="BG439">
        <v>58883</v>
      </c>
      <c r="BH439" t="s">
        <v>3838</v>
      </c>
      <c r="BJ439" t="s">
        <v>3839</v>
      </c>
      <c r="BT439">
        <v>9641</v>
      </c>
    </row>
    <row r="440" spans="1:72" x14ac:dyDescent="0.3">
      <c r="A440">
        <v>9030</v>
      </c>
      <c r="C440">
        <v>1</v>
      </c>
      <c r="D440">
        <v>1</v>
      </c>
      <c r="E440">
        <v>1</v>
      </c>
      <c r="F440" t="s">
        <v>0</v>
      </c>
      <c r="G440" t="s">
        <v>22</v>
      </c>
      <c r="H440" t="s">
        <v>2322</v>
      </c>
      <c r="I440" s="1" t="str">
        <f>HYPERLINK(AP440,"Foto")</f>
        <v>Foto</v>
      </c>
      <c r="K440">
        <v>1</v>
      </c>
      <c r="L440" t="s">
        <v>3</v>
      </c>
      <c r="M440">
        <v>103717</v>
      </c>
      <c r="N440" t="s">
        <v>4</v>
      </c>
      <c r="T440" t="s">
        <v>2323</v>
      </c>
      <c r="U440" s="2">
        <v>1</v>
      </c>
      <c r="V440" t="s">
        <v>2153</v>
      </c>
      <c r="W440" t="s">
        <v>2324</v>
      </c>
      <c r="X440" s="3" t="s">
        <v>2294</v>
      </c>
      <c r="Y440" s="4">
        <v>14</v>
      </c>
      <c r="Z440" s="5">
        <v>1428</v>
      </c>
      <c r="AA440" s="5" t="s">
        <v>2324</v>
      </c>
      <c r="AB440" t="s">
        <v>2325</v>
      </c>
      <c r="AC440">
        <v>2021</v>
      </c>
      <c r="AD440">
        <v>9</v>
      </c>
      <c r="AE440">
        <v>18</v>
      </c>
      <c r="AF440" t="s">
        <v>2326</v>
      </c>
      <c r="AH440">
        <v>-48964</v>
      </c>
      <c r="AI440">
        <v>6838629</v>
      </c>
      <c r="AJ440" s="5">
        <v>-49000</v>
      </c>
      <c r="AK440" s="5">
        <v>6839000</v>
      </c>
      <c r="AL440">
        <v>200</v>
      </c>
      <c r="AN440">
        <v>1010</v>
      </c>
      <c r="AO440" t="s">
        <v>2327</v>
      </c>
      <c r="AP440" s="7" t="s">
        <v>2328</v>
      </c>
      <c r="AQ440">
        <v>103717</v>
      </c>
      <c r="AS440" s="6" t="s">
        <v>13</v>
      </c>
      <c r="AT440">
        <v>1</v>
      </c>
      <c r="AU440" t="s">
        <v>14</v>
      </c>
      <c r="AV440" t="s">
        <v>2329</v>
      </c>
      <c r="AW440" t="s">
        <v>2330</v>
      </c>
      <c r="AX440">
        <v>1010</v>
      </c>
      <c r="AY440" t="s">
        <v>30</v>
      </c>
      <c r="AZ440" t="s">
        <v>31</v>
      </c>
      <c r="BA440">
        <v>1</v>
      </c>
      <c r="BB440" s="7">
        <v>44457.634965277801</v>
      </c>
      <c r="BC440" s="8" t="s">
        <v>19</v>
      </c>
      <c r="BE440">
        <v>6</v>
      </c>
      <c r="BF440">
        <v>280272</v>
      </c>
      <c r="BH440" t="s">
        <v>2331</v>
      </c>
      <c r="BT440">
        <v>9030</v>
      </c>
    </row>
    <row r="441" spans="1:72" x14ac:dyDescent="0.3">
      <c r="A441">
        <v>67178</v>
      </c>
      <c r="C441">
        <v>1</v>
      </c>
      <c r="D441">
        <v>1</v>
      </c>
      <c r="E441">
        <v>1</v>
      </c>
      <c r="F441" t="s">
        <v>0</v>
      </c>
      <c r="G441" t="s">
        <v>22</v>
      </c>
      <c r="H441" t="s">
        <v>2291</v>
      </c>
      <c r="I441" s="1" t="str">
        <f>HYPERLINK(AP441,"Foto")</f>
        <v>Foto</v>
      </c>
      <c r="K441">
        <v>1</v>
      </c>
      <c r="L441" t="s">
        <v>3</v>
      </c>
      <c r="M441">
        <v>103717</v>
      </c>
      <c r="N441" t="s">
        <v>4</v>
      </c>
      <c r="T441" t="s">
        <v>2292</v>
      </c>
      <c r="U441" s="2">
        <v>1</v>
      </c>
      <c r="V441" t="s">
        <v>2153</v>
      </c>
      <c r="W441" t="s">
        <v>2293</v>
      </c>
      <c r="X441" s="3" t="s">
        <v>2294</v>
      </c>
      <c r="Y441" s="4">
        <v>14</v>
      </c>
      <c r="Z441" s="5">
        <v>1416</v>
      </c>
      <c r="AA441" t="s">
        <v>2293</v>
      </c>
      <c r="AB441" t="s">
        <v>2295</v>
      </c>
      <c r="AC441">
        <v>2018</v>
      </c>
      <c r="AD441">
        <v>7</v>
      </c>
      <c r="AE441">
        <v>6</v>
      </c>
      <c r="AF441" t="s">
        <v>2296</v>
      </c>
      <c r="AH441">
        <v>4979</v>
      </c>
      <c r="AI441">
        <v>6806040</v>
      </c>
      <c r="AJ441" s="5">
        <v>5000</v>
      </c>
      <c r="AK441" s="5">
        <v>6807000</v>
      </c>
      <c r="AL441">
        <v>25</v>
      </c>
      <c r="AN441">
        <v>1010</v>
      </c>
      <c r="AO441" t="s">
        <v>2297</v>
      </c>
      <c r="AP441" s="7" t="s">
        <v>2298</v>
      </c>
      <c r="AQ441">
        <v>103717</v>
      </c>
      <c r="AS441" s="6" t="s">
        <v>13</v>
      </c>
      <c r="AT441">
        <v>1</v>
      </c>
      <c r="AU441" t="s">
        <v>14</v>
      </c>
      <c r="AV441" t="s">
        <v>2299</v>
      </c>
      <c r="AW441" t="s">
        <v>2300</v>
      </c>
      <c r="AX441">
        <v>1010</v>
      </c>
      <c r="AY441" t="s">
        <v>30</v>
      </c>
      <c r="AZ441" t="s">
        <v>31</v>
      </c>
      <c r="BA441">
        <v>1</v>
      </c>
      <c r="BB441" s="7">
        <v>43287.932337963</v>
      </c>
      <c r="BC441" s="8" t="s">
        <v>19</v>
      </c>
      <c r="BE441">
        <v>6</v>
      </c>
      <c r="BF441">
        <v>158191</v>
      </c>
      <c r="BH441" t="s">
        <v>2301</v>
      </c>
      <c r="BT441">
        <v>67178</v>
      </c>
    </row>
    <row r="442" spans="1:72" x14ac:dyDescent="0.3">
      <c r="A442">
        <v>6432</v>
      </c>
      <c r="C442">
        <v>1</v>
      </c>
      <c r="D442">
        <v>1</v>
      </c>
      <c r="E442">
        <v>1</v>
      </c>
      <c r="F442" t="s">
        <v>0</v>
      </c>
      <c r="G442" t="s">
        <v>22</v>
      </c>
      <c r="H442" t="s">
        <v>2120</v>
      </c>
      <c r="I442" s="1" t="str">
        <f>HYPERLINK(AP442,"Foto")</f>
        <v>Foto</v>
      </c>
      <c r="K442">
        <v>1</v>
      </c>
      <c r="L442" t="s">
        <v>3</v>
      </c>
      <c r="M442">
        <v>103717</v>
      </c>
      <c r="N442" t="s">
        <v>4</v>
      </c>
      <c r="T442" t="s">
        <v>2121</v>
      </c>
      <c r="U442" s="2">
        <v>1</v>
      </c>
      <c r="V442" t="s">
        <v>2122</v>
      </c>
      <c r="W442" t="s">
        <v>2123</v>
      </c>
      <c r="X442" t="s">
        <v>2124</v>
      </c>
      <c r="Y442" s="4">
        <v>11</v>
      </c>
      <c r="Z442" s="5">
        <v>1106</v>
      </c>
      <c r="AA442" s="5" t="s">
        <v>2123</v>
      </c>
      <c r="AB442" t="s">
        <v>2125</v>
      </c>
      <c r="AC442">
        <v>2018</v>
      </c>
      <c r="AD442">
        <v>8</v>
      </c>
      <c r="AE442">
        <v>1</v>
      </c>
      <c r="AF442" t="s">
        <v>2126</v>
      </c>
      <c r="AH442">
        <v>-50977</v>
      </c>
      <c r="AI442">
        <v>6626968</v>
      </c>
      <c r="AJ442" s="5">
        <v>-51000</v>
      </c>
      <c r="AK442" s="5">
        <v>6627000</v>
      </c>
      <c r="AL442">
        <v>25</v>
      </c>
      <c r="AN442">
        <v>1010</v>
      </c>
      <c r="AO442" t="s">
        <v>727</v>
      </c>
      <c r="AP442" s="7" t="s">
        <v>2127</v>
      </c>
      <c r="AQ442">
        <v>103717</v>
      </c>
      <c r="AS442" s="6" t="s">
        <v>13</v>
      </c>
      <c r="AT442">
        <v>1</v>
      </c>
      <c r="AU442" t="s">
        <v>14</v>
      </c>
      <c r="AV442" t="s">
        <v>2128</v>
      </c>
      <c r="AW442" t="s">
        <v>2129</v>
      </c>
      <c r="AX442">
        <v>1010</v>
      </c>
      <c r="AY442" t="s">
        <v>30</v>
      </c>
      <c r="AZ442" t="s">
        <v>31</v>
      </c>
      <c r="BA442">
        <v>1</v>
      </c>
      <c r="BB442" s="7">
        <v>44387.935393518499</v>
      </c>
      <c r="BC442" s="8" t="s">
        <v>19</v>
      </c>
      <c r="BE442">
        <v>6</v>
      </c>
      <c r="BF442">
        <v>161863</v>
      </c>
      <c r="BH442" t="s">
        <v>2130</v>
      </c>
      <c r="BT442">
        <v>6432</v>
      </c>
    </row>
    <row r="443" spans="1:72" x14ac:dyDescent="0.3">
      <c r="A443">
        <v>104031</v>
      </c>
      <c r="C443">
        <v>1</v>
      </c>
      <c r="D443">
        <v>1</v>
      </c>
      <c r="E443">
        <v>1</v>
      </c>
      <c r="F443" t="s">
        <v>0</v>
      </c>
      <c r="G443" t="s">
        <v>22</v>
      </c>
      <c r="H443" t="s">
        <v>2025</v>
      </c>
      <c r="I443" s="1" t="str">
        <f>HYPERLINK(AP443,"Foto")</f>
        <v>Foto</v>
      </c>
      <c r="K443">
        <v>1</v>
      </c>
      <c r="L443" t="s">
        <v>3</v>
      </c>
      <c r="M443">
        <v>103717</v>
      </c>
      <c r="N443" t="s">
        <v>4</v>
      </c>
      <c r="T443" t="s">
        <v>2026</v>
      </c>
      <c r="U443" s="2">
        <v>1</v>
      </c>
      <c r="V443" t="s">
        <v>1768</v>
      </c>
      <c r="W443" t="s">
        <v>2027</v>
      </c>
      <c r="X443" t="s">
        <v>1856</v>
      </c>
      <c r="Y443" s="4">
        <v>10</v>
      </c>
      <c r="Z443" s="5">
        <v>1002</v>
      </c>
      <c r="AA443" t="s">
        <v>2028</v>
      </c>
      <c r="AB443" t="s">
        <v>2029</v>
      </c>
      <c r="AC443">
        <v>2019</v>
      </c>
      <c r="AD443">
        <v>8</v>
      </c>
      <c r="AE443">
        <v>27</v>
      </c>
      <c r="AF443" t="s">
        <v>2030</v>
      </c>
      <c r="AH443">
        <v>52914</v>
      </c>
      <c r="AI443">
        <v>6457468</v>
      </c>
      <c r="AJ443" s="5">
        <v>53000</v>
      </c>
      <c r="AK443" s="5">
        <v>6457000</v>
      </c>
      <c r="AL443">
        <v>250</v>
      </c>
      <c r="AN443">
        <v>1010</v>
      </c>
      <c r="AO443" t="s">
        <v>727</v>
      </c>
      <c r="AP443" s="7" t="s">
        <v>2031</v>
      </c>
      <c r="AQ443">
        <v>103717</v>
      </c>
      <c r="AS443" s="6" t="s">
        <v>13</v>
      </c>
      <c r="AT443">
        <v>1</v>
      </c>
      <c r="AU443" t="s">
        <v>14</v>
      </c>
      <c r="AV443" t="s">
        <v>2032</v>
      </c>
      <c r="AW443" t="s">
        <v>2033</v>
      </c>
      <c r="AX443">
        <v>1010</v>
      </c>
      <c r="AY443" t="s">
        <v>30</v>
      </c>
      <c r="AZ443" t="s">
        <v>31</v>
      </c>
      <c r="BA443">
        <v>1</v>
      </c>
      <c r="BB443" s="7">
        <v>43713.546527777798</v>
      </c>
      <c r="BC443" s="8" t="s">
        <v>19</v>
      </c>
      <c r="BE443">
        <v>6</v>
      </c>
      <c r="BF443">
        <v>216227</v>
      </c>
      <c r="BH443" t="s">
        <v>2034</v>
      </c>
      <c r="BT443">
        <v>104031</v>
      </c>
    </row>
    <row r="444" spans="1:72" x14ac:dyDescent="0.3">
      <c r="A444">
        <v>103692</v>
      </c>
      <c r="B444">
        <v>155054</v>
      </c>
      <c r="F444" t="s">
        <v>0</v>
      </c>
      <c r="G444" t="s">
        <v>2363</v>
      </c>
      <c r="H444" t="s">
        <v>2364</v>
      </c>
      <c r="I444" t="s">
        <v>101</v>
      </c>
      <c r="K444">
        <v>1</v>
      </c>
      <c r="L444" t="s">
        <v>3</v>
      </c>
      <c r="M444">
        <v>103717</v>
      </c>
      <c r="N444" t="s">
        <v>4</v>
      </c>
      <c r="T444" t="s">
        <v>2365</v>
      </c>
      <c r="U444" s="2">
        <v>1</v>
      </c>
      <c r="V444" t="s">
        <v>2366</v>
      </c>
      <c r="W444" t="s">
        <v>2367</v>
      </c>
      <c r="X444" t="s">
        <v>2368</v>
      </c>
      <c r="Y444" s="4">
        <v>15</v>
      </c>
      <c r="Z444" s="5">
        <v>1531</v>
      </c>
      <c r="AA444" s="5" t="s">
        <v>2367</v>
      </c>
      <c r="AB444" t="s">
        <v>2369</v>
      </c>
      <c r="AC444">
        <v>2006</v>
      </c>
      <c r="AD444">
        <v>11</v>
      </c>
      <c r="AE444">
        <v>1</v>
      </c>
      <c r="AF444" t="s">
        <v>2370</v>
      </c>
      <c r="AG444" t="s">
        <v>2371</v>
      </c>
      <c r="AH444">
        <v>52531</v>
      </c>
      <c r="AI444">
        <v>6952059</v>
      </c>
      <c r="AJ444" s="5">
        <v>53000</v>
      </c>
      <c r="AK444" s="5">
        <v>6953000</v>
      </c>
      <c r="AL444">
        <v>1118</v>
      </c>
      <c r="AN444">
        <v>117</v>
      </c>
      <c r="AP444" s="7"/>
      <c r="AQ444">
        <v>103717</v>
      </c>
      <c r="AS444" s="6" t="s">
        <v>13</v>
      </c>
      <c r="AT444">
        <v>1</v>
      </c>
      <c r="AU444" t="s">
        <v>14</v>
      </c>
      <c r="AV444" t="s">
        <v>2372</v>
      </c>
      <c r="AW444" t="s">
        <v>2373</v>
      </c>
      <c r="AX444">
        <v>117</v>
      </c>
      <c r="AY444" t="s">
        <v>2374</v>
      </c>
      <c r="AZ444" t="s">
        <v>2375</v>
      </c>
      <c r="BB444" s="7">
        <v>39029</v>
      </c>
      <c r="BC444" s="8" t="s">
        <v>19</v>
      </c>
      <c r="BE444">
        <v>5</v>
      </c>
      <c r="BF444">
        <v>304667</v>
      </c>
      <c r="BG444">
        <v>58908</v>
      </c>
      <c r="BH444" t="s">
        <v>2376</v>
      </c>
      <c r="BJ444" t="s">
        <v>2377</v>
      </c>
      <c r="BT444">
        <v>103692</v>
      </c>
    </row>
    <row r="445" spans="1:72" x14ac:dyDescent="0.3">
      <c r="A445">
        <v>106694</v>
      </c>
      <c r="B445">
        <v>270150</v>
      </c>
      <c r="F445" t="s">
        <v>0</v>
      </c>
      <c r="G445" t="s">
        <v>1</v>
      </c>
      <c r="H445" t="s">
        <v>2353</v>
      </c>
      <c r="I445" s="1" t="str">
        <f>HYPERLINK(AP445,"Hb")</f>
        <v>Hb</v>
      </c>
      <c r="K445">
        <v>1</v>
      </c>
      <c r="L445" t="s">
        <v>3</v>
      </c>
      <c r="M445">
        <v>103717</v>
      </c>
      <c r="N445" t="s">
        <v>4</v>
      </c>
      <c r="T445" t="s">
        <v>2354</v>
      </c>
      <c r="U445" s="2">
        <v>1</v>
      </c>
      <c r="V445" t="s">
        <v>2153</v>
      </c>
      <c r="W445" t="s">
        <v>2355</v>
      </c>
      <c r="X445" s="3" t="s">
        <v>2294</v>
      </c>
      <c r="Y445" s="4">
        <v>14</v>
      </c>
      <c r="Z445" s="5">
        <v>1449</v>
      </c>
      <c r="AA445" s="5" t="s">
        <v>2355</v>
      </c>
      <c r="AB445" t="s">
        <v>2356</v>
      </c>
      <c r="AC445">
        <v>1959</v>
      </c>
      <c r="AD445">
        <v>11</v>
      </c>
      <c r="AE445">
        <v>16</v>
      </c>
      <c r="AF445" t="s">
        <v>2357</v>
      </c>
      <c r="AG445" t="s">
        <v>2357</v>
      </c>
      <c r="AH445">
        <v>55115</v>
      </c>
      <c r="AI445">
        <v>6887899</v>
      </c>
      <c r="AJ445" s="5">
        <v>55000</v>
      </c>
      <c r="AK445" s="5">
        <v>6887000</v>
      </c>
      <c r="AL445">
        <v>1118</v>
      </c>
      <c r="AN445">
        <v>8</v>
      </c>
      <c r="AO445" t="s">
        <v>11</v>
      </c>
      <c r="AP445" t="s">
        <v>2358</v>
      </c>
      <c r="AQ445">
        <v>103717</v>
      </c>
      <c r="AS445" s="6" t="s">
        <v>13</v>
      </c>
      <c r="AT445">
        <v>1</v>
      </c>
      <c r="AU445" t="s">
        <v>14</v>
      </c>
      <c r="AV445" t="s">
        <v>2359</v>
      </c>
      <c r="AW445" t="s">
        <v>2360</v>
      </c>
      <c r="AX445">
        <v>8</v>
      </c>
      <c r="AY445" t="s">
        <v>17</v>
      </c>
      <c r="AZ445" t="s">
        <v>18</v>
      </c>
      <c r="BA445">
        <v>1</v>
      </c>
      <c r="BB445" s="7">
        <v>36406</v>
      </c>
      <c r="BC445" s="8" t="s">
        <v>19</v>
      </c>
      <c r="BE445">
        <v>3</v>
      </c>
      <c r="BF445">
        <v>440994</v>
      </c>
      <c r="BG445">
        <v>58906</v>
      </c>
      <c r="BH445" t="s">
        <v>2361</v>
      </c>
      <c r="BJ445" t="s">
        <v>2362</v>
      </c>
      <c r="BT445">
        <v>106694</v>
      </c>
    </row>
    <row r="446" spans="1:72" x14ac:dyDescent="0.3">
      <c r="A446">
        <v>109063</v>
      </c>
      <c r="B446">
        <v>270151</v>
      </c>
      <c r="F446" t="s">
        <v>0</v>
      </c>
      <c r="G446" t="s">
        <v>1</v>
      </c>
      <c r="H446" t="s">
        <v>2344</v>
      </c>
      <c r="I446" s="1" t="str">
        <f>HYPERLINK(AP446,"Hb")</f>
        <v>Hb</v>
      </c>
      <c r="K446">
        <v>1</v>
      </c>
      <c r="L446" t="s">
        <v>3</v>
      </c>
      <c r="M446">
        <v>103717</v>
      </c>
      <c r="N446" t="s">
        <v>4</v>
      </c>
      <c r="T446" t="s">
        <v>2345</v>
      </c>
      <c r="U446" s="2">
        <v>1</v>
      </c>
      <c r="V446" t="s">
        <v>2153</v>
      </c>
      <c r="W446" t="s">
        <v>2334</v>
      </c>
      <c r="X446" s="3" t="s">
        <v>2294</v>
      </c>
      <c r="Y446" s="4">
        <v>14</v>
      </c>
      <c r="Z446" s="5">
        <v>1431</v>
      </c>
      <c r="AA446" t="s">
        <v>2335</v>
      </c>
      <c r="AB446" t="s">
        <v>2346</v>
      </c>
      <c r="AC446">
        <v>1955</v>
      </c>
      <c r="AD446">
        <v>9</v>
      </c>
      <c r="AE446">
        <v>20</v>
      </c>
      <c r="AF446" t="s">
        <v>2347</v>
      </c>
      <c r="AG446" t="s">
        <v>2347</v>
      </c>
      <c r="AH446">
        <v>56972</v>
      </c>
      <c r="AI446">
        <v>6859042</v>
      </c>
      <c r="AJ446" s="5">
        <v>57000</v>
      </c>
      <c r="AK446" s="5">
        <v>6859000</v>
      </c>
      <c r="AL446">
        <v>1118</v>
      </c>
      <c r="AN446">
        <v>8</v>
      </c>
      <c r="AO446" t="s">
        <v>11</v>
      </c>
      <c r="AP446" t="s">
        <v>2348</v>
      </c>
      <c r="AQ446">
        <v>103717</v>
      </c>
      <c r="AS446" s="6" t="s">
        <v>13</v>
      </c>
      <c r="AT446">
        <v>1</v>
      </c>
      <c r="AU446" t="s">
        <v>14</v>
      </c>
      <c r="AV446" t="s">
        <v>2349</v>
      </c>
      <c r="AW446" t="s">
        <v>2350</v>
      </c>
      <c r="AX446">
        <v>8</v>
      </c>
      <c r="AY446" t="s">
        <v>17</v>
      </c>
      <c r="AZ446" t="s">
        <v>18</v>
      </c>
      <c r="BA446">
        <v>1</v>
      </c>
      <c r="BB446" s="7">
        <v>36406</v>
      </c>
      <c r="BC446" s="8" t="s">
        <v>19</v>
      </c>
      <c r="BE446">
        <v>3</v>
      </c>
      <c r="BF446">
        <v>440995</v>
      </c>
      <c r="BG446">
        <v>58897</v>
      </c>
      <c r="BH446" t="s">
        <v>2351</v>
      </c>
      <c r="BJ446" t="s">
        <v>2352</v>
      </c>
      <c r="BT446">
        <v>109063</v>
      </c>
    </row>
    <row r="447" spans="1:72" x14ac:dyDescent="0.3">
      <c r="A447">
        <v>525168</v>
      </c>
      <c r="B447">
        <v>152774</v>
      </c>
      <c r="F447" t="s">
        <v>0</v>
      </c>
      <c r="G447" t="s">
        <v>2363</v>
      </c>
      <c r="H447" t="s">
        <v>2481</v>
      </c>
      <c r="I447" t="s">
        <v>101</v>
      </c>
      <c r="K447">
        <v>1</v>
      </c>
      <c r="L447" t="s">
        <v>3</v>
      </c>
      <c r="M447">
        <v>103717</v>
      </c>
      <c r="N447" t="s">
        <v>4</v>
      </c>
      <c r="T447" t="s">
        <v>2482</v>
      </c>
      <c r="U447" s="9">
        <v>3</v>
      </c>
      <c r="V447" t="s">
        <v>2483</v>
      </c>
      <c r="W447" t="s">
        <v>2484</v>
      </c>
      <c r="X447" s="3" t="s">
        <v>2485</v>
      </c>
      <c r="Y447" s="4">
        <v>19</v>
      </c>
      <c r="Z447" s="5">
        <v>1917</v>
      </c>
      <c r="AA447" s="5" t="s">
        <v>2484</v>
      </c>
      <c r="AB447" t="s">
        <v>2486</v>
      </c>
      <c r="AC447">
        <v>1980</v>
      </c>
      <c r="AD447">
        <v>9</v>
      </c>
      <c r="AE447">
        <v>1</v>
      </c>
      <c r="AF447" t="s">
        <v>2487</v>
      </c>
      <c r="AG447" t="s">
        <v>2487</v>
      </c>
      <c r="AH447">
        <v>584329</v>
      </c>
      <c r="AI447">
        <v>7638217</v>
      </c>
      <c r="AJ447" s="5">
        <v>585000</v>
      </c>
      <c r="AK447" s="5">
        <v>7639000</v>
      </c>
      <c r="AL447">
        <v>22348</v>
      </c>
      <c r="AN447">
        <v>117</v>
      </c>
      <c r="AO447" t="s">
        <v>2488</v>
      </c>
      <c r="AP447" s="7"/>
      <c r="AQ447">
        <v>103717</v>
      </c>
      <c r="AS447" s="6" t="s">
        <v>13</v>
      </c>
      <c r="AT447">
        <v>1</v>
      </c>
      <c r="AU447" t="s">
        <v>14</v>
      </c>
      <c r="AV447" t="s">
        <v>2489</v>
      </c>
      <c r="AW447" t="s">
        <v>2490</v>
      </c>
      <c r="AX447">
        <v>117</v>
      </c>
      <c r="AY447" t="s">
        <v>2374</v>
      </c>
      <c r="AZ447" t="s">
        <v>2375</v>
      </c>
      <c r="BB447" s="7">
        <v>36908</v>
      </c>
      <c r="BC447" s="8" t="s">
        <v>19</v>
      </c>
      <c r="BE447">
        <v>5</v>
      </c>
      <c r="BF447">
        <v>302518</v>
      </c>
      <c r="BG447">
        <v>58930</v>
      </c>
      <c r="BH447" t="s">
        <v>2491</v>
      </c>
      <c r="BJ447" t="s">
        <v>2492</v>
      </c>
      <c r="BT447">
        <v>525168</v>
      </c>
    </row>
    <row r="448" spans="1:72" x14ac:dyDescent="0.3">
      <c r="A448">
        <v>110671</v>
      </c>
      <c r="B448">
        <v>188903</v>
      </c>
      <c r="F448" t="s">
        <v>0</v>
      </c>
      <c r="G448" t="s">
        <v>1093</v>
      </c>
      <c r="H448" t="s">
        <v>3409</v>
      </c>
      <c r="I448" t="s">
        <v>101</v>
      </c>
      <c r="K448">
        <v>1</v>
      </c>
      <c r="L448" t="s">
        <v>2494</v>
      </c>
      <c r="M448">
        <v>103718</v>
      </c>
      <c r="N448" t="s">
        <v>2495</v>
      </c>
      <c r="T448" t="s">
        <v>3410</v>
      </c>
      <c r="U448" s="2">
        <v>1</v>
      </c>
      <c r="V448" t="s">
        <v>1768</v>
      </c>
      <c r="W448" t="s">
        <v>2027</v>
      </c>
      <c r="X448" t="s">
        <v>1856</v>
      </c>
      <c r="Y448" s="4">
        <v>10</v>
      </c>
      <c r="Z448" s="5">
        <v>1002</v>
      </c>
      <c r="AA448" t="s">
        <v>2028</v>
      </c>
      <c r="AB448" t="s">
        <v>3411</v>
      </c>
      <c r="AC448">
        <v>1959</v>
      </c>
      <c r="AD448">
        <v>9</v>
      </c>
      <c r="AE448">
        <v>2</v>
      </c>
      <c r="AF448" t="s">
        <v>1997</v>
      </c>
      <c r="AG448" t="s">
        <v>1997</v>
      </c>
      <c r="AH448">
        <v>59275</v>
      </c>
      <c r="AI448">
        <v>6452759</v>
      </c>
      <c r="AJ448" s="5">
        <v>59000</v>
      </c>
      <c r="AK448" s="5">
        <v>6453000</v>
      </c>
      <c r="AL448">
        <v>707</v>
      </c>
      <c r="AN448">
        <v>33</v>
      </c>
      <c r="AP448" s="7"/>
      <c r="AQ448">
        <v>103718</v>
      </c>
      <c r="AT448">
        <v>1</v>
      </c>
      <c r="AU448" t="s">
        <v>14</v>
      </c>
      <c r="AV448" t="s">
        <v>3412</v>
      </c>
      <c r="AW448" t="s">
        <v>3413</v>
      </c>
      <c r="AX448">
        <v>33</v>
      </c>
      <c r="AY448" t="s">
        <v>1100</v>
      </c>
      <c r="AZ448" t="s">
        <v>18</v>
      </c>
      <c r="BB448" s="7">
        <v>41689</v>
      </c>
      <c r="BC448" s="8" t="s">
        <v>19</v>
      </c>
      <c r="BE448">
        <v>4</v>
      </c>
      <c r="BF448">
        <v>340663</v>
      </c>
      <c r="BG448">
        <v>58806</v>
      </c>
      <c r="BH448" t="s">
        <v>3414</v>
      </c>
      <c r="BJ448" t="s">
        <v>3415</v>
      </c>
      <c r="BT448">
        <v>110671</v>
      </c>
    </row>
    <row r="449" spans="1:72" x14ac:dyDescent="0.3">
      <c r="A449">
        <v>110681</v>
      </c>
      <c r="B449">
        <v>270140</v>
      </c>
      <c r="F449" t="s">
        <v>0</v>
      </c>
      <c r="G449" t="s">
        <v>1</v>
      </c>
      <c r="H449" t="s">
        <v>3416</v>
      </c>
      <c r="I449" s="1" t="str">
        <f>HYPERLINK(AP449,"Hb")</f>
        <v>Hb</v>
      </c>
      <c r="K449">
        <v>1</v>
      </c>
      <c r="L449" t="s">
        <v>2494</v>
      </c>
      <c r="M449">
        <v>103718</v>
      </c>
      <c r="N449" t="s">
        <v>2495</v>
      </c>
      <c r="T449" t="s">
        <v>3410</v>
      </c>
      <c r="U449" s="2">
        <v>1</v>
      </c>
      <c r="V449" t="s">
        <v>1768</v>
      </c>
      <c r="W449" t="s">
        <v>2027</v>
      </c>
      <c r="X449" t="s">
        <v>1856</v>
      </c>
      <c r="Y449" s="4">
        <v>10</v>
      </c>
      <c r="Z449" s="5">
        <v>1002</v>
      </c>
      <c r="AA449" t="s">
        <v>2028</v>
      </c>
      <c r="AB449" t="s">
        <v>3417</v>
      </c>
      <c r="AC449">
        <v>1959</v>
      </c>
      <c r="AD449">
        <v>9</v>
      </c>
      <c r="AE449">
        <v>2</v>
      </c>
      <c r="AF449" t="s">
        <v>3418</v>
      </c>
      <c r="AG449" t="s">
        <v>3418</v>
      </c>
      <c r="AH449">
        <v>59275</v>
      </c>
      <c r="AI449">
        <v>6452759</v>
      </c>
      <c r="AJ449" s="5">
        <v>59000</v>
      </c>
      <c r="AK449" s="5">
        <v>6453000</v>
      </c>
      <c r="AL449">
        <v>707</v>
      </c>
      <c r="AN449">
        <v>8</v>
      </c>
      <c r="AO449" t="s">
        <v>11</v>
      </c>
      <c r="AP449" t="s">
        <v>3419</v>
      </c>
      <c r="AQ449">
        <v>103718</v>
      </c>
      <c r="AT449">
        <v>1</v>
      </c>
      <c r="AU449" t="s">
        <v>14</v>
      </c>
      <c r="AV449" t="s">
        <v>3412</v>
      </c>
      <c r="AW449" t="s">
        <v>3420</v>
      </c>
      <c r="AX449">
        <v>8</v>
      </c>
      <c r="AY449" t="s">
        <v>17</v>
      </c>
      <c r="AZ449" t="s">
        <v>18</v>
      </c>
      <c r="BA449">
        <v>1</v>
      </c>
      <c r="BB449" s="7">
        <v>36413</v>
      </c>
      <c r="BC449" s="8" t="s">
        <v>19</v>
      </c>
      <c r="BE449">
        <v>3</v>
      </c>
      <c r="BF449">
        <v>440984</v>
      </c>
      <c r="BG449">
        <v>58807</v>
      </c>
      <c r="BH449" t="s">
        <v>3421</v>
      </c>
      <c r="BJ449" t="s">
        <v>3422</v>
      </c>
      <c r="BT449">
        <v>110681</v>
      </c>
    </row>
    <row r="450" spans="1:72" x14ac:dyDescent="0.3">
      <c r="A450">
        <v>110850</v>
      </c>
      <c r="B450">
        <v>188897</v>
      </c>
      <c r="F450" t="s">
        <v>0</v>
      </c>
      <c r="G450" t="s">
        <v>1093</v>
      </c>
      <c r="H450" t="s">
        <v>2111</v>
      </c>
      <c r="I450" t="s">
        <v>101</v>
      </c>
      <c r="K450">
        <v>1</v>
      </c>
      <c r="L450" t="s">
        <v>3</v>
      </c>
      <c r="M450">
        <v>103717</v>
      </c>
      <c r="N450" t="s">
        <v>4</v>
      </c>
      <c r="T450" t="s">
        <v>2112</v>
      </c>
      <c r="U450" s="2">
        <v>1</v>
      </c>
      <c r="V450" t="s">
        <v>1768</v>
      </c>
      <c r="W450" t="s">
        <v>2027</v>
      </c>
      <c r="X450" t="s">
        <v>1856</v>
      </c>
      <c r="Y450" s="4">
        <v>10</v>
      </c>
      <c r="Z450" s="5">
        <v>1021</v>
      </c>
      <c r="AA450" s="5" t="s">
        <v>2113</v>
      </c>
      <c r="AB450" t="s">
        <v>2114</v>
      </c>
      <c r="AC450">
        <v>1976</v>
      </c>
      <c r="AD450">
        <v>10</v>
      </c>
      <c r="AE450">
        <v>11</v>
      </c>
      <c r="AF450" t="s">
        <v>2115</v>
      </c>
      <c r="AG450" t="s">
        <v>2115</v>
      </c>
      <c r="AH450">
        <v>59493</v>
      </c>
      <c r="AI450">
        <v>6488963</v>
      </c>
      <c r="AJ450" s="5">
        <v>59000</v>
      </c>
      <c r="AK450" s="5">
        <v>6489000</v>
      </c>
      <c r="AL450">
        <v>707</v>
      </c>
      <c r="AN450">
        <v>33</v>
      </c>
      <c r="AP450" s="7"/>
      <c r="AQ450">
        <v>103717</v>
      </c>
      <c r="AS450" s="6" t="s">
        <v>13</v>
      </c>
      <c r="AT450">
        <v>1</v>
      </c>
      <c r="AU450" t="s">
        <v>14</v>
      </c>
      <c r="AV450" t="s">
        <v>2116</v>
      </c>
      <c r="AW450" t="s">
        <v>2117</v>
      </c>
      <c r="AX450">
        <v>33</v>
      </c>
      <c r="AY450" t="s">
        <v>1100</v>
      </c>
      <c r="AZ450" t="s">
        <v>18</v>
      </c>
      <c r="BB450" s="7">
        <v>41689</v>
      </c>
      <c r="BC450" s="8" t="s">
        <v>19</v>
      </c>
      <c r="BE450">
        <v>4</v>
      </c>
      <c r="BF450">
        <v>340657</v>
      </c>
      <c r="BG450">
        <v>58824</v>
      </c>
      <c r="BH450" t="s">
        <v>2118</v>
      </c>
      <c r="BJ450" t="s">
        <v>2119</v>
      </c>
      <c r="BT450">
        <v>110850</v>
      </c>
    </row>
    <row r="451" spans="1:72" x14ac:dyDescent="0.3">
      <c r="A451">
        <v>110879</v>
      </c>
      <c r="B451">
        <v>142285</v>
      </c>
      <c r="F451" t="s">
        <v>0</v>
      </c>
      <c r="G451" t="s">
        <v>1833</v>
      </c>
      <c r="H451" t="s">
        <v>3728</v>
      </c>
      <c r="I451" s="1" t="str">
        <f>HYPERLINK(AP451,"Hb")</f>
        <v>Hb</v>
      </c>
      <c r="K451">
        <v>1</v>
      </c>
      <c r="L451" t="s">
        <v>2494</v>
      </c>
      <c r="M451">
        <v>103718</v>
      </c>
      <c r="N451" t="s">
        <v>2495</v>
      </c>
      <c r="T451" t="s">
        <v>3729</v>
      </c>
      <c r="U451" s="2">
        <v>1</v>
      </c>
      <c r="V451" t="s">
        <v>2153</v>
      </c>
      <c r="W451" t="s">
        <v>2216</v>
      </c>
      <c r="X451" s="3" t="s">
        <v>2155</v>
      </c>
      <c r="Y451" s="4">
        <v>12</v>
      </c>
      <c r="Z451" s="5">
        <v>1233</v>
      </c>
      <c r="AA451" s="5" t="s">
        <v>2216</v>
      </c>
      <c r="AB451" t="s">
        <v>3730</v>
      </c>
      <c r="AC451">
        <v>1982</v>
      </c>
      <c r="AD451">
        <v>10</v>
      </c>
      <c r="AE451">
        <v>15</v>
      </c>
      <c r="AF451" t="s">
        <v>3731</v>
      </c>
      <c r="AG451" t="s">
        <v>3731</v>
      </c>
      <c r="AH451">
        <v>59562</v>
      </c>
      <c r="AI451">
        <v>6742401</v>
      </c>
      <c r="AJ451" s="5">
        <v>59000</v>
      </c>
      <c r="AK451" s="5">
        <v>6743000</v>
      </c>
      <c r="AL451">
        <v>71</v>
      </c>
      <c r="AN451">
        <v>105</v>
      </c>
      <c r="AP451" t="s">
        <v>3732</v>
      </c>
      <c r="AQ451">
        <v>103718</v>
      </c>
      <c r="AT451">
        <v>1</v>
      </c>
      <c r="AU451" t="s">
        <v>14</v>
      </c>
      <c r="AV451" t="s">
        <v>3733</v>
      </c>
      <c r="AW451" t="s">
        <v>3734</v>
      </c>
      <c r="AX451">
        <v>105</v>
      </c>
      <c r="AY451" t="s">
        <v>1842</v>
      </c>
      <c r="AZ451" t="s">
        <v>1843</v>
      </c>
      <c r="BA451">
        <v>1</v>
      </c>
      <c r="BB451" s="7">
        <v>40472</v>
      </c>
      <c r="BC451" s="8" t="s">
        <v>19</v>
      </c>
      <c r="BE451">
        <v>5</v>
      </c>
      <c r="BF451">
        <v>294133</v>
      </c>
      <c r="BG451">
        <v>58866</v>
      </c>
      <c r="BH451" t="s">
        <v>3735</v>
      </c>
      <c r="BJ451" t="s">
        <v>3736</v>
      </c>
      <c r="BT451">
        <v>110879</v>
      </c>
    </row>
    <row r="452" spans="1:72" x14ac:dyDescent="0.3">
      <c r="A452">
        <v>112977</v>
      </c>
      <c r="B452">
        <v>188886</v>
      </c>
      <c r="F452" t="s">
        <v>0</v>
      </c>
      <c r="G452" t="s">
        <v>1093</v>
      </c>
      <c r="H452" t="s">
        <v>2035</v>
      </c>
      <c r="I452" t="s">
        <v>101</v>
      </c>
      <c r="K452">
        <v>1</v>
      </c>
      <c r="L452" t="s">
        <v>3</v>
      </c>
      <c r="M452">
        <v>103717</v>
      </c>
      <c r="N452" t="s">
        <v>4</v>
      </c>
      <c r="T452" t="s">
        <v>2036</v>
      </c>
      <c r="U452" s="2">
        <v>1</v>
      </c>
      <c r="V452" t="s">
        <v>1768</v>
      </c>
      <c r="W452" t="s">
        <v>2027</v>
      </c>
      <c r="X452" t="s">
        <v>1856</v>
      </c>
      <c r="Y452" s="4">
        <v>10</v>
      </c>
      <c r="Z452" s="5">
        <v>1002</v>
      </c>
      <c r="AA452" t="s">
        <v>2028</v>
      </c>
      <c r="AB452" t="s">
        <v>2037</v>
      </c>
      <c r="AC452">
        <v>1974</v>
      </c>
      <c r="AD452">
        <v>9</v>
      </c>
      <c r="AE452">
        <v>22</v>
      </c>
      <c r="AF452" t="s">
        <v>2038</v>
      </c>
      <c r="AG452" t="s">
        <v>2038</v>
      </c>
      <c r="AH452">
        <v>62827</v>
      </c>
      <c r="AI452">
        <v>6451587</v>
      </c>
      <c r="AJ452" s="5">
        <v>63000</v>
      </c>
      <c r="AK452" s="5">
        <v>6451000</v>
      </c>
      <c r="AL452">
        <v>71</v>
      </c>
      <c r="AN452">
        <v>33</v>
      </c>
      <c r="AP452" s="7"/>
      <c r="AQ452">
        <v>103717</v>
      </c>
      <c r="AS452" s="6" t="s">
        <v>13</v>
      </c>
      <c r="AT452">
        <v>1</v>
      </c>
      <c r="AU452" t="s">
        <v>14</v>
      </c>
      <c r="AV452" t="s">
        <v>2039</v>
      </c>
      <c r="AW452" t="s">
        <v>2040</v>
      </c>
      <c r="AX452">
        <v>33</v>
      </c>
      <c r="AY452" t="s">
        <v>1100</v>
      </c>
      <c r="AZ452" t="s">
        <v>18</v>
      </c>
      <c r="BB452" s="7">
        <v>41689</v>
      </c>
      <c r="BC452" s="8" t="s">
        <v>19</v>
      </c>
      <c r="BE452">
        <v>4</v>
      </c>
      <c r="BF452">
        <v>340646</v>
      </c>
      <c r="BG452">
        <v>58808</v>
      </c>
      <c r="BH452" t="s">
        <v>2041</v>
      </c>
      <c r="BJ452" t="s">
        <v>2042</v>
      </c>
      <c r="BT452">
        <v>112977</v>
      </c>
    </row>
    <row r="453" spans="1:72" x14ac:dyDescent="0.3">
      <c r="A453">
        <v>113379</v>
      </c>
      <c r="C453">
        <v>1</v>
      </c>
      <c r="D453">
        <v>1</v>
      </c>
      <c r="E453">
        <v>1</v>
      </c>
      <c r="F453" t="s">
        <v>0</v>
      </c>
      <c r="G453" t="s">
        <v>22</v>
      </c>
      <c r="H453" t="s">
        <v>2214</v>
      </c>
      <c r="I453" t="s">
        <v>34</v>
      </c>
      <c r="K453">
        <v>1</v>
      </c>
      <c r="L453" t="s">
        <v>3</v>
      </c>
      <c r="M453">
        <v>103717</v>
      </c>
      <c r="N453" t="s">
        <v>4</v>
      </c>
      <c r="T453" t="s">
        <v>2215</v>
      </c>
      <c r="U453" s="2">
        <v>1</v>
      </c>
      <c r="V453" t="s">
        <v>2153</v>
      </c>
      <c r="W453" t="s">
        <v>2216</v>
      </c>
      <c r="X453" s="3" t="s">
        <v>2155</v>
      </c>
      <c r="Y453" s="4">
        <v>12</v>
      </c>
      <c r="Z453" s="5">
        <v>1233</v>
      </c>
      <c r="AA453" s="5" t="s">
        <v>2216</v>
      </c>
      <c r="AB453" t="s">
        <v>2217</v>
      </c>
      <c r="AC453">
        <v>2019</v>
      </c>
      <c r="AD453">
        <v>4</v>
      </c>
      <c r="AE453">
        <v>18</v>
      </c>
      <c r="AF453" t="s">
        <v>2218</v>
      </c>
      <c r="AH453">
        <v>63874</v>
      </c>
      <c r="AI453">
        <v>6743317</v>
      </c>
      <c r="AJ453" s="5">
        <v>63000</v>
      </c>
      <c r="AK453" s="5">
        <v>6743000</v>
      </c>
      <c r="AL453">
        <v>331</v>
      </c>
      <c r="AN453">
        <v>1010</v>
      </c>
      <c r="AO453" t="s">
        <v>2219</v>
      </c>
      <c r="AP453" s="7" t="s">
        <v>2220</v>
      </c>
      <c r="AQ453">
        <v>103717</v>
      </c>
      <c r="AS453" s="6" t="s">
        <v>13</v>
      </c>
      <c r="AT453">
        <v>1</v>
      </c>
      <c r="AU453" t="s">
        <v>14</v>
      </c>
      <c r="AV453" t="s">
        <v>2221</v>
      </c>
      <c r="AW453" t="s">
        <v>2222</v>
      </c>
      <c r="AX453">
        <v>1010</v>
      </c>
      <c r="AY453" t="s">
        <v>30</v>
      </c>
      <c r="AZ453" t="s">
        <v>31</v>
      </c>
      <c r="BB453" s="7">
        <v>43585.870266203703</v>
      </c>
      <c r="BC453" s="8" t="s">
        <v>19</v>
      </c>
      <c r="BE453">
        <v>6</v>
      </c>
      <c r="BF453">
        <v>196340</v>
      </c>
      <c r="BH453" t="s">
        <v>2223</v>
      </c>
      <c r="BT453">
        <v>113379</v>
      </c>
    </row>
    <row r="454" spans="1:72" x14ac:dyDescent="0.3">
      <c r="A454">
        <v>114928</v>
      </c>
      <c r="B454">
        <v>142301</v>
      </c>
      <c r="F454" t="s">
        <v>0</v>
      </c>
      <c r="G454" t="s">
        <v>1833</v>
      </c>
      <c r="H454" t="s">
        <v>4011</v>
      </c>
      <c r="I454" s="1" t="str">
        <f>HYPERLINK(AP454,"Hb")</f>
        <v>Hb</v>
      </c>
      <c r="K454">
        <v>1</v>
      </c>
      <c r="L454" t="s">
        <v>2494</v>
      </c>
      <c r="M454">
        <v>103718</v>
      </c>
      <c r="N454" t="s">
        <v>2495</v>
      </c>
      <c r="T454" t="s">
        <v>4012</v>
      </c>
      <c r="U454" s="9">
        <v>3</v>
      </c>
      <c r="V454" t="s">
        <v>2366</v>
      </c>
      <c r="W454" t="s">
        <v>4013</v>
      </c>
      <c r="X454" t="s">
        <v>2368</v>
      </c>
      <c r="Y454" s="4">
        <v>15</v>
      </c>
      <c r="Z454" s="5">
        <v>1528</v>
      </c>
      <c r="AA454" s="5" t="s">
        <v>4013</v>
      </c>
      <c r="AB454" t="s">
        <v>4014</v>
      </c>
      <c r="AC454">
        <v>1959</v>
      </c>
      <c r="AD454">
        <v>9</v>
      </c>
      <c r="AE454">
        <v>13</v>
      </c>
      <c r="AF454" t="s">
        <v>4015</v>
      </c>
      <c r="AG454" t="s">
        <v>4015</v>
      </c>
      <c r="AH454">
        <v>67850</v>
      </c>
      <c r="AI454">
        <v>6940039</v>
      </c>
      <c r="AJ454" s="5">
        <v>67000</v>
      </c>
      <c r="AK454" s="5">
        <v>6941000</v>
      </c>
      <c r="AL454">
        <v>16721</v>
      </c>
      <c r="AN454">
        <v>105</v>
      </c>
      <c r="AO454" t="s">
        <v>3691</v>
      </c>
      <c r="AP454" t="s">
        <v>4016</v>
      </c>
      <c r="AQ454">
        <v>103718</v>
      </c>
      <c r="AT454">
        <v>1</v>
      </c>
      <c r="AU454" t="s">
        <v>14</v>
      </c>
      <c r="AV454" t="s">
        <v>4017</v>
      </c>
      <c r="AW454" t="s">
        <v>4018</v>
      </c>
      <c r="AX454">
        <v>105</v>
      </c>
      <c r="AY454" t="s">
        <v>1842</v>
      </c>
      <c r="AZ454" t="s">
        <v>1843</v>
      </c>
      <c r="BA454">
        <v>1</v>
      </c>
      <c r="BB454" s="7">
        <v>40472</v>
      </c>
      <c r="BC454" s="8" t="s">
        <v>19</v>
      </c>
      <c r="BE454">
        <v>5</v>
      </c>
      <c r="BF454">
        <v>294149</v>
      </c>
      <c r="BG454">
        <v>58912</v>
      </c>
      <c r="BH454" t="s">
        <v>4019</v>
      </c>
      <c r="BJ454" t="s">
        <v>4020</v>
      </c>
      <c r="BT454">
        <v>114928</v>
      </c>
    </row>
    <row r="455" spans="1:72" x14ac:dyDescent="0.3">
      <c r="A455">
        <v>68211</v>
      </c>
      <c r="B455">
        <v>142236</v>
      </c>
      <c r="F455" t="s">
        <v>0</v>
      </c>
      <c r="G455" t="s">
        <v>1833</v>
      </c>
      <c r="H455" t="s">
        <v>2069</v>
      </c>
      <c r="I455" s="1" t="str">
        <f>HYPERLINK(AP455,"Hb")</f>
        <v>Hb</v>
      </c>
      <c r="K455">
        <v>1</v>
      </c>
      <c r="L455" t="s">
        <v>3</v>
      </c>
      <c r="M455">
        <v>103717</v>
      </c>
      <c r="N455" t="s">
        <v>4</v>
      </c>
      <c r="T455" t="s">
        <v>2070</v>
      </c>
      <c r="U455" s="9">
        <v>3</v>
      </c>
      <c r="V455" t="s">
        <v>1768</v>
      </c>
      <c r="W455" t="s">
        <v>2045</v>
      </c>
      <c r="X455" t="s">
        <v>1856</v>
      </c>
      <c r="Y455" s="4">
        <v>10</v>
      </c>
      <c r="Z455" s="5">
        <v>1003</v>
      </c>
      <c r="AA455" s="5" t="s">
        <v>2045</v>
      </c>
      <c r="AB455" t="s">
        <v>2071</v>
      </c>
      <c r="AC455">
        <v>1953</v>
      </c>
      <c r="AD455">
        <v>10</v>
      </c>
      <c r="AE455">
        <v>12</v>
      </c>
      <c r="AF455" t="s">
        <v>2072</v>
      </c>
      <c r="AG455" t="s">
        <v>2072</v>
      </c>
      <c r="AH455">
        <v>6536</v>
      </c>
      <c r="AI455">
        <v>6462612</v>
      </c>
      <c r="AJ455" s="5">
        <v>7000</v>
      </c>
      <c r="AK455" s="5">
        <v>6463000</v>
      </c>
      <c r="AL455">
        <v>33924</v>
      </c>
      <c r="AN455">
        <v>105</v>
      </c>
      <c r="AO455" t="s">
        <v>2073</v>
      </c>
      <c r="AP455" t="s">
        <v>2074</v>
      </c>
      <c r="AQ455">
        <v>103717</v>
      </c>
      <c r="AS455" s="6" t="s">
        <v>13</v>
      </c>
      <c r="AT455">
        <v>1</v>
      </c>
      <c r="AU455" t="s">
        <v>14</v>
      </c>
      <c r="AV455" t="s">
        <v>2075</v>
      </c>
      <c r="AW455" t="s">
        <v>2076</v>
      </c>
      <c r="AX455">
        <v>105</v>
      </c>
      <c r="AY455" t="s">
        <v>1842</v>
      </c>
      <c r="AZ455" t="s">
        <v>1843</v>
      </c>
      <c r="BA455">
        <v>1</v>
      </c>
      <c r="BB455" s="7">
        <v>42545</v>
      </c>
      <c r="BC455" s="8" t="s">
        <v>19</v>
      </c>
      <c r="BE455">
        <v>5</v>
      </c>
      <c r="BF455">
        <v>294084</v>
      </c>
      <c r="BG455">
        <v>58809</v>
      </c>
      <c r="BH455" t="s">
        <v>2077</v>
      </c>
      <c r="BJ455" t="s">
        <v>2078</v>
      </c>
      <c r="BT455">
        <v>68211</v>
      </c>
    </row>
    <row r="456" spans="1:72" x14ac:dyDescent="0.3">
      <c r="A456">
        <v>68212</v>
      </c>
      <c r="B456">
        <v>142238</v>
      </c>
      <c r="F456" t="s">
        <v>0</v>
      </c>
      <c r="G456" t="s">
        <v>1833</v>
      </c>
      <c r="H456" t="s">
        <v>3437</v>
      </c>
      <c r="I456" s="1" t="str">
        <f>HYPERLINK(AP456,"Hb")</f>
        <v>Hb</v>
      </c>
      <c r="K456">
        <v>1</v>
      </c>
      <c r="L456" t="s">
        <v>2494</v>
      </c>
      <c r="M456">
        <v>103718</v>
      </c>
      <c r="N456" t="s">
        <v>2495</v>
      </c>
      <c r="T456" t="s">
        <v>2070</v>
      </c>
      <c r="U456" s="9">
        <v>3</v>
      </c>
      <c r="V456" t="s">
        <v>1768</v>
      </c>
      <c r="W456" t="s">
        <v>2045</v>
      </c>
      <c r="X456" t="s">
        <v>1856</v>
      </c>
      <c r="Y456" s="4">
        <v>10</v>
      </c>
      <c r="Z456" s="5">
        <v>1003</v>
      </c>
      <c r="AA456" s="5" t="s">
        <v>2045</v>
      </c>
      <c r="AB456" t="s">
        <v>3438</v>
      </c>
      <c r="AC456">
        <v>1953</v>
      </c>
      <c r="AD456">
        <v>9</v>
      </c>
      <c r="AE456">
        <v>1</v>
      </c>
      <c r="AF456" t="s">
        <v>3439</v>
      </c>
      <c r="AG456" t="s">
        <v>3439</v>
      </c>
      <c r="AH456">
        <v>6536</v>
      </c>
      <c r="AI456">
        <v>6462612</v>
      </c>
      <c r="AJ456" s="5">
        <v>7000</v>
      </c>
      <c r="AK456" s="5">
        <v>6463000</v>
      </c>
      <c r="AL456">
        <v>33924</v>
      </c>
      <c r="AN456">
        <v>105</v>
      </c>
      <c r="AO456" t="s">
        <v>2073</v>
      </c>
      <c r="AP456" t="s">
        <v>3440</v>
      </c>
      <c r="AQ456">
        <v>103718</v>
      </c>
      <c r="AT456">
        <v>1</v>
      </c>
      <c r="AU456" t="s">
        <v>14</v>
      </c>
      <c r="AV456" t="s">
        <v>2075</v>
      </c>
      <c r="AW456" t="s">
        <v>3441</v>
      </c>
      <c r="AX456">
        <v>105</v>
      </c>
      <c r="AY456" t="s">
        <v>1842</v>
      </c>
      <c r="AZ456" t="s">
        <v>1843</v>
      </c>
      <c r="BA456">
        <v>1</v>
      </c>
      <c r="BB456" s="7">
        <v>42545</v>
      </c>
      <c r="BC456" s="8" t="s">
        <v>19</v>
      </c>
      <c r="BE456">
        <v>5</v>
      </c>
      <c r="BF456">
        <v>294086</v>
      </c>
      <c r="BG456">
        <v>58815</v>
      </c>
      <c r="BH456" t="s">
        <v>3442</v>
      </c>
      <c r="BJ456" t="s">
        <v>3443</v>
      </c>
      <c r="BT456">
        <v>68212</v>
      </c>
    </row>
    <row r="457" spans="1:72" x14ac:dyDescent="0.3">
      <c r="A457">
        <v>69192</v>
      </c>
      <c r="B457">
        <v>142237</v>
      </c>
      <c r="F457" t="s">
        <v>0</v>
      </c>
      <c r="G457" t="s">
        <v>1833</v>
      </c>
      <c r="H457" t="s">
        <v>3444</v>
      </c>
      <c r="I457" s="1" t="str">
        <f>HYPERLINK(AP457,"Hb")</f>
        <v>Hb</v>
      </c>
      <c r="K457">
        <v>1</v>
      </c>
      <c r="L457" t="s">
        <v>2494</v>
      </c>
      <c r="M457">
        <v>103718</v>
      </c>
      <c r="N457" t="s">
        <v>2495</v>
      </c>
      <c r="T457" t="s">
        <v>3445</v>
      </c>
      <c r="U457" s="9">
        <v>3</v>
      </c>
      <c r="V457" t="s">
        <v>1768</v>
      </c>
      <c r="W457" t="s">
        <v>3446</v>
      </c>
      <c r="X457" t="s">
        <v>1856</v>
      </c>
      <c r="Y457" s="4">
        <v>10</v>
      </c>
      <c r="Z457" s="5">
        <v>1004</v>
      </c>
      <c r="AA457" s="5" t="s">
        <v>3446</v>
      </c>
      <c r="AB457" t="s">
        <v>3447</v>
      </c>
      <c r="AC457">
        <v>1963</v>
      </c>
      <c r="AD457">
        <v>9</v>
      </c>
      <c r="AE457">
        <v>21</v>
      </c>
      <c r="AF457" t="s">
        <v>253</v>
      </c>
      <c r="AG457" t="s">
        <v>253</v>
      </c>
      <c r="AH457">
        <v>7691</v>
      </c>
      <c r="AI457">
        <v>6492869</v>
      </c>
      <c r="AJ457" s="5">
        <v>7000</v>
      </c>
      <c r="AK457" s="5">
        <v>6493000</v>
      </c>
      <c r="AL457">
        <v>37810</v>
      </c>
      <c r="AN457">
        <v>105</v>
      </c>
      <c r="AO457" t="s">
        <v>3448</v>
      </c>
      <c r="AP457" t="s">
        <v>3449</v>
      </c>
      <c r="AQ457">
        <v>103718</v>
      </c>
      <c r="AT457">
        <v>1</v>
      </c>
      <c r="AU457" t="s">
        <v>14</v>
      </c>
      <c r="AV457" t="s">
        <v>3450</v>
      </c>
      <c r="AW457" t="s">
        <v>3451</v>
      </c>
      <c r="AX457">
        <v>105</v>
      </c>
      <c r="AY457" t="s">
        <v>1842</v>
      </c>
      <c r="AZ457" t="s">
        <v>1843</v>
      </c>
      <c r="BA457">
        <v>1</v>
      </c>
      <c r="BB457" s="7">
        <v>40472</v>
      </c>
      <c r="BC457" s="8" t="s">
        <v>19</v>
      </c>
      <c r="BE457">
        <v>5</v>
      </c>
      <c r="BF457">
        <v>294085</v>
      </c>
      <c r="BG457">
        <v>58817</v>
      </c>
      <c r="BH457" t="s">
        <v>3452</v>
      </c>
      <c r="BJ457" t="s">
        <v>3453</v>
      </c>
      <c r="BT457">
        <v>69192</v>
      </c>
    </row>
    <row r="458" spans="1:72" x14ac:dyDescent="0.3">
      <c r="A458">
        <v>64380</v>
      </c>
      <c r="B458">
        <v>142252</v>
      </c>
      <c r="F458" t="s">
        <v>0</v>
      </c>
      <c r="G458" t="s">
        <v>1833</v>
      </c>
      <c r="H458" t="s">
        <v>3666</v>
      </c>
      <c r="I458" s="1" t="str">
        <f>HYPERLINK(AP458,"Hb")</f>
        <v>Hb</v>
      </c>
      <c r="K458">
        <v>1</v>
      </c>
      <c r="L458" t="s">
        <v>2494</v>
      </c>
      <c r="M458">
        <v>103718</v>
      </c>
      <c r="N458" t="s">
        <v>2495</v>
      </c>
      <c r="Q458" t="s">
        <v>3667</v>
      </c>
      <c r="T458" t="s">
        <v>3668</v>
      </c>
      <c r="U458" s="2">
        <v>1</v>
      </c>
      <c r="V458" t="s">
        <v>2153</v>
      </c>
      <c r="W458" t="s">
        <v>3669</v>
      </c>
      <c r="X458" s="3" t="s">
        <v>2155</v>
      </c>
      <c r="Y458" s="4">
        <v>12</v>
      </c>
      <c r="Z458" s="5">
        <v>1211</v>
      </c>
      <c r="AA458" s="5" t="s">
        <v>3669</v>
      </c>
      <c r="AB458" t="s">
        <v>3670</v>
      </c>
      <c r="AC458">
        <v>1955</v>
      </c>
      <c r="AD458">
        <v>1</v>
      </c>
      <c r="AE458">
        <v>1</v>
      </c>
      <c r="AF458" t="s">
        <v>3671</v>
      </c>
      <c r="AG458" t="s">
        <v>3671</v>
      </c>
      <c r="AH458">
        <v>-6410</v>
      </c>
      <c r="AI458">
        <v>6647843</v>
      </c>
      <c r="AJ458" s="5">
        <v>-7000</v>
      </c>
      <c r="AK458" s="5">
        <v>6647000</v>
      </c>
      <c r="AL458">
        <v>200</v>
      </c>
      <c r="AN458">
        <v>105</v>
      </c>
      <c r="AO458" t="s">
        <v>2176</v>
      </c>
      <c r="AP458" t="s">
        <v>3672</v>
      </c>
      <c r="AQ458">
        <v>103718</v>
      </c>
      <c r="AT458">
        <v>1</v>
      </c>
      <c r="AU458" t="s">
        <v>14</v>
      </c>
      <c r="AV458" t="s">
        <v>3673</v>
      </c>
      <c r="AW458" t="s">
        <v>3674</v>
      </c>
      <c r="AX458">
        <v>105</v>
      </c>
      <c r="AY458" t="s">
        <v>1842</v>
      </c>
      <c r="AZ458" t="s">
        <v>1843</v>
      </c>
      <c r="BA458">
        <v>1</v>
      </c>
      <c r="BB458" s="7">
        <v>43147</v>
      </c>
      <c r="BC458" s="8" t="s">
        <v>19</v>
      </c>
      <c r="BE458">
        <v>5</v>
      </c>
      <c r="BF458">
        <v>294100</v>
      </c>
      <c r="BG458">
        <v>58856</v>
      </c>
      <c r="BH458" t="s">
        <v>3675</v>
      </c>
      <c r="BJ458" t="s">
        <v>3676</v>
      </c>
      <c r="BT458">
        <v>64380</v>
      </c>
    </row>
    <row r="459" spans="1:72" x14ac:dyDescent="0.3">
      <c r="A459">
        <v>68147</v>
      </c>
      <c r="B459">
        <v>142272</v>
      </c>
      <c r="F459" t="s">
        <v>0</v>
      </c>
      <c r="G459" t="s">
        <v>1833</v>
      </c>
      <c r="H459" t="s">
        <v>3718</v>
      </c>
      <c r="I459" s="1" t="str">
        <f>HYPERLINK(AP459,"Hb")</f>
        <v>Hb</v>
      </c>
      <c r="K459">
        <v>1</v>
      </c>
      <c r="L459" t="s">
        <v>2494</v>
      </c>
      <c r="M459">
        <v>103718</v>
      </c>
      <c r="N459" t="s">
        <v>2495</v>
      </c>
      <c r="T459" t="s">
        <v>3719</v>
      </c>
      <c r="U459" s="2">
        <v>1</v>
      </c>
      <c r="V459" t="s">
        <v>2153</v>
      </c>
      <c r="W459" t="s">
        <v>3720</v>
      </c>
      <c r="X459" s="3" t="s">
        <v>2155</v>
      </c>
      <c r="Y459" s="4">
        <v>12</v>
      </c>
      <c r="Z459" s="5">
        <v>1224</v>
      </c>
      <c r="AA459" s="5" t="s">
        <v>3720</v>
      </c>
      <c r="AB459" t="s">
        <v>3721</v>
      </c>
      <c r="AC459">
        <v>1960</v>
      </c>
      <c r="AD459">
        <v>9</v>
      </c>
      <c r="AE459">
        <v>10</v>
      </c>
      <c r="AF459" t="s">
        <v>3722</v>
      </c>
      <c r="AG459" t="s">
        <v>3722</v>
      </c>
      <c r="AH459">
        <v>6450</v>
      </c>
      <c r="AI459">
        <v>6694783</v>
      </c>
      <c r="AJ459" s="5">
        <v>7000</v>
      </c>
      <c r="AK459" s="5">
        <v>6695000</v>
      </c>
      <c r="AL459">
        <v>500</v>
      </c>
      <c r="AN459">
        <v>105</v>
      </c>
      <c r="AO459" t="s">
        <v>2176</v>
      </c>
      <c r="AP459" t="s">
        <v>3723</v>
      </c>
      <c r="AQ459">
        <v>103718</v>
      </c>
      <c r="AT459">
        <v>1</v>
      </c>
      <c r="AU459" t="s">
        <v>14</v>
      </c>
      <c r="AV459" t="s">
        <v>3724</v>
      </c>
      <c r="AW459" t="s">
        <v>3725</v>
      </c>
      <c r="AX459">
        <v>105</v>
      </c>
      <c r="AY459" t="s">
        <v>1842</v>
      </c>
      <c r="AZ459" t="s">
        <v>1843</v>
      </c>
      <c r="BA459">
        <v>1</v>
      </c>
      <c r="BB459" s="7">
        <v>43984</v>
      </c>
      <c r="BC459" s="8" t="s">
        <v>19</v>
      </c>
      <c r="BE459">
        <v>5</v>
      </c>
      <c r="BF459">
        <v>294120</v>
      </c>
      <c r="BG459">
        <v>58861</v>
      </c>
      <c r="BH459" t="s">
        <v>3726</v>
      </c>
      <c r="BJ459" t="s">
        <v>3727</v>
      </c>
      <c r="BT459">
        <v>68147</v>
      </c>
    </row>
    <row r="460" spans="1:72" x14ac:dyDescent="0.3">
      <c r="A460">
        <v>116721</v>
      </c>
      <c r="B460">
        <v>187848</v>
      </c>
      <c r="F460" t="s">
        <v>154</v>
      </c>
      <c r="G460" t="s">
        <v>1093</v>
      </c>
      <c r="H460">
        <v>1609</v>
      </c>
      <c r="I460" t="s">
        <v>101</v>
      </c>
      <c r="K460">
        <v>1</v>
      </c>
      <c r="L460" t="s">
        <v>3</v>
      </c>
      <c r="M460">
        <v>103717</v>
      </c>
      <c r="N460" t="s">
        <v>4</v>
      </c>
      <c r="T460" t="s">
        <v>2088</v>
      </c>
      <c r="U460" s="2">
        <v>1</v>
      </c>
      <c r="V460" t="s">
        <v>1768</v>
      </c>
      <c r="W460" t="s">
        <v>1855</v>
      </c>
      <c r="X460" t="s">
        <v>1856</v>
      </c>
      <c r="Y460" s="4">
        <v>10</v>
      </c>
      <c r="Z460" s="5">
        <v>1018</v>
      </c>
      <c r="AA460" t="s">
        <v>2089</v>
      </c>
      <c r="AB460" t="s">
        <v>2090</v>
      </c>
      <c r="AF460" t="s">
        <v>2091</v>
      </c>
      <c r="AG460" t="s">
        <v>2091</v>
      </c>
      <c r="AH460">
        <v>72662</v>
      </c>
      <c r="AI460">
        <v>6466860</v>
      </c>
      <c r="AJ460" s="5">
        <v>73000</v>
      </c>
      <c r="AK460" s="5">
        <v>6467000</v>
      </c>
      <c r="AL460">
        <v>707</v>
      </c>
      <c r="AN460" t="s">
        <v>158</v>
      </c>
      <c r="AQ460">
        <v>103717</v>
      </c>
      <c r="AS460" s="10" t="s">
        <v>160</v>
      </c>
      <c r="AZ460" t="s">
        <v>158</v>
      </c>
      <c r="BB460" s="7">
        <v>41689</v>
      </c>
      <c r="BC460" s="6" t="s">
        <v>161</v>
      </c>
      <c r="BE460">
        <v>5</v>
      </c>
      <c r="BF460">
        <v>998</v>
      </c>
      <c r="BH460" t="s">
        <v>2092</v>
      </c>
      <c r="BJ460" t="s">
        <v>2092</v>
      </c>
      <c r="BL460" t="s">
        <v>2093</v>
      </c>
      <c r="BM460" t="s">
        <v>2094</v>
      </c>
      <c r="BT460">
        <v>116721</v>
      </c>
    </row>
    <row r="461" spans="1:72" x14ac:dyDescent="0.3">
      <c r="A461">
        <v>116501</v>
      </c>
      <c r="B461">
        <v>142286</v>
      </c>
      <c r="F461" t="s">
        <v>0</v>
      </c>
      <c r="G461" t="s">
        <v>1833</v>
      </c>
      <c r="H461" t="s">
        <v>3737</v>
      </c>
      <c r="I461" s="1" t="str">
        <f>HYPERLINK(AP461,"Hb")</f>
        <v>Hb</v>
      </c>
      <c r="K461">
        <v>1</v>
      </c>
      <c r="L461" t="s">
        <v>2494</v>
      </c>
      <c r="M461">
        <v>103718</v>
      </c>
      <c r="N461" t="s">
        <v>2495</v>
      </c>
      <c r="T461" t="s">
        <v>3738</v>
      </c>
      <c r="U461" s="9">
        <v>3</v>
      </c>
      <c r="V461" t="s">
        <v>2153</v>
      </c>
      <c r="W461" t="s">
        <v>2216</v>
      </c>
      <c r="X461" s="3" t="s">
        <v>2155</v>
      </c>
      <c r="Y461" s="4">
        <v>12</v>
      </c>
      <c r="Z461" s="5">
        <v>1233</v>
      </c>
      <c r="AA461" s="5" t="s">
        <v>2216</v>
      </c>
      <c r="AB461" t="s">
        <v>3739</v>
      </c>
      <c r="AC461">
        <v>1960</v>
      </c>
      <c r="AD461">
        <v>10</v>
      </c>
      <c r="AE461">
        <v>5</v>
      </c>
      <c r="AF461" t="s">
        <v>3740</v>
      </c>
      <c r="AG461" t="s">
        <v>3740</v>
      </c>
      <c r="AH461">
        <v>72148</v>
      </c>
      <c r="AI461">
        <v>6744523</v>
      </c>
      <c r="AJ461" s="5">
        <v>73000</v>
      </c>
      <c r="AK461" s="5">
        <v>6745000</v>
      </c>
      <c r="AL461">
        <v>30737</v>
      </c>
      <c r="AN461">
        <v>105</v>
      </c>
      <c r="AO461" t="s">
        <v>3741</v>
      </c>
      <c r="AP461" t="s">
        <v>3742</v>
      </c>
      <c r="AQ461">
        <v>103718</v>
      </c>
      <c r="AT461">
        <v>1</v>
      </c>
      <c r="AU461" t="s">
        <v>14</v>
      </c>
      <c r="AV461" t="s">
        <v>3743</v>
      </c>
      <c r="AW461" t="s">
        <v>3744</v>
      </c>
      <c r="AX461">
        <v>105</v>
      </c>
      <c r="AY461" t="s">
        <v>1842</v>
      </c>
      <c r="AZ461" t="s">
        <v>1843</v>
      </c>
      <c r="BA461">
        <v>1</v>
      </c>
      <c r="BB461" s="7">
        <v>40472</v>
      </c>
      <c r="BC461" s="8" t="s">
        <v>19</v>
      </c>
      <c r="BE461">
        <v>5</v>
      </c>
      <c r="BF461">
        <v>294134</v>
      </c>
      <c r="BG461">
        <v>58867</v>
      </c>
      <c r="BH461" t="s">
        <v>3745</v>
      </c>
      <c r="BJ461" t="s">
        <v>3746</v>
      </c>
      <c r="BT461">
        <v>116501</v>
      </c>
    </row>
    <row r="462" spans="1:72" x14ac:dyDescent="0.3">
      <c r="A462">
        <v>117337</v>
      </c>
      <c r="B462">
        <v>142293</v>
      </c>
      <c r="F462" t="s">
        <v>0</v>
      </c>
      <c r="G462" t="s">
        <v>1833</v>
      </c>
      <c r="H462" t="s">
        <v>3975</v>
      </c>
      <c r="I462" s="1" t="str">
        <f>HYPERLINK(AP462,"Hb")</f>
        <v>Hb</v>
      </c>
      <c r="K462">
        <v>1</v>
      </c>
      <c r="L462" t="s">
        <v>2494</v>
      </c>
      <c r="M462">
        <v>103718</v>
      </c>
      <c r="N462" t="s">
        <v>2495</v>
      </c>
      <c r="T462" t="s">
        <v>3976</v>
      </c>
      <c r="U462" s="9">
        <v>3</v>
      </c>
      <c r="V462" t="s">
        <v>2153</v>
      </c>
      <c r="W462" t="s">
        <v>2355</v>
      </c>
      <c r="X462" s="3" t="s">
        <v>2294</v>
      </c>
      <c r="Y462" s="4">
        <v>14</v>
      </c>
      <c r="Z462" s="5">
        <v>1449</v>
      </c>
      <c r="AA462" s="5" t="s">
        <v>2355</v>
      </c>
      <c r="AB462" t="s">
        <v>3977</v>
      </c>
      <c r="AC462">
        <v>1963</v>
      </c>
      <c r="AD462">
        <v>9</v>
      </c>
      <c r="AE462">
        <v>13</v>
      </c>
      <c r="AF462" t="s">
        <v>3978</v>
      </c>
      <c r="AG462" t="s">
        <v>3978</v>
      </c>
      <c r="AH462">
        <v>74321</v>
      </c>
      <c r="AI462">
        <v>6884061</v>
      </c>
      <c r="AJ462" s="5">
        <v>75000</v>
      </c>
      <c r="AK462" s="5">
        <v>6885000</v>
      </c>
      <c r="AL462">
        <v>37780</v>
      </c>
      <c r="AN462">
        <v>105</v>
      </c>
      <c r="AO462" t="s">
        <v>3979</v>
      </c>
      <c r="AP462" t="s">
        <v>3980</v>
      </c>
      <c r="AQ462">
        <v>103718</v>
      </c>
      <c r="AT462">
        <v>1</v>
      </c>
      <c r="AU462" t="s">
        <v>14</v>
      </c>
      <c r="AV462" t="s">
        <v>3981</v>
      </c>
      <c r="AW462" t="s">
        <v>3982</v>
      </c>
      <c r="AX462">
        <v>105</v>
      </c>
      <c r="AY462" t="s">
        <v>1842</v>
      </c>
      <c r="AZ462" t="s">
        <v>1843</v>
      </c>
      <c r="BA462">
        <v>1</v>
      </c>
      <c r="BB462" s="7">
        <v>40472</v>
      </c>
      <c r="BC462" s="8" t="s">
        <v>19</v>
      </c>
      <c r="BE462">
        <v>5</v>
      </c>
      <c r="BF462">
        <v>294141</v>
      </c>
      <c r="BG462">
        <v>58907</v>
      </c>
      <c r="BH462" t="s">
        <v>3983</v>
      </c>
      <c r="BJ462" t="s">
        <v>3984</v>
      </c>
      <c r="BT462">
        <v>117337</v>
      </c>
    </row>
    <row r="463" spans="1:72" x14ac:dyDescent="0.3">
      <c r="A463">
        <v>119168</v>
      </c>
      <c r="B463">
        <v>142240</v>
      </c>
      <c r="F463" t="s">
        <v>0</v>
      </c>
      <c r="G463" t="s">
        <v>1833</v>
      </c>
      <c r="H463" t="s">
        <v>3454</v>
      </c>
      <c r="I463" s="1" t="str">
        <f>HYPERLINK(AP463,"Hb")</f>
        <v>Hb</v>
      </c>
      <c r="K463">
        <v>1</v>
      </c>
      <c r="L463" t="s">
        <v>2494</v>
      </c>
      <c r="M463">
        <v>103718</v>
      </c>
      <c r="N463" t="s">
        <v>2495</v>
      </c>
      <c r="T463" t="s">
        <v>2096</v>
      </c>
      <c r="U463" s="2">
        <v>1</v>
      </c>
      <c r="V463" t="s">
        <v>1768</v>
      </c>
      <c r="W463" t="s">
        <v>1855</v>
      </c>
      <c r="X463" t="s">
        <v>1856</v>
      </c>
      <c r="Y463" s="4">
        <v>10</v>
      </c>
      <c r="Z463" s="5">
        <v>1018</v>
      </c>
      <c r="AA463" t="s">
        <v>2089</v>
      </c>
      <c r="AB463" t="s">
        <v>3455</v>
      </c>
      <c r="AC463">
        <v>1963</v>
      </c>
      <c r="AD463">
        <v>9</v>
      </c>
      <c r="AE463">
        <v>5</v>
      </c>
      <c r="AF463" t="s">
        <v>1894</v>
      </c>
      <c r="AG463" t="s">
        <v>1894</v>
      </c>
      <c r="AH463">
        <v>77867</v>
      </c>
      <c r="AI463">
        <v>6461673</v>
      </c>
      <c r="AJ463" s="5">
        <v>77000</v>
      </c>
      <c r="AK463" s="5">
        <v>6461000</v>
      </c>
      <c r="AL463">
        <v>707</v>
      </c>
      <c r="AN463">
        <v>105</v>
      </c>
      <c r="AO463" t="s">
        <v>3456</v>
      </c>
      <c r="AP463" t="s">
        <v>3457</v>
      </c>
      <c r="AQ463">
        <v>103718</v>
      </c>
      <c r="AT463">
        <v>1</v>
      </c>
      <c r="AU463" t="s">
        <v>14</v>
      </c>
      <c r="AV463" t="s">
        <v>3458</v>
      </c>
      <c r="AW463" t="s">
        <v>3459</v>
      </c>
      <c r="AX463">
        <v>105</v>
      </c>
      <c r="AY463" t="s">
        <v>1842</v>
      </c>
      <c r="AZ463" t="s">
        <v>1843</v>
      </c>
      <c r="BA463">
        <v>1</v>
      </c>
      <c r="BB463" s="7">
        <v>41583</v>
      </c>
      <c r="BC463" s="8" t="s">
        <v>19</v>
      </c>
      <c r="BE463">
        <v>5</v>
      </c>
      <c r="BF463">
        <v>294088</v>
      </c>
      <c r="BG463">
        <v>58818</v>
      </c>
      <c r="BH463" t="s">
        <v>3460</v>
      </c>
      <c r="BJ463" t="s">
        <v>3461</v>
      </c>
      <c r="BT463">
        <v>119168</v>
      </c>
    </row>
    <row r="464" spans="1:72" x14ac:dyDescent="0.3">
      <c r="A464">
        <v>119170</v>
      </c>
      <c r="B464">
        <v>188895</v>
      </c>
      <c r="F464" t="s">
        <v>0</v>
      </c>
      <c r="G464" t="s">
        <v>1093</v>
      </c>
      <c r="H464" t="s">
        <v>3462</v>
      </c>
      <c r="I464" t="s">
        <v>101</v>
      </c>
      <c r="K464">
        <v>1</v>
      </c>
      <c r="L464" t="s">
        <v>2494</v>
      </c>
      <c r="M464">
        <v>103718</v>
      </c>
      <c r="N464" t="s">
        <v>2495</v>
      </c>
      <c r="T464" t="s">
        <v>2096</v>
      </c>
      <c r="U464" s="2">
        <v>1</v>
      </c>
      <c r="V464" t="s">
        <v>1768</v>
      </c>
      <c r="W464" t="s">
        <v>1855</v>
      </c>
      <c r="X464" t="s">
        <v>1856</v>
      </c>
      <c r="Y464" s="4">
        <v>10</v>
      </c>
      <c r="Z464" s="5">
        <v>1018</v>
      </c>
      <c r="AA464" t="s">
        <v>2089</v>
      </c>
      <c r="AB464" t="s">
        <v>3463</v>
      </c>
      <c r="AC464">
        <v>1963</v>
      </c>
      <c r="AD464">
        <v>9</v>
      </c>
      <c r="AE464">
        <v>5</v>
      </c>
      <c r="AF464" t="s">
        <v>1894</v>
      </c>
      <c r="AG464" t="s">
        <v>1894</v>
      </c>
      <c r="AH464">
        <v>77867</v>
      </c>
      <c r="AI464">
        <v>6461673</v>
      </c>
      <c r="AJ464" s="5">
        <v>77000</v>
      </c>
      <c r="AK464" s="5">
        <v>6461000</v>
      </c>
      <c r="AL464">
        <v>707</v>
      </c>
      <c r="AN464">
        <v>33</v>
      </c>
      <c r="AP464" s="7"/>
      <c r="AQ464">
        <v>103718</v>
      </c>
      <c r="AT464">
        <v>1</v>
      </c>
      <c r="AU464" t="s">
        <v>14</v>
      </c>
      <c r="AV464" t="s">
        <v>3458</v>
      </c>
      <c r="AW464" t="s">
        <v>3464</v>
      </c>
      <c r="AX464">
        <v>33</v>
      </c>
      <c r="AY464" t="s">
        <v>1100</v>
      </c>
      <c r="AZ464" t="s">
        <v>18</v>
      </c>
      <c r="BB464" s="7">
        <v>41689</v>
      </c>
      <c r="BC464" s="8" t="s">
        <v>19</v>
      </c>
      <c r="BE464">
        <v>4</v>
      </c>
      <c r="BF464">
        <v>340655</v>
      </c>
      <c r="BG464">
        <v>58820</v>
      </c>
      <c r="BH464" t="s">
        <v>3465</v>
      </c>
      <c r="BJ464" t="s">
        <v>3466</v>
      </c>
      <c r="BT464">
        <v>119170</v>
      </c>
    </row>
    <row r="465" spans="1:72" x14ac:dyDescent="0.3">
      <c r="A465">
        <v>118088</v>
      </c>
      <c r="B465">
        <v>188871</v>
      </c>
      <c r="F465" t="s">
        <v>0</v>
      </c>
      <c r="G465" t="s">
        <v>1093</v>
      </c>
      <c r="H465" t="s">
        <v>2095</v>
      </c>
      <c r="I465" t="s">
        <v>101</v>
      </c>
      <c r="K465">
        <v>1</v>
      </c>
      <c r="L465" t="s">
        <v>3</v>
      </c>
      <c r="M465">
        <v>103717</v>
      </c>
      <c r="N465" t="s">
        <v>4</v>
      </c>
      <c r="T465" t="s">
        <v>2096</v>
      </c>
      <c r="U465" s="2">
        <v>1</v>
      </c>
      <c r="V465" t="s">
        <v>1768</v>
      </c>
      <c r="W465" t="s">
        <v>1855</v>
      </c>
      <c r="X465" t="s">
        <v>1856</v>
      </c>
      <c r="Y465" s="4">
        <v>10</v>
      </c>
      <c r="Z465" s="5">
        <v>1018</v>
      </c>
      <c r="AA465" t="s">
        <v>2089</v>
      </c>
      <c r="AB465" t="s">
        <v>2097</v>
      </c>
      <c r="AC465">
        <v>1976</v>
      </c>
      <c r="AD465">
        <v>9</v>
      </c>
      <c r="AE465">
        <v>1</v>
      </c>
      <c r="AF465" t="s">
        <v>2098</v>
      </c>
      <c r="AG465" t="s">
        <v>2098</v>
      </c>
      <c r="AH465">
        <v>76049</v>
      </c>
      <c r="AI465">
        <v>6460313</v>
      </c>
      <c r="AJ465" s="5">
        <v>77000</v>
      </c>
      <c r="AK465" s="5">
        <v>6461000</v>
      </c>
      <c r="AL465">
        <v>707</v>
      </c>
      <c r="AN465">
        <v>33</v>
      </c>
      <c r="AP465" s="7"/>
      <c r="AQ465">
        <v>103717</v>
      </c>
      <c r="AS465" s="6" t="s">
        <v>13</v>
      </c>
      <c r="AT465">
        <v>1</v>
      </c>
      <c r="AU465" t="s">
        <v>14</v>
      </c>
      <c r="AV465" t="s">
        <v>2099</v>
      </c>
      <c r="AW465" t="s">
        <v>2100</v>
      </c>
      <c r="AX465">
        <v>33</v>
      </c>
      <c r="AY465" t="s">
        <v>1100</v>
      </c>
      <c r="AZ465" t="s">
        <v>18</v>
      </c>
      <c r="BB465" s="7">
        <v>41689</v>
      </c>
      <c r="BC465" s="8" t="s">
        <v>19</v>
      </c>
      <c r="BE465">
        <v>4</v>
      </c>
      <c r="BF465">
        <v>340631</v>
      </c>
      <c r="BG465">
        <v>58822</v>
      </c>
      <c r="BH465" t="s">
        <v>2101</v>
      </c>
      <c r="BJ465" t="s">
        <v>2102</v>
      </c>
      <c r="BT465">
        <v>118088</v>
      </c>
    </row>
    <row r="466" spans="1:72" x14ac:dyDescent="0.3">
      <c r="A466">
        <v>119528</v>
      </c>
      <c r="B466">
        <v>142239</v>
      </c>
      <c r="F466" t="s">
        <v>0</v>
      </c>
      <c r="G466" t="s">
        <v>1833</v>
      </c>
      <c r="H466" t="s">
        <v>2103</v>
      </c>
      <c r="I466" s="1" t="str">
        <f>HYPERLINK(AP466,"Hb")</f>
        <v>Hb</v>
      </c>
      <c r="K466">
        <v>1</v>
      </c>
      <c r="L466" t="s">
        <v>3</v>
      </c>
      <c r="M466">
        <v>103717</v>
      </c>
      <c r="N466" t="s">
        <v>4</v>
      </c>
      <c r="T466" t="s">
        <v>2104</v>
      </c>
      <c r="U466" s="2">
        <v>1</v>
      </c>
      <c r="V466" t="s">
        <v>1768</v>
      </c>
      <c r="W466" t="s">
        <v>1855</v>
      </c>
      <c r="X466" t="s">
        <v>1856</v>
      </c>
      <c r="Y466" s="4">
        <v>10</v>
      </c>
      <c r="Z466" s="5">
        <v>1018</v>
      </c>
      <c r="AA466" t="s">
        <v>2089</v>
      </c>
      <c r="AB466" t="s">
        <v>2105</v>
      </c>
      <c r="AC466">
        <v>1963</v>
      </c>
      <c r="AD466">
        <v>8</v>
      </c>
      <c r="AE466">
        <v>28</v>
      </c>
      <c r="AF466" t="s">
        <v>1894</v>
      </c>
      <c r="AG466" t="s">
        <v>1894</v>
      </c>
      <c r="AH466">
        <v>78376</v>
      </c>
      <c r="AI466">
        <v>6461215</v>
      </c>
      <c r="AJ466" s="5">
        <v>79000</v>
      </c>
      <c r="AK466" s="5">
        <v>6461000</v>
      </c>
      <c r="AL466">
        <v>250</v>
      </c>
      <c r="AN466">
        <v>105</v>
      </c>
      <c r="AP466" t="s">
        <v>2106</v>
      </c>
      <c r="AQ466">
        <v>103717</v>
      </c>
      <c r="AS466" s="6" t="s">
        <v>13</v>
      </c>
      <c r="AT466">
        <v>1</v>
      </c>
      <c r="AU466" t="s">
        <v>14</v>
      </c>
      <c r="AV466" t="s">
        <v>2107</v>
      </c>
      <c r="AW466" t="s">
        <v>2108</v>
      </c>
      <c r="AX466">
        <v>105</v>
      </c>
      <c r="AY466" t="s">
        <v>1842</v>
      </c>
      <c r="AZ466" t="s">
        <v>1843</v>
      </c>
      <c r="BA466">
        <v>1</v>
      </c>
      <c r="BB466" s="7">
        <v>41583</v>
      </c>
      <c r="BC466" s="8" t="s">
        <v>19</v>
      </c>
      <c r="BE466">
        <v>5</v>
      </c>
      <c r="BF466">
        <v>294087</v>
      </c>
      <c r="BG466">
        <v>58819</v>
      </c>
      <c r="BH466" t="s">
        <v>2109</v>
      </c>
      <c r="BJ466" t="s">
        <v>2110</v>
      </c>
      <c r="BT466">
        <v>119528</v>
      </c>
    </row>
    <row r="467" spans="1:72" x14ac:dyDescent="0.3">
      <c r="A467">
        <v>119348</v>
      </c>
      <c r="B467">
        <v>188899</v>
      </c>
      <c r="F467" t="s">
        <v>0</v>
      </c>
      <c r="G467" t="s">
        <v>1093</v>
      </c>
      <c r="H467" t="s">
        <v>3467</v>
      </c>
      <c r="I467" t="s">
        <v>101</v>
      </c>
      <c r="K467">
        <v>1</v>
      </c>
      <c r="L467" t="s">
        <v>2494</v>
      </c>
      <c r="M467">
        <v>103718</v>
      </c>
      <c r="N467" t="s">
        <v>2495</v>
      </c>
      <c r="T467" t="s">
        <v>2104</v>
      </c>
      <c r="U467" s="2">
        <v>1</v>
      </c>
      <c r="V467" t="s">
        <v>1768</v>
      </c>
      <c r="W467" t="s">
        <v>1855</v>
      </c>
      <c r="X467" t="s">
        <v>1856</v>
      </c>
      <c r="Y467" s="4">
        <v>10</v>
      </c>
      <c r="Z467" s="5">
        <v>1018</v>
      </c>
      <c r="AA467" t="s">
        <v>2089</v>
      </c>
      <c r="AB467" t="s">
        <v>3468</v>
      </c>
      <c r="AC467">
        <v>1963</v>
      </c>
      <c r="AD467">
        <v>9</v>
      </c>
      <c r="AE467">
        <v>22</v>
      </c>
      <c r="AF467" t="s">
        <v>1997</v>
      </c>
      <c r="AG467" t="s">
        <v>1997</v>
      </c>
      <c r="AH467">
        <v>78133</v>
      </c>
      <c r="AI467">
        <v>6461134</v>
      </c>
      <c r="AJ467" s="5">
        <v>79000</v>
      </c>
      <c r="AK467" s="5">
        <v>6461000</v>
      </c>
      <c r="AL467">
        <v>707</v>
      </c>
      <c r="AN467">
        <v>33</v>
      </c>
      <c r="AP467" s="7"/>
      <c r="AQ467">
        <v>103718</v>
      </c>
      <c r="AT467">
        <v>1</v>
      </c>
      <c r="AU467" t="s">
        <v>14</v>
      </c>
      <c r="AV467" t="s">
        <v>3469</v>
      </c>
      <c r="AW467" t="s">
        <v>3470</v>
      </c>
      <c r="AX467">
        <v>33</v>
      </c>
      <c r="AY467" t="s">
        <v>1100</v>
      </c>
      <c r="AZ467" t="s">
        <v>18</v>
      </c>
      <c r="BB467" s="7">
        <v>41689</v>
      </c>
      <c r="BC467" s="8" t="s">
        <v>19</v>
      </c>
      <c r="BE467">
        <v>4</v>
      </c>
      <c r="BF467">
        <v>340659</v>
      </c>
      <c r="BG467">
        <v>58821</v>
      </c>
      <c r="BH467" t="s">
        <v>3471</v>
      </c>
      <c r="BJ467" t="s">
        <v>3472</v>
      </c>
      <c r="BT467">
        <v>119348</v>
      </c>
    </row>
    <row r="468" spans="1:72" x14ac:dyDescent="0.3">
      <c r="A468">
        <v>120805</v>
      </c>
      <c r="C468">
        <v>1</v>
      </c>
      <c r="D468">
        <v>1</v>
      </c>
      <c r="E468">
        <v>1</v>
      </c>
      <c r="F468" t="s">
        <v>0</v>
      </c>
      <c r="G468" t="s">
        <v>22</v>
      </c>
      <c r="H468" t="s">
        <v>2079</v>
      </c>
      <c r="I468" s="1" t="str">
        <f>HYPERLINK(AP468,"Foto")</f>
        <v>Foto</v>
      </c>
      <c r="K468">
        <v>1</v>
      </c>
      <c r="L468" t="s">
        <v>3</v>
      </c>
      <c r="M468">
        <v>103717</v>
      </c>
      <c r="N468" t="s">
        <v>4</v>
      </c>
      <c r="T468" t="s">
        <v>2080</v>
      </c>
      <c r="U468" s="2">
        <v>1</v>
      </c>
      <c r="V468" t="s">
        <v>1768</v>
      </c>
      <c r="W468" t="s">
        <v>1855</v>
      </c>
      <c r="X468" t="s">
        <v>1856</v>
      </c>
      <c r="Y468" s="4">
        <v>10</v>
      </c>
      <c r="Z468" s="5">
        <v>1017</v>
      </c>
      <c r="AA468" t="s">
        <v>2081</v>
      </c>
      <c r="AB468" t="s">
        <v>2082</v>
      </c>
      <c r="AC468">
        <v>2020</v>
      </c>
      <c r="AD468">
        <v>8</v>
      </c>
      <c r="AE468">
        <v>2</v>
      </c>
      <c r="AF468" t="s">
        <v>2010</v>
      </c>
      <c r="AH468">
        <v>80236</v>
      </c>
      <c r="AI468">
        <v>6465962</v>
      </c>
      <c r="AJ468" s="5">
        <v>81000</v>
      </c>
      <c r="AK468" s="5">
        <v>6465000</v>
      </c>
      <c r="AL468">
        <v>75</v>
      </c>
      <c r="AN468">
        <v>1010</v>
      </c>
      <c r="AO468" t="s">
        <v>2083</v>
      </c>
      <c r="AP468" s="7" t="s">
        <v>2084</v>
      </c>
      <c r="AQ468">
        <v>103717</v>
      </c>
      <c r="AS468" s="6" t="s">
        <v>13</v>
      </c>
      <c r="AT468">
        <v>1</v>
      </c>
      <c r="AU468" t="s">
        <v>14</v>
      </c>
      <c r="AV468" t="s">
        <v>2085</v>
      </c>
      <c r="AW468" t="s">
        <v>2086</v>
      </c>
      <c r="AX468">
        <v>1010</v>
      </c>
      <c r="AY468" t="s">
        <v>30</v>
      </c>
      <c r="AZ468" t="s">
        <v>31</v>
      </c>
      <c r="BA468">
        <v>1</v>
      </c>
      <c r="BB468" s="7">
        <v>44046.925451388903</v>
      </c>
      <c r="BC468" s="8" t="s">
        <v>19</v>
      </c>
      <c r="BE468">
        <v>6</v>
      </c>
      <c r="BF468">
        <v>244730</v>
      </c>
      <c r="BH468" t="s">
        <v>2087</v>
      </c>
      <c r="BT468">
        <v>120805</v>
      </c>
    </row>
    <row r="469" spans="1:72" x14ac:dyDescent="0.3">
      <c r="A469">
        <v>120849</v>
      </c>
      <c r="B469">
        <v>201561</v>
      </c>
      <c r="F469" t="s">
        <v>0</v>
      </c>
      <c r="G469" t="s">
        <v>1093</v>
      </c>
      <c r="H469" t="s">
        <v>1824</v>
      </c>
      <c r="I469" t="s">
        <v>101</v>
      </c>
      <c r="K469">
        <v>1</v>
      </c>
      <c r="L469" t="s">
        <v>3</v>
      </c>
      <c r="M469">
        <v>103717</v>
      </c>
      <c r="N469" t="s">
        <v>4</v>
      </c>
      <c r="T469" t="s">
        <v>1825</v>
      </c>
      <c r="U469" s="2">
        <v>1</v>
      </c>
      <c r="V469" t="s">
        <v>1768</v>
      </c>
      <c r="W469" t="s">
        <v>1826</v>
      </c>
      <c r="X469" t="s">
        <v>1770</v>
      </c>
      <c r="Y469" s="4">
        <v>9</v>
      </c>
      <c r="Z469" s="5">
        <v>937</v>
      </c>
      <c r="AA469" s="5" t="s">
        <v>1826</v>
      </c>
      <c r="AB469" t="s">
        <v>1827</v>
      </c>
      <c r="AC469">
        <v>2006</v>
      </c>
      <c r="AD469">
        <v>10</v>
      </c>
      <c r="AE469">
        <v>10</v>
      </c>
      <c r="AF469" t="s">
        <v>1828</v>
      </c>
      <c r="AG469" t="s">
        <v>1801</v>
      </c>
      <c r="AH469">
        <v>80314</v>
      </c>
      <c r="AI469">
        <v>6513134</v>
      </c>
      <c r="AJ469" s="5">
        <v>81000</v>
      </c>
      <c r="AK469" s="5">
        <v>6513000</v>
      </c>
      <c r="AL469">
        <v>7</v>
      </c>
      <c r="AN469">
        <v>33</v>
      </c>
      <c r="AP469" s="7"/>
      <c r="AQ469">
        <v>103717</v>
      </c>
      <c r="AS469" s="6" t="s">
        <v>13</v>
      </c>
      <c r="AT469">
        <v>1</v>
      </c>
      <c r="AU469" t="s">
        <v>14</v>
      </c>
      <c r="AV469" t="s">
        <v>1829</v>
      </c>
      <c r="AW469" t="s">
        <v>1830</v>
      </c>
      <c r="AX469">
        <v>33</v>
      </c>
      <c r="AY469" t="s">
        <v>1100</v>
      </c>
      <c r="AZ469" t="s">
        <v>18</v>
      </c>
      <c r="BB469" s="7">
        <v>41689</v>
      </c>
      <c r="BC469" s="8" t="s">
        <v>19</v>
      </c>
      <c r="BE469">
        <v>4</v>
      </c>
      <c r="BF469">
        <v>352180</v>
      </c>
      <c r="BG469">
        <v>58771</v>
      </c>
      <c r="BH469" t="s">
        <v>1831</v>
      </c>
      <c r="BJ469" t="s">
        <v>1832</v>
      </c>
      <c r="BT469">
        <v>120849</v>
      </c>
    </row>
    <row r="470" spans="1:72" x14ac:dyDescent="0.3">
      <c r="A470">
        <v>121044</v>
      </c>
      <c r="B470">
        <v>142235</v>
      </c>
      <c r="F470" t="s">
        <v>0</v>
      </c>
      <c r="G470" t="s">
        <v>1833</v>
      </c>
      <c r="H470" t="s">
        <v>1834</v>
      </c>
      <c r="I470" s="1" t="str">
        <f>HYPERLINK(AP470,"Hb")</f>
        <v>Hb</v>
      </c>
      <c r="K470">
        <v>1</v>
      </c>
      <c r="L470" t="s">
        <v>3</v>
      </c>
      <c r="M470">
        <v>103717</v>
      </c>
      <c r="N470" t="s">
        <v>4</v>
      </c>
      <c r="T470" t="s">
        <v>1835</v>
      </c>
      <c r="U470" s="2">
        <v>1</v>
      </c>
      <c r="V470" t="s">
        <v>1768</v>
      </c>
      <c r="W470" t="s">
        <v>1826</v>
      </c>
      <c r="X470" t="s">
        <v>1770</v>
      </c>
      <c r="Y470" s="4">
        <v>9</v>
      </c>
      <c r="Z470" s="5">
        <v>937</v>
      </c>
      <c r="AA470" s="5" t="s">
        <v>1826</v>
      </c>
      <c r="AB470" t="s">
        <v>1836</v>
      </c>
      <c r="AC470">
        <v>1948</v>
      </c>
      <c r="AD470">
        <v>10</v>
      </c>
      <c r="AE470">
        <v>19</v>
      </c>
      <c r="AF470" t="s">
        <v>1837</v>
      </c>
      <c r="AG470" t="s">
        <v>1837</v>
      </c>
      <c r="AH470">
        <v>80738</v>
      </c>
      <c r="AI470">
        <v>6516242</v>
      </c>
      <c r="AJ470" s="5">
        <v>81000</v>
      </c>
      <c r="AK470" s="5">
        <v>6517000</v>
      </c>
      <c r="AL470">
        <v>707</v>
      </c>
      <c r="AN470">
        <v>105</v>
      </c>
      <c r="AO470" t="s">
        <v>1838</v>
      </c>
      <c r="AP470" t="s">
        <v>1839</v>
      </c>
      <c r="AQ470">
        <v>103717</v>
      </c>
      <c r="AS470" s="6" t="s">
        <v>13</v>
      </c>
      <c r="AT470">
        <v>1</v>
      </c>
      <c r="AU470" t="s">
        <v>14</v>
      </c>
      <c r="AV470" t="s">
        <v>1840</v>
      </c>
      <c r="AW470" t="s">
        <v>1841</v>
      </c>
      <c r="AX470">
        <v>105</v>
      </c>
      <c r="AY470" t="s">
        <v>1842</v>
      </c>
      <c r="AZ470" t="s">
        <v>1843</v>
      </c>
      <c r="BA470">
        <v>1</v>
      </c>
      <c r="BB470" s="7">
        <v>41583</v>
      </c>
      <c r="BC470" s="8" t="s">
        <v>19</v>
      </c>
      <c r="BE470">
        <v>5</v>
      </c>
      <c r="BF470">
        <v>294083</v>
      </c>
      <c r="BG470">
        <v>58767</v>
      </c>
      <c r="BH470" t="s">
        <v>1844</v>
      </c>
      <c r="BJ470" t="s">
        <v>1845</v>
      </c>
      <c r="BT470">
        <v>121044</v>
      </c>
    </row>
    <row r="471" spans="1:72" x14ac:dyDescent="0.3">
      <c r="A471">
        <v>121045</v>
      </c>
      <c r="B471">
        <v>216311</v>
      </c>
      <c r="F471" t="s">
        <v>0</v>
      </c>
      <c r="G471" t="s">
        <v>1103</v>
      </c>
      <c r="H471" t="s">
        <v>3334</v>
      </c>
      <c r="I471" s="1" t="str">
        <f>HYPERLINK(AP471,"Hb")</f>
        <v>Hb</v>
      </c>
      <c r="K471">
        <v>1</v>
      </c>
      <c r="L471" t="s">
        <v>2494</v>
      </c>
      <c r="M471">
        <v>103718</v>
      </c>
      <c r="N471" t="s">
        <v>2495</v>
      </c>
      <c r="T471" t="s">
        <v>1835</v>
      </c>
      <c r="U471" s="2">
        <v>1</v>
      </c>
      <c r="V471" t="s">
        <v>1768</v>
      </c>
      <c r="W471" t="s">
        <v>1826</v>
      </c>
      <c r="X471" t="s">
        <v>1770</v>
      </c>
      <c r="Y471" s="4">
        <v>9</v>
      </c>
      <c r="Z471" s="5">
        <v>937</v>
      </c>
      <c r="AA471" s="5" t="s">
        <v>1826</v>
      </c>
      <c r="AB471" t="s">
        <v>3335</v>
      </c>
      <c r="AC471">
        <v>1948</v>
      </c>
      <c r="AD471">
        <v>10</v>
      </c>
      <c r="AE471">
        <v>1</v>
      </c>
      <c r="AF471" t="s">
        <v>3336</v>
      </c>
      <c r="AG471" t="s">
        <v>3336</v>
      </c>
      <c r="AH471">
        <v>80738</v>
      </c>
      <c r="AI471">
        <v>6516242</v>
      </c>
      <c r="AJ471" s="5">
        <v>81000</v>
      </c>
      <c r="AK471" s="5">
        <v>6517000</v>
      </c>
      <c r="AL471">
        <v>707</v>
      </c>
      <c r="AN471">
        <v>37</v>
      </c>
      <c r="AP471" t="s">
        <v>3337</v>
      </c>
      <c r="AQ471">
        <v>103718</v>
      </c>
      <c r="AT471">
        <v>1</v>
      </c>
      <c r="AU471" t="s">
        <v>14</v>
      </c>
      <c r="AV471" t="s">
        <v>1840</v>
      </c>
      <c r="AW471" t="s">
        <v>3338</v>
      </c>
      <c r="AX471">
        <v>37</v>
      </c>
      <c r="AY471" t="s">
        <v>2433</v>
      </c>
      <c r="AZ471" t="s">
        <v>18</v>
      </c>
      <c r="BA471">
        <v>1</v>
      </c>
      <c r="BB471" s="7">
        <v>43689</v>
      </c>
      <c r="BC471" s="8" t="s">
        <v>19</v>
      </c>
      <c r="BE471">
        <v>4</v>
      </c>
      <c r="BF471">
        <v>370732</v>
      </c>
      <c r="BG471">
        <v>58768</v>
      </c>
      <c r="BH471" t="s">
        <v>3339</v>
      </c>
      <c r="BJ471" t="s">
        <v>3340</v>
      </c>
      <c r="BT471">
        <v>121045</v>
      </c>
    </row>
    <row r="472" spans="1:72" x14ac:dyDescent="0.3">
      <c r="A472">
        <v>121047</v>
      </c>
      <c r="B472">
        <v>270137</v>
      </c>
      <c r="F472" t="s">
        <v>0</v>
      </c>
      <c r="G472" t="s">
        <v>1</v>
      </c>
      <c r="H472" t="s">
        <v>3341</v>
      </c>
      <c r="I472" s="1" t="str">
        <f>HYPERLINK(AP472,"Hb")</f>
        <v>Hb</v>
      </c>
      <c r="K472">
        <v>1</v>
      </c>
      <c r="L472" t="s">
        <v>2494</v>
      </c>
      <c r="M472">
        <v>103718</v>
      </c>
      <c r="N472" t="s">
        <v>2495</v>
      </c>
      <c r="T472" t="s">
        <v>1835</v>
      </c>
      <c r="U472" s="2">
        <v>1</v>
      </c>
      <c r="V472" t="s">
        <v>1768</v>
      </c>
      <c r="W472" t="s">
        <v>1826</v>
      </c>
      <c r="X472" t="s">
        <v>1770</v>
      </c>
      <c r="Y472" s="4">
        <v>9</v>
      </c>
      <c r="Z472" s="5">
        <v>937</v>
      </c>
      <c r="AA472" s="5" t="s">
        <v>1826</v>
      </c>
      <c r="AB472" t="s">
        <v>3342</v>
      </c>
      <c r="AC472">
        <v>1958</v>
      </c>
      <c r="AD472">
        <v>9</v>
      </c>
      <c r="AE472">
        <v>23</v>
      </c>
      <c r="AF472" t="s">
        <v>3343</v>
      </c>
      <c r="AG472" t="s">
        <v>3343</v>
      </c>
      <c r="AH472">
        <v>80738</v>
      </c>
      <c r="AI472">
        <v>6516242</v>
      </c>
      <c r="AJ472" s="5">
        <v>81000</v>
      </c>
      <c r="AK472" s="5">
        <v>6517000</v>
      </c>
      <c r="AL472">
        <v>707</v>
      </c>
      <c r="AN472">
        <v>8</v>
      </c>
      <c r="AO472" t="s">
        <v>11</v>
      </c>
      <c r="AP472" t="s">
        <v>3344</v>
      </c>
      <c r="AQ472">
        <v>103718</v>
      </c>
      <c r="AT472">
        <v>1</v>
      </c>
      <c r="AU472" t="s">
        <v>14</v>
      </c>
      <c r="AV472" t="s">
        <v>1840</v>
      </c>
      <c r="AW472" t="s">
        <v>3345</v>
      </c>
      <c r="AX472">
        <v>8</v>
      </c>
      <c r="AY472" t="s">
        <v>17</v>
      </c>
      <c r="AZ472" t="s">
        <v>18</v>
      </c>
      <c r="BA472">
        <v>1</v>
      </c>
      <c r="BB472" s="7">
        <v>40997</v>
      </c>
      <c r="BC472" s="8" t="s">
        <v>19</v>
      </c>
      <c r="BE472">
        <v>3</v>
      </c>
      <c r="BF472">
        <v>440981</v>
      </c>
      <c r="BG472">
        <v>58769</v>
      </c>
      <c r="BH472" t="s">
        <v>3346</v>
      </c>
      <c r="BJ472" t="s">
        <v>3347</v>
      </c>
      <c r="BT472">
        <v>121047</v>
      </c>
    </row>
    <row r="473" spans="1:72" x14ac:dyDescent="0.3">
      <c r="A473">
        <v>121046</v>
      </c>
      <c r="B473">
        <v>216312</v>
      </c>
      <c r="F473" t="s">
        <v>0</v>
      </c>
      <c r="G473" t="s">
        <v>1103</v>
      </c>
      <c r="H473" t="s">
        <v>3348</v>
      </c>
      <c r="I473" s="1" t="str">
        <f>HYPERLINK(AP473,"Hb")</f>
        <v>Hb</v>
      </c>
      <c r="K473">
        <v>1</v>
      </c>
      <c r="L473" t="s">
        <v>2494</v>
      </c>
      <c r="M473">
        <v>103718</v>
      </c>
      <c r="N473" t="s">
        <v>2495</v>
      </c>
      <c r="T473" t="s">
        <v>1835</v>
      </c>
      <c r="U473" s="2">
        <v>1</v>
      </c>
      <c r="V473" t="s">
        <v>1768</v>
      </c>
      <c r="W473" t="s">
        <v>1826</v>
      </c>
      <c r="X473" t="s">
        <v>1770</v>
      </c>
      <c r="Y473" s="4">
        <v>9</v>
      </c>
      <c r="Z473" s="5">
        <v>937</v>
      </c>
      <c r="AA473" s="5" t="s">
        <v>1826</v>
      </c>
      <c r="AB473" t="s">
        <v>3335</v>
      </c>
      <c r="AC473">
        <v>1958</v>
      </c>
      <c r="AD473">
        <v>9</v>
      </c>
      <c r="AE473">
        <v>23</v>
      </c>
      <c r="AF473" t="s">
        <v>3336</v>
      </c>
      <c r="AG473" t="s">
        <v>3336</v>
      </c>
      <c r="AH473">
        <v>80738</v>
      </c>
      <c r="AI473">
        <v>6516242</v>
      </c>
      <c r="AJ473" s="5">
        <v>81000</v>
      </c>
      <c r="AK473" s="5">
        <v>6517000</v>
      </c>
      <c r="AL473">
        <v>707</v>
      </c>
      <c r="AN473">
        <v>37</v>
      </c>
      <c r="AP473" t="s">
        <v>3349</v>
      </c>
      <c r="AQ473">
        <v>103718</v>
      </c>
      <c r="AT473">
        <v>1</v>
      </c>
      <c r="AU473" t="s">
        <v>14</v>
      </c>
      <c r="AV473" t="s">
        <v>1840</v>
      </c>
      <c r="AW473" t="s">
        <v>3350</v>
      </c>
      <c r="AX473">
        <v>37</v>
      </c>
      <c r="AY473" t="s">
        <v>2433</v>
      </c>
      <c r="AZ473" t="s">
        <v>18</v>
      </c>
      <c r="BA473">
        <v>1</v>
      </c>
      <c r="BB473" s="7">
        <v>43689</v>
      </c>
      <c r="BC473" s="8" t="s">
        <v>19</v>
      </c>
      <c r="BE473">
        <v>4</v>
      </c>
      <c r="BF473">
        <v>370733</v>
      </c>
      <c r="BG473">
        <v>58770</v>
      </c>
      <c r="BH473" t="s">
        <v>3351</v>
      </c>
      <c r="BJ473" t="s">
        <v>3352</v>
      </c>
      <c r="BT473">
        <v>121046</v>
      </c>
    </row>
    <row r="474" spans="1:72" x14ac:dyDescent="0.3">
      <c r="A474">
        <v>122815</v>
      </c>
      <c r="B474">
        <v>203142</v>
      </c>
      <c r="F474" t="s">
        <v>0</v>
      </c>
      <c r="G474" t="s">
        <v>1093</v>
      </c>
      <c r="H474" t="s">
        <v>1853</v>
      </c>
      <c r="I474" t="s">
        <v>101</v>
      </c>
      <c r="K474">
        <v>1</v>
      </c>
      <c r="L474" t="s">
        <v>3</v>
      </c>
      <c r="M474">
        <v>103717</v>
      </c>
      <c r="N474" t="s">
        <v>4</v>
      </c>
      <c r="T474" t="s">
        <v>1854</v>
      </c>
      <c r="U474" s="2">
        <v>1</v>
      </c>
      <c r="V474" t="s">
        <v>1768</v>
      </c>
      <c r="W474" t="s">
        <v>1855</v>
      </c>
      <c r="X474" t="s">
        <v>1856</v>
      </c>
      <c r="Y474" s="4">
        <v>10</v>
      </c>
      <c r="Z474" s="5">
        <v>1001</v>
      </c>
      <c r="AA474" s="5" t="s">
        <v>1855</v>
      </c>
      <c r="AB474" t="s">
        <v>1857</v>
      </c>
      <c r="AC474">
        <v>1993</v>
      </c>
      <c r="AD474">
        <v>9</v>
      </c>
      <c r="AE474">
        <v>15</v>
      </c>
      <c r="AF474" t="s">
        <v>1801</v>
      </c>
      <c r="AG474" t="s">
        <v>1801</v>
      </c>
      <c r="AH474">
        <v>83614</v>
      </c>
      <c r="AI474">
        <v>6461103</v>
      </c>
      <c r="AJ474" s="5">
        <v>83000</v>
      </c>
      <c r="AK474" s="5">
        <v>6461000</v>
      </c>
      <c r="AL474">
        <v>71</v>
      </c>
      <c r="AN474">
        <v>33</v>
      </c>
      <c r="AP474" s="7"/>
      <c r="AQ474">
        <v>103717</v>
      </c>
      <c r="AS474" s="6" t="s">
        <v>13</v>
      </c>
      <c r="AT474">
        <v>1</v>
      </c>
      <c r="AU474" t="s">
        <v>14</v>
      </c>
      <c r="AV474" t="s">
        <v>1858</v>
      </c>
      <c r="AW474" t="s">
        <v>1859</v>
      </c>
      <c r="AX474">
        <v>33</v>
      </c>
      <c r="AY474" t="s">
        <v>1100</v>
      </c>
      <c r="AZ474" t="s">
        <v>18</v>
      </c>
      <c r="BB474" s="7">
        <v>41689</v>
      </c>
      <c r="BC474" s="8" t="s">
        <v>19</v>
      </c>
      <c r="BE474">
        <v>4</v>
      </c>
      <c r="BF474">
        <v>354886</v>
      </c>
      <c r="BG474">
        <v>58801</v>
      </c>
      <c r="BH474" t="s">
        <v>1860</v>
      </c>
      <c r="BJ474" t="s">
        <v>1861</v>
      </c>
      <c r="BT474">
        <v>122815</v>
      </c>
    </row>
    <row r="475" spans="1:72" x14ac:dyDescent="0.3">
      <c r="A475">
        <v>122033</v>
      </c>
      <c r="B475">
        <v>224375</v>
      </c>
      <c r="F475" t="s">
        <v>0</v>
      </c>
      <c r="G475" t="s">
        <v>917</v>
      </c>
      <c r="H475" t="s">
        <v>1846</v>
      </c>
      <c r="I475" s="10" t="s">
        <v>1847</v>
      </c>
      <c r="K475">
        <v>1</v>
      </c>
      <c r="L475" t="s">
        <v>3</v>
      </c>
      <c r="M475">
        <v>103717</v>
      </c>
      <c r="N475" t="s">
        <v>4</v>
      </c>
      <c r="T475" t="s">
        <v>1848</v>
      </c>
      <c r="U475" s="2">
        <v>1</v>
      </c>
      <c r="V475" t="s">
        <v>1768</v>
      </c>
      <c r="W475" t="s">
        <v>1826</v>
      </c>
      <c r="X475" t="s">
        <v>1770</v>
      </c>
      <c r="Y475" s="4">
        <v>9</v>
      </c>
      <c r="Z475" s="5">
        <v>937</v>
      </c>
      <c r="AA475" s="5" t="s">
        <v>1826</v>
      </c>
      <c r="AB475" t="s">
        <v>1849</v>
      </c>
      <c r="AC475">
        <v>2007</v>
      </c>
      <c r="AD475">
        <v>6</v>
      </c>
      <c r="AE475">
        <v>30</v>
      </c>
      <c r="AF475" t="s">
        <v>1850</v>
      </c>
      <c r="AG475" t="s">
        <v>1850</v>
      </c>
      <c r="AH475">
        <v>82536</v>
      </c>
      <c r="AI475">
        <v>6516113</v>
      </c>
      <c r="AJ475" s="5">
        <v>83000</v>
      </c>
      <c r="AK475" s="5">
        <v>6517000</v>
      </c>
      <c r="AL475">
        <v>10</v>
      </c>
      <c r="AN475">
        <v>59</v>
      </c>
      <c r="AQ475">
        <v>103717</v>
      </c>
      <c r="AS475" s="6" t="s">
        <v>13</v>
      </c>
      <c r="AT475">
        <v>1</v>
      </c>
      <c r="AU475" t="s">
        <v>14</v>
      </c>
      <c r="AV475" t="s">
        <v>1851</v>
      </c>
      <c r="AW475" t="s">
        <v>1846</v>
      </c>
      <c r="AX475">
        <v>59</v>
      </c>
      <c r="AY475" t="s">
        <v>917</v>
      </c>
      <c r="AZ475" t="s">
        <v>924</v>
      </c>
      <c r="BB475" s="7">
        <v>43961</v>
      </c>
      <c r="BC475" s="8" t="s">
        <v>19</v>
      </c>
      <c r="BE475">
        <v>4</v>
      </c>
      <c r="BF475">
        <v>384627</v>
      </c>
      <c r="BG475">
        <v>58772</v>
      </c>
      <c r="BH475" t="s">
        <v>1852</v>
      </c>
      <c r="BT475">
        <v>122033</v>
      </c>
    </row>
    <row r="476" spans="1:72" x14ac:dyDescent="0.3">
      <c r="A476">
        <v>122296</v>
      </c>
      <c r="C476">
        <v>1</v>
      </c>
      <c r="D476">
        <v>1</v>
      </c>
      <c r="E476">
        <v>1</v>
      </c>
      <c r="F476" t="s">
        <v>0</v>
      </c>
      <c r="G476" t="s">
        <v>22</v>
      </c>
      <c r="H476" t="s">
        <v>2302</v>
      </c>
      <c r="I476" s="1" t="str">
        <f>HYPERLINK(AP476,"Foto")</f>
        <v>Foto</v>
      </c>
      <c r="K476">
        <v>1</v>
      </c>
      <c r="L476" t="s">
        <v>3</v>
      </c>
      <c r="M476">
        <v>103717</v>
      </c>
      <c r="N476" t="s">
        <v>4</v>
      </c>
      <c r="T476" t="s">
        <v>2303</v>
      </c>
      <c r="U476" s="2">
        <v>1</v>
      </c>
      <c r="V476" t="s">
        <v>2153</v>
      </c>
      <c r="W476" t="s">
        <v>2304</v>
      </c>
      <c r="X476" s="3" t="s">
        <v>2294</v>
      </c>
      <c r="Y476" s="4">
        <v>14</v>
      </c>
      <c r="Z476" s="5">
        <v>1420</v>
      </c>
      <c r="AA476" s="5" t="s">
        <v>2304</v>
      </c>
      <c r="AB476" t="s">
        <v>2305</v>
      </c>
      <c r="AC476">
        <v>2018</v>
      </c>
      <c r="AD476">
        <v>10</v>
      </c>
      <c r="AE476">
        <v>24</v>
      </c>
      <c r="AF476" t="s">
        <v>2306</v>
      </c>
      <c r="AH476">
        <v>82929</v>
      </c>
      <c r="AI476">
        <v>6809839</v>
      </c>
      <c r="AJ476" s="5">
        <v>83000</v>
      </c>
      <c r="AK476" s="5">
        <v>6809000</v>
      </c>
      <c r="AL476">
        <v>10</v>
      </c>
      <c r="AN476">
        <v>1010</v>
      </c>
      <c r="AO476" t="s">
        <v>2307</v>
      </c>
      <c r="AP476" s="7" t="s">
        <v>2308</v>
      </c>
      <c r="AQ476">
        <v>103717</v>
      </c>
      <c r="AS476" s="6" t="s">
        <v>13</v>
      </c>
      <c r="AT476">
        <v>1</v>
      </c>
      <c r="AU476" t="s">
        <v>14</v>
      </c>
      <c r="AV476" t="s">
        <v>2309</v>
      </c>
      <c r="AW476" t="s">
        <v>2310</v>
      </c>
      <c r="AX476">
        <v>1010</v>
      </c>
      <c r="AY476" t="s">
        <v>30</v>
      </c>
      <c r="AZ476" t="s">
        <v>31</v>
      </c>
      <c r="BA476">
        <v>1</v>
      </c>
      <c r="BB476" s="7">
        <v>43398.572083333303</v>
      </c>
      <c r="BC476" s="8" t="s">
        <v>19</v>
      </c>
      <c r="BE476">
        <v>6</v>
      </c>
      <c r="BF476">
        <v>169866</v>
      </c>
      <c r="BH476" t="s">
        <v>2311</v>
      </c>
      <c r="BT476">
        <v>122296</v>
      </c>
    </row>
    <row r="477" spans="1:72" x14ac:dyDescent="0.3">
      <c r="A477">
        <v>124894</v>
      </c>
      <c r="B477">
        <v>188888</v>
      </c>
      <c r="F477" t="s">
        <v>0</v>
      </c>
      <c r="G477" t="s">
        <v>1093</v>
      </c>
      <c r="H477" t="s">
        <v>3353</v>
      </c>
      <c r="I477" t="s">
        <v>101</v>
      </c>
      <c r="K477">
        <v>1</v>
      </c>
      <c r="L477" t="s">
        <v>2494</v>
      </c>
      <c r="M477">
        <v>103718</v>
      </c>
      <c r="N477" t="s">
        <v>2495</v>
      </c>
      <c r="T477" t="s">
        <v>3354</v>
      </c>
      <c r="U477" s="2">
        <v>1</v>
      </c>
      <c r="V477" t="s">
        <v>1768</v>
      </c>
      <c r="W477" t="s">
        <v>1855</v>
      </c>
      <c r="X477" t="s">
        <v>1856</v>
      </c>
      <c r="Y477" s="4">
        <v>10</v>
      </c>
      <c r="Z477" s="5">
        <v>1001</v>
      </c>
      <c r="AA477" s="5" t="s">
        <v>1855</v>
      </c>
      <c r="AB477" t="s">
        <v>3355</v>
      </c>
      <c r="AC477">
        <v>1961</v>
      </c>
      <c r="AD477">
        <v>9</v>
      </c>
      <c r="AE477">
        <v>8</v>
      </c>
      <c r="AF477" t="s">
        <v>1894</v>
      </c>
      <c r="AG477" t="s">
        <v>1894</v>
      </c>
      <c r="AH477">
        <v>85387</v>
      </c>
      <c r="AI477">
        <v>6463508</v>
      </c>
      <c r="AJ477" s="5">
        <v>85000</v>
      </c>
      <c r="AK477" s="5">
        <v>6463000</v>
      </c>
      <c r="AL477">
        <v>707</v>
      </c>
      <c r="AN477">
        <v>33</v>
      </c>
      <c r="AP477" s="7"/>
      <c r="AQ477">
        <v>103718</v>
      </c>
      <c r="AT477">
        <v>1</v>
      </c>
      <c r="AU477" t="s">
        <v>14</v>
      </c>
      <c r="AV477" t="s">
        <v>3356</v>
      </c>
      <c r="AW477" t="s">
        <v>3357</v>
      </c>
      <c r="AX477">
        <v>33</v>
      </c>
      <c r="AY477" t="s">
        <v>1100</v>
      </c>
      <c r="AZ477" t="s">
        <v>18</v>
      </c>
      <c r="BB477" s="7">
        <v>41689</v>
      </c>
      <c r="BC477" s="8" t="s">
        <v>19</v>
      </c>
      <c r="BE477">
        <v>4</v>
      </c>
      <c r="BF477">
        <v>340648</v>
      </c>
      <c r="BG477">
        <v>58781</v>
      </c>
      <c r="BH477" t="s">
        <v>3358</v>
      </c>
      <c r="BJ477" t="s">
        <v>3359</v>
      </c>
      <c r="BT477">
        <v>124894</v>
      </c>
    </row>
    <row r="478" spans="1:72" x14ac:dyDescent="0.3">
      <c r="A478">
        <v>125193</v>
      </c>
      <c r="B478">
        <v>187892</v>
      </c>
      <c r="F478" t="s">
        <v>0</v>
      </c>
      <c r="G478" t="s">
        <v>1093</v>
      </c>
      <c r="H478" t="s">
        <v>1862</v>
      </c>
      <c r="I478" t="s">
        <v>101</v>
      </c>
      <c r="K478">
        <v>1</v>
      </c>
      <c r="L478" t="s">
        <v>3</v>
      </c>
      <c r="M478">
        <v>103717</v>
      </c>
      <c r="N478" t="s">
        <v>4</v>
      </c>
      <c r="T478" t="s">
        <v>1863</v>
      </c>
      <c r="U478" s="2">
        <v>1</v>
      </c>
      <c r="V478" t="s">
        <v>1768</v>
      </c>
      <c r="W478" t="s">
        <v>1855</v>
      </c>
      <c r="X478" t="s">
        <v>1856</v>
      </c>
      <c r="Y478" s="4">
        <v>10</v>
      </c>
      <c r="Z478" s="5">
        <v>1001</v>
      </c>
      <c r="AA478" s="5" t="s">
        <v>1855</v>
      </c>
      <c r="AB478" t="s">
        <v>1864</v>
      </c>
      <c r="AC478">
        <v>1995</v>
      </c>
      <c r="AD478">
        <v>8</v>
      </c>
      <c r="AE478">
        <v>20</v>
      </c>
      <c r="AF478" t="s">
        <v>1865</v>
      </c>
      <c r="AG478" t="s">
        <v>1865</v>
      </c>
      <c r="AH478">
        <v>85653</v>
      </c>
      <c r="AI478">
        <v>6464737</v>
      </c>
      <c r="AJ478" s="5">
        <v>85000</v>
      </c>
      <c r="AK478" s="5">
        <v>6465000</v>
      </c>
      <c r="AL478">
        <v>71</v>
      </c>
      <c r="AN478">
        <v>33</v>
      </c>
      <c r="AP478" s="7"/>
      <c r="AQ478">
        <v>103717</v>
      </c>
      <c r="AS478" s="6" t="s">
        <v>13</v>
      </c>
      <c r="AT478">
        <v>1</v>
      </c>
      <c r="AU478" t="s">
        <v>14</v>
      </c>
      <c r="AV478" t="s">
        <v>1866</v>
      </c>
      <c r="AW478" t="s">
        <v>1867</v>
      </c>
      <c r="AX478">
        <v>33</v>
      </c>
      <c r="AY478" t="s">
        <v>1100</v>
      </c>
      <c r="AZ478" t="s">
        <v>18</v>
      </c>
      <c r="BB478" s="7">
        <v>41689</v>
      </c>
      <c r="BC478" s="8" t="s">
        <v>19</v>
      </c>
      <c r="BE478">
        <v>4</v>
      </c>
      <c r="BF478">
        <v>339695</v>
      </c>
      <c r="BG478">
        <v>58802</v>
      </c>
      <c r="BH478" t="s">
        <v>1868</v>
      </c>
      <c r="BJ478" t="s">
        <v>1869</v>
      </c>
      <c r="BT478">
        <v>125193</v>
      </c>
    </row>
    <row r="479" spans="1:72" x14ac:dyDescent="0.3">
      <c r="A479">
        <v>123405</v>
      </c>
      <c r="B479">
        <v>191998</v>
      </c>
      <c r="F479" t="s">
        <v>0</v>
      </c>
      <c r="G479" t="s">
        <v>1093</v>
      </c>
      <c r="H479" t="s">
        <v>1870</v>
      </c>
      <c r="I479" t="s">
        <v>101</v>
      </c>
      <c r="K479">
        <v>1</v>
      </c>
      <c r="L479" t="s">
        <v>3</v>
      </c>
      <c r="M479">
        <v>103717</v>
      </c>
      <c r="N479" t="s">
        <v>4</v>
      </c>
      <c r="T479" t="s">
        <v>1871</v>
      </c>
      <c r="U479" s="2">
        <v>1</v>
      </c>
      <c r="V479" t="s">
        <v>1768</v>
      </c>
      <c r="W479" t="s">
        <v>1855</v>
      </c>
      <c r="X479" t="s">
        <v>1856</v>
      </c>
      <c r="Y479" s="4">
        <v>10</v>
      </c>
      <c r="Z479" s="5">
        <v>1001</v>
      </c>
      <c r="AA479" s="5" t="s">
        <v>1855</v>
      </c>
      <c r="AB479" t="s">
        <v>1872</v>
      </c>
      <c r="AC479">
        <v>1999</v>
      </c>
      <c r="AD479">
        <v>10</v>
      </c>
      <c r="AE479">
        <v>14</v>
      </c>
      <c r="AF479" t="s">
        <v>1873</v>
      </c>
      <c r="AG479" t="s">
        <v>1873</v>
      </c>
      <c r="AH479">
        <v>84399</v>
      </c>
      <c r="AI479">
        <v>6466669</v>
      </c>
      <c r="AJ479" s="5">
        <v>85000</v>
      </c>
      <c r="AK479" s="5">
        <v>6467000</v>
      </c>
      <c r="AL479">
        <v>71</v>
      </c>
      <c r="AN479">
        <v>33</v>
      </c>
      <c r="AP479" s="7"/>
      <c r="AQ479">
        <v>103717</v>
      </c>
      <c r="AS479" s="6" t="s">
        <v>13</v>
      </c>
      <c r="AT479">
        <v>1</v>
      </c>
      <c r="AU479" t="s">
        <v>14</v>
      </c>
      <c r="AV479" t="s">
        <v>1874</v>
      </c>
      <c r="AW479" t="s">
        <v>1875</v>
      </c>
      <c r="AX479">
        <v>33</v>
      </c>
      <c r="AY479" t="s">
        <v>1100</v>
      </c>
      <c r="AZ479" t="s">
        <v>18</v>
      </c>
      <c r="BB479" s="7">
        <v>41689</v>
      </c>
      <c r="BC479" s="8" t="s">
        <v>19</v>
      </c>
      <c r="BE479">
        <v>4</v>
      </c>
      <c r="BF479">
        <v>343457</v>
      </c>
      <c r="BG479">
        <v>58803</v>
      </c>
      <c r="BH479" t="s">
        <v>1876</v>
      </c>
      <c r="BJ479" t="s">
        <v>1877</v>
      </c>
      <c r="BT479">
        <v>123405</v>
      </c>
    </row>
    <row r="480" spans="1:72" x14ac:dyDescent="0.3">
      <c r="A480">
        <v>126491</v>
      </c>
      <c r="C480">
        <v>1</v>
      </c>
      <c r="D480">
        <v>1</v>
      </c>
      <c r="E480">
        <v>1</v>
      </c>
      <c r="F480" t="s">
        <v>0</v>
      </c>
      <c r="G480" t="s">
        <v>22</v>
      </c>
      <c r="H480" t="s">
        <v>1878</v>
      </c>
      <c r="I480" s="1" t="str">
        <f>HYPERLINK(AP480,"Foto")</f>
        <v>Foto</v>
      </c>
      <c r="K480">
        <v>1</v>
      </c>
      <c r="L480" t="s">
        <v>3</v>
      </c>
      <c r="M480">
        <v>103717</v>
      </c>
      <c r="N480" t="s">
        <v>4</v>
      </c>
      <c r="T480" t="s">
        <v>1879</v>
      </c>
      <c r="U480" s="2">
        <v>1</v>
      </c>
      <c r="V480" t="s">
        <v>1768</v>
      </c>
      <c r="W480" t="s">
        <v>1855</v>
      </c>
      <c r="X480" t="s">
        <v>1856</v>
      </c>
      <c r="Y480" s="4">
        <v>10</v>
      </c>
      <c r="Z480" s="5">
        <v>1001</v>
      </c>
      <c r="AA480" s="5" t="s">
        <v>1855</v>
      </c>
      <c r="AB480" t="s">
        <v>1880</v>
      </c>
      <c r="AC480">
        <v>2018</v>
      </c>
      <c r="AD480">
        <v>8</v>
      </c>
      <c r="AE480">
        <v>24</v>
      </c>
      <c r="AF480" t="s">
        <v>1881</v>
      </c>
      <c r="AH480">
        <v>86484</v>
      </c>
      <c r="AI480">
        <v>6462098</v>
      </c>
      <c r="AJ480" s="5">
        <v>87000</v>
      </c>
      <c r="AK480" s="5">
        <v>6463000</v>
      </c>
      <c r="AL480">
        <v>50</v>
      </c>
      <c r="AN480">
        <v>1010</v>
      </c>
      <c r="AO480" t="s">
        <v>1882</v>
      </c>
      <c r="AP480" s="7" t="s">
        <v>1883</v>
      </c>
      <c r="AQ480">
        <v>103717</v>
      </c>
      <c r="AS480" s="6" t="s">
        <v>13</v>
      </c>
      <c r="AT480">
        <v>1</v>
      </c>
      <c r="AU480" t="s">
        <v>14</v>
      </c>
      <c r="AV480" t="s">
        <v>1884</v>
      </c>
      <c r="AW480" t="s">
        <v>1885</v>
      </c>
      <c r="AX480">
        <v>1010</v>
      </c>
      <c r="AY480" t="s">
        <v>30</v>
      </c>
      <c r="AZ480" t="s">
        <v>31</v>
      </c>
      <c r="BA480">
        <v>1</v>
      </c>
      <c r="BB480" s="7">
        <v>43760.822256944397</v>
      </c>
      <c r="BC480" s="8" t="s">
        <v>19</v>
      </c>
      <c r="BE480">
        <v>6</v>
      </c>
      <c r="BF480">
        <v>195862</v>
      </c>
      <c r="BH480" t="s">
        <v>1886</v>
      </c>
      <c r="BT480">
        <v>126491</v>
      </c>
    </row>
    <row r="481" spans="1:72" x14ac:dyDescent="0.3">
      <c r="A481">
        <v>126492</v>
      </c>
      <c r="C481">
        <v>1</v>
      </c>
      <c r="D481">
        <v>1</v>
      </c>
      <c r="E481">
        <v>2</v>
      </c>
      <c r="F481" t="s">
        <v>0</v>
      </c>
      <c r="G481" t="s">
        <v>22</v>
      </c>
      <c r="H481" t="s">
        <v>1887</v>
      </c>
      <c r="I481" s="1" t="str">
        <f>HYPERLINK(AP481,"Foto")</f>
        <v>Foto</v>
      </c>
      <c r="K481">
        <v>1</v>
      </c>
      <c r="L481" t="s">
        <v>3</v>
      </c>
      <c r="M481">
        <v>103717</v>
      </c>
      <c r="N481" t="s">
        <v>4</v>
      </c>
      <c r="T481" t="s">
        <v>1879</v>
      </c>
      <c r="U481" s="2">
        <v>1</v>
      </c>
      <c r="V481" t="s">
        <v>1768</v>
      </c>
      <c r="W481" t="s">
        <v>1855</v>
      </c>
      <c r="X481" t="s">
        <v>1856</v>
      </c>
      <c r="Y481" s="4">
        <v>10</v>
      </c>
      <c r="Z481" s="5">
        <v>1001</v>
      </c>
      <c r="AA481" s="5" t="s">
        <v>1855</v>
      </c>
      <c r="AB481" t="s">
        <v>1880</v>
      </c>
      <c r="AC481">
        <v>2018</v>
      </c>
      <c r="AD481">
        <v>9</v>
      </c>
      <c r="AE481">
        <v>16</v>
      </c>
      <c r="AF481" t="s">
        <v>1881</v>
      </c>
      <c r="AH481">
        <v>86484</v>
      </c>
      <c r="AI481">
        <v>6462098</v>
      </c>
      <c r="AJ481" s="5">
        <v>87000</v>
      </c>
      <c r="AK481" s="5">
        <v>6463000</v>
      </c>
      <c r="AL481">
        <v>50</v>
      </c>
      <c r="AN481">
        <v>1010</v>
      </c>
      <c r="AO481" t="s">
        <v>1882</v>
      </c>
      <c r="AP481" s="7" t="s">
        <v>1888</v>
      </c>
      <c r="AQ481">
        <v>103717</v>
      </c>
      <c r="AS481" s="6" t="s">
        <v>13</v>
      </c>
      <c r="AT481">
        <v>1</v>
      </c>
      <c r="AU481" t="s">
        <v>14</v>
      </c>
      <c r="AV481" t="s">
        <v>1884</v>
      </c>
      <c r="AW481" t="s">
        <v>1889</v>
      </c>
      <c r="AX481">
        <v>1010</v>
      </c>
      <c r="AY481" t="s">
        <v>30</v>
      </c>
      <c r="AZ481" t="s">
        <v>31</v>
      </c>
      <c r="BA481">
        <v>1</v>
      </c>
      <c r="BB481" s="7">
        <v>43760.822256944397</v>
      </c>
      <c r="BC481" s="8" t="s">
        <v>19</v>
      </c>
      <c r="BE481">
        <v>6</v>
      </c>
      <c r="BF481">
        <v>195863</v>
      </c>
      <c r="BH481" t="s">
        <v>1890</v>
      </c>
      <c r="BT481">
        <v>126492</v>
      </c>
    </row>
    <row r="482" spans="1:72" x14ac:dyDescent="0.3">
      <c r="A482">
        <v>128726</v>
      </c>
      <c r="B482">
        <v>188885</v>
      </c>
      <c r="F482" t="s">
        <v>0</v>
      </c>
      <c r="G482" t="s">
        <v>1093</v>
      </c>
      <c r="H482" t="s">
        <v>1891</v>
      </c>
      <c r="I482" t="s">
        <v>101</v>
      </c>
      <c r="K482">
        <v>1</v>
      </c>
      <c r="L482" t="s">
        <v>3</v>
      </c>
      <c r="M482">
        <v>103717</v>
      </c>
      <c r="N482" t="s">
        <v>4</v>
      </c>
      <c r="T482" t="s">
        <v>1892</v>
      </c>
      <c r="U482" s="2">
        <v>1</v>
      </c>
      <c r="V482" t="s">
        <v>1768</v>
      </c>
      <c r="W482" t="s">
        <v>1855</v>
      </c>
      <c r="X482" t="s">
        <v>1856</v>
      </c>
      <c r="Y482" s="4">
        <v>10</v>
      </c>
      <c r="Z482" s="5">
        <v>1001</v>
      </c>
      <c r="AA482" s="5" t="s">
        <v>1855</v>
      </c>
      <c r="AB482" t="s">
        <v>1893</v>
      </c>
      <c r="AC482">
        <v>1969</v>
      </c>
      <c r="AD482">
        <v>3</v>
      </c>
      <c r="AE482">
        <v>22</v>
      </c>
      <c r="AF482" t="s">
        <v>1894</v>
      </c>
      <c r="AG482" t="s">
        <v>1894</v>
      </c>
      <c r="AH482">
        <v>87830</v>
      </c>
      <c r="AI482">
        <v>6468312</v>
      </c>
      <c r="AJ482" s="5">
        <v>87000</v>
      </c>
      <c r="AK482" s="5">
        <v>6469000</v>
      </c>
      <c r="AL482">
        <v>707</v>
      </c>
      <c r="AN482">
        <v>33</v>
      </c>
      <c r="AP482" s="7"/>
      <c r="AQ482">
        <v>103717</v>
      </c>
      <c r="AS482" s="6" t="s">
        <v>13</v>
      </c>
      <c r="AT482">
        <v>1</v>
      </c>
      <c r="AU482" t="s">
        <v>14</v>
      </c>
      <c r="AV482" t="s">
        <v>1895</v>
      </c>
      <c r="AW482" t="s">
        <v>1896</v>
      </c>
      <c r="AX482">
        <v>33</v>
      </c>
      <c r="AY482" t="s">
        <v>1100</v>
      </c>
      <c r="AZ482" t="s">
        <v>18</v>
      </c>
      <c r="BB482" s="7">
        <v>41689</v>
      </c>
      <c r="BC482" s="8" t="s">
        <v>19</v>
      </c>
      <c r="BE482">
        <v>4</v>
      </c>
      <c r="BF482">
        <v>340645</v>
      </c>
      <c r="BG482">
        <v>58784</v>
      </c>
      <c r="BH482" t="s">
        <v>1897</v>
      </c>
      <c r="BJ482" t="s">
        <v>1898</v>
      </c>
      <c r="BT482">
        <v>128726</v>
      </c>
    </row>
    <row r="483" spans="1:72" x14ac:dyDescent="0.3">
      <c r="A483">
        <v>128725</v>
      </c>
      <c r="B483">
        <v>188884</v>
      </c>
      <c r="F483" t="s">
        <v>0</v>
      </c>
      <c r="G483" t="s">
        <v>1093</v>
      </c>
      <c r="H483" t="s">
        <v>1899</v>
      </c>
      <c r="I483" t="s">
        <v>101</v>
      </c>
      <c r="K483">
        <v>1</v>
      </c>
      <c r="L483" t="s">
        <v>3</v>
      </c>
      <c r="M483">
        <v>103717</v>
      </c>
      <c r="N483" t="s">
        <v>4</v>
      </c>
      <c r="T483" t="s">
        <v>1892</v>
      </c>
      <c r="U483" s="2">
        <v>1</v>
      </c>
      <c r="V483" t="s">
        <v>1768</v>
      </c>
      <c r="W483" t="s">
        <v>1855</v>
      </c>
      <c r="X483" t="s">
        <v>1856</v>
      </c>
      <c r="Y483" s="4">
        <v>10</v>
      </c>
      <c r="Z483" s="5">
        <v>1001</v>
      </c>
      <c r="AA483" s="5" t="s">
        <v>1855</v>
      </c>
      <c r="AB483" t="s">
        <v>1900</v>
      </c>
      <c r="AC483">
        <v>1970</v>
      </c>
      <c r="AD483">
        <v>4</v>
      </c>
      <c r="AE483">
        <v>25</v>
      </c>
      <c r="AF483" t="s">
        <v>1894</v>
      </c>
      <c r="AG483" t="s">
        <v>1894</v>
      </c>
      <c r="AH483">
        <v>87830</v>
      </c>
      <c r="AI483">
        <v>6468312</v>
      </c>
      <c r="AJ483" s="5">
        <v>87000</v>
      </c>
      <c r="AK483" s="5">
        <v>6469000</v>
      </c>
      <c r="AL483">
        <v>707</v>
      </c>
      <c r="AN483">
        <v>33</v>
      </c>
      <c r="AP483" s="7"/>
      <c r="AQ483">
        <v>103717</v>
      </c>
      <c r="AS483" s="6" t="s">
        <v>13</v>
      </c>
      <c r="AT483">
        <v>1</v>
      </c>
      <c r="AU483" t="s">
        <v>14</v>
      </c>
      <c r="AV483" t="s">
        <v>1895</v>
      </c>
      <c r="AW483" t="s">
        <v>1901</v>
      </c>
      <c r="AX483">
        <v>33</v>
      </c>
      <c r="AY483" t="s">
        <v>1100</v>
      </c>
      <c r="AZ483" t="s">
        <v>18</v>
      </c>
      <c r="BB483" s="7">
        <v>41689</v>
      </c>
      <c r="BC483" s="8" t="s">
        <v>19</v>
      </c>
      <c r="BE483">
        <v>4</v>
      </c>
      <c r="BF483">
        <v>340644</v>
      </c>
      <c r="BG483">
        <v>58785</v>
      </c>
      <c r="BH483" t="s">
        <v>1902</v>
      </c>
      <c r="BJ483" t="s">
        <v>1903</v>
      </c>
      <c r="BT483">
        <v>128725</v>
      </c>
    </row>
    <row r="484" spans="1:72" x14ac:dyDescent="0.3">
      <c r="A484">
        <v>128724</v>
      </c>
      <c r="B484">
        <v>188882</v>
      </c>
      <c r="F484" t="s">
        <v>0</v>
      </c>
      <c r="G484" t="s">
        <v>1093</v>
      </c>
      <c r="H484" t="s">
        <v>1904</v>
      </c>
      <c r="I484" t="s">
        <v>101</v>
      </c>
      <c r="K484">
        <v>1</v>
      </c>
      <c r="L484" t="s">
        <v>3</v>
      </c>
      <c r="M484">
        <v>103717</v>
      </c>
      <c r="N484" t="s">
        <v>4</v>
      </c>
      <c r="T484" t="s">
        <v>1892</v>
      </c>
      <c r="U484" s="2">
        <v>1</v>
      </c>
      <c r="V484" t="s">
        <v>1768</v>
      </c>
      <c r="W484" t="s">
        <v>1855</v>
      </c>
      <c r="X484" t="s">
        <v>1856</v>
      </c>
      <c r="Y484" s="4">
        <v>10</v>
      </c>
      <c r="Z484" s="5">
        <v>1001</v>
      </c>
      <c r="AA484" s="5" t="s">
        <v>1855</v>
      </c>
      <c r="AB484" t="s">
        <v>1905</v>
      </c>
      <c r="AC484">
        <v>1976</v>
      </c>
      <c r="AD484">
        <v>10</v>
      </c>
      <c r="AE484">
        <v>5</v>
      </c>
      <c r="AF484" t="s">
        <v>1894</v>
      </c>
      <c r="AG484" t="s">
        <v>1894</v>
      </c>
      <c r="AH484">
        <v>87830</v>
      </c>
      <c r="AI484">
        <v>6468312</v>
      </c>
      <c r="AJ484" s="5">
        <v>87000</v>
      </c>
      <c r="AK484" s="5">
        <v>6469000</v>
      </c>
      <c r="AL484">
        <v>707</v>
      </c>
      <c r="AN484">
        <v>33</v>
      </c>
      <c r="AP484" s="7"/>
      <c r="AQ484">
        <v>103717</v>
      </c>
      <c r="AS484" s="6" t="s">
        <v>13</v>
      </c>
      <c r="AT484">
        <v>1</v>
      </c>
      <c r="AU484" t="s">
        <v>14</v>
      </c>
      <c r="AV484" t="s">
        <v>1895</v>
      </c>
      <c r="AW484" t="s">
        <v>1906</v>
      </c>
      <c r="AX484">
        <v>33</v>
      </c>
      <c r="AY484" t="s">
        <v>1100</v>
      </c>
      <c r="AZ484" t="s">
        <v>18</v>
      </c>
      <c r="BB484" s="7">
        <v>41689</v>
      </c>
      <c r="BC484" s="8" t="s">
        <v>19</v>
      </c>
      <c r="BE484">
        <v>4</v>
      </c>
      <c r="BF484">
        <v>340642</v>
      </c>
      <c r="BG484">
        <v>58788</v>
      </c>
      <c r="BH484" t="s">
        <v>1907</v>
      </c>
      <c r="BJ484" t="s">
        <v>1908</v>
      </c>
      <c r="BT484">
        <v>128724</v>
      </c>
    </row>
    <row r="485" spans="1:72" x14ac:dyDescent="0.3">
      <c r="A485">
        <v>128723</v>
      </c>
      <c r="B485">
        <v>188881</v>
      </c>
      <c r="F485" t="s">
        <v>0</v>
      </c>
      <c r="G485" t="s">
        <v>1093</v>
      </c>
      <c r="H485" t="s">
        <v>1909</v>
      </c>
      <c r="I485" t="s">
        <v>101</v>
      </c>
      <c r="K485">
        <v>1</v>
      </c>
      <c r="L485" t="s">
        <v>3</v>
      </c>
      <c r="M485">
        <v>103717</v>
      </c>
      <c r="N485" t="s">
        <v>4</v>
      </c>
      <c r="T485" t="s">
        <v>1892</v>
      </c>
      <c r="U485" s="2">
        <v>1</v>
      </c>
      <c r="V485" t="s">
        <v>1768</v>
      </c>
      <c r="W485" t="s">
        <v>1855</v>
      </c>
      <c r="X485" t="s">
        <v>1856</v>
      </c>
      <c r="Y485" s="4">
        <v>10</v>
      </c>
      <c r="Z485" s="5">
        <v>1001</v>
      </c>
      <c r="AA485" s="5" t="s">
        <v>1855</v>
      </c>
      <c r="AB485" t="s">
        <v>1910</v>
      </c>
      <c r="AC485">
        <v>1977</v>
      </c>
      <c r="AD485">
        <v>10</v>
      </c>
      <c r="AE485">
        <v>24</v>
      </c>
      <c r="AF485" t="s">
        <v>1894</v>
      </c>
      <c r="AG485" t="s">
        <v>1894</v>
      </c>
      <c r="AH485">
        <v>87830</v>
      </c>
      <c r="AI485">
        <v>6468312</v>
      </c>
      <c r="AJ485" s="5">
        <v>87000</v>
      </c>
      <c r="AK485" s="5">
        <v>6469000</v>
      </c>
      <c r="AL485">
        <v>707</v>
      </c>
      <c r="AN485">
        <v>33</v>
      </c>
      <c r="AP485" s="7"/>
      <c r="AQ485">
        <v>103717</v>
      </c>
      <c r="AS485" s="6" t="s">
        <v>13</v>
      </c>
      <c r="AT485">
        <v>1</v>
      </c>
      <c r="AU485" t="s">
        <v>14</v>
      </c>
      <c r="AV485" t="s">
        <v>1895</v>
      </c>
      <c r="AW485" t="s">
        <v>1911</v>
      </c>
      <c r="AX485">
        <v>33</v>
      </c>
      <c r="AY485" t="s">
        <v>1100</v>
      </c>
      <c r="AZ485" t="s">
        <v>18</v>
      </c>
      <c r="BB485" s="7">
        <v>41689</v>
      </c>
      <c r="BC485" s="8" t="s">
        <v>19</v>
      </c>
      <c r="BE485">
        <v>4</v>
      </c>
      <c r="BF485">
        <v>340641</v>
      </c>
      <c r="BG485">
        <v>58789</v>
      </c>
      <c r="BH485" t="s">
        <v>1912</v>
      </c>
      <c r="BJ485" t="s">
        <v>1913</v>
      </c>
      <c r="BT485">
        <v>128723</v>
      </c>
    </row>
    <row r="486" spans="1:72" x14ac:dyDescent="0.3">
      <c r="A486">
        <v>128728</v>
      </c>
      <c r="B486">
        <v>188901</v>
      </c>
      <c r="F486" t="s">
        <v>0</v>
      </c>
      <c r="G486" t="s">
        <v>1093</v>
      </c>
      <c r="H486" t="s">
        <v>1914</v>
      </c>
      <c r="I486" t="s">
        <v>101</v>
      </c>
      <c r="K486">
        <v>1</v>
      </c>
      <c r="L486" t="s">
        <v>3</v>
      </c>
      <c r="M486">
        <v>103717</v>
      </c>
      <c r="N486" t="s">
        <v>4</v>
      </c>
      <c r="T486" t="s">
        <v>1892</v>
      </c>
      <c r="U486" s="2">
        <v>1</v>
      </c>
      <c r="V486" t="s">
        <v>1768</v>
      </c>
      <c r="W486" t="s">
        <v>1855</v>
      </c>
      <c r="X486" t="s">
        <v>1856</v>
      </c>
      <c r="Y486" s="4">
        <v>10</v>
      </c>
      <c r="Z486" s="5">
        <v>1001</v>
      </c>
      <c r="AA486" s="5" t="s">
        <v>1855</v>
      </c>
      <c r="AB486" t="s">
        <v>1915</v>
      </c>
      <c r="AC486">
        <v>1978</v>
      </c>
      <c r="AD486">
        <v>9</v>
      </c>
      <c r="AE486">
        <v>23</v>
      </c>
      <c r="AF486" t="s">
        <v>1894</v>
      </c>
      <c r="AG486" t="s">
        <v>1894</v>
      </c>
      <c r="AH486">
        <v>87830</v>
      </c>
      <c r="AI486">
        <v>6468312</v>
      </c>
      <c r="AJ486" s="5">
        <v>87000</v>
      </c>
      <c r="AK486" s="5">
        <v>6469000</v>
      </c>
      <c r="AL486">
        <v>707</v>
      </c>
      <c r="AN486">
        <v>33</v>
      </c>
      <c r="AP486" s="7"/>
      <c r="AQ486">
        <v>103717</v>
      </c>
      <c r="AS486" s="6" t="s">
        <v>13</v>
      </c>
      <c r="AT486">
        <v>1</v>
      </c>
      <c r="AU486" t="s">
        <v>14</v>
      </c>
      <c r="AV486" t="s">
        <v>1895</v>
      </c>
      <c r="AW486" t="s">
        <v>1916</v>
      </c>
      <c r="AX486">
        <v>33</v>
      </c>
      <c r="AY486" t="s">
        <v>1100</v>
      </c>
      <c r="AZ486" t="s">
        <v>18</v>
      </c>
      <c r="BB486" s="7">
        <v>41689</v>
      </c>
      <c r="BC486" s="8" t="s">
        <v>19</v>
      </c>
      <c r="BE486">
        <v>4</v>
      </c>
      <c r="BF486">
        <v>340661</v>
      </c>
      <c r="BG486">
        <v>58790</v>
      </c>
      <c r="BH486" t="s">
        <v>1917</v>
      </c>
      <c r="BJ486" t="s">
        <v>1918</v>
      </c>
      <c r="BT486">
        <v>128728</v>
      </c>
    </row>
    <row r="487" spans="1:72" x14ac:dyDescent="0.3">
      <c r="A487">
        <v>128727</v>
      </c>
      <c r="B487">
        <v>188900</v>
      </c>
      <c r="F487" t="s">
        <v>0</v>
      </c>
      <c r="G487" t="s">
        <v>1093</v>
      </c>
      <c r="H487" t="s">
        <v>1919</v>
      </c>
      <c r="I487" t="s">
        <v>101</v>
      </c>
      <c r="K487">
        <v>1</v>
      </c>
      <c r="L487" t="s">
        <v>3</v>
      </c>
      <c r="M487">
        <v>103717</v>
      </c>
      <c r="N487" t="s">
        <v>4</v>
      </c>
      <c r="T487" t="s">
        <v>1892</v>
      </c>
      <c r="U487" s="2">
        <v>1</v>
      </c>
      <c r="V487" t="s">
        <v>1768</v>
      </c>
      <c r="W487" t="s">
        <v>1855</v>
      </c>
      <c r="X487" t="s">
        <v>1856</v>
      </c>
      <c r="Y487" s="4">
        <v>10</v>
      </c>
      <c r="Z487" s="5">
        <v>1001</v>
      </c>
      <c r="AA487" s="5" t="s">
        <v>1855</v>
      </c>
      <c r="AB487" t="s">
        <v>1920</v>
      </c>
      <c r="AC487">
        <v>1979</v>
      </c>
      <c r="AD487">
        <v>9</v>
      </c>
      <c r="AE487">
        <v>22</v>
      </c>
      <c r="AF487" t="s">
        <v>1894</v>
      </c>
      <c r="AG487" t="s">
        <v>1894</v>
      </c>
      <c r="AH487">
        <v>87830</v>
      </c>
      <c r="AI487">
        <v>6468312</v>
      </c>
      <c r="AJ487" s="5">
        <v>87000</v>
      </c>
      <c r="AK487" s="5">
        <v>6469000</v>
      </c>
      <c r="AL487">
        <v>707</v>
      </c>
      <c r="AN487">
        <v>33</v>
      </c>
      <c r="AP487" s="7"/>
      <c r="AQ487">
        <v>103717</v>
      </c>
      <c r="AS487" s="6" t="s">
        <v>13</v>
      </c>
      <c r="AT487">
        <v>1</v>
      </c>
      <c r="AU487" t="s">
        <v>14</v>
      </c>
      <c r="AV487" t="s">
        <v>1895</v>
      </c>
      <c r="AW487" t="s">
        <v>1921</v>
      </c>
      <c r="AX487">
        <v>33</v>
      </c>
      <c r="AY487" t="s">
        <v>1100</v>
      </c>
      <c r="AZ487" t="s">
        <v>18</v>
      </c>
      <c r="BB487" s="7">
        <v>41689</v>
      </c>
      <c r="BC487" s="8" t="s">
        <v>19</v>
      </c>
      <c r="BE487">
        <v>4</v>
      </c>
      <c r="BF487">
        <v>340660</v>
      </c>
      <c r="BG487">
        <v>58792</v>
      </c>
      <c r="BH487" t="s">
        <v>1922</v>
      </c>
      <c r="BJ487" t="s">
        <v>1923</v>
      </c>
      <c r="BT487">
        <v>128727</v>
      </c>
    </row>
    <row r="488" spans="1:72" x14ac:dyDescent="0.3">
      <c r="A488">
        <v>128722</v>
      </c>
      <c r="B488">
        <v>188880</v>
      </c>
      <c r="F488" t="s">
        <v>0</v>
      </c>
      <c r="G488" t="s">
        <v>1093</v>
      </c>
      <c r="H488" t="s">
        <v>1924</v>
      </c>
      <c r="I488" t="s">
        <v>101</v>
      </c>
      <c r="K488">
        <v>1</v>
      </c>
      <c r="L488" t="s">
        <v>3</v>
      </c>
      <c r="M488">
        <v>103717</v>
      </c>
      <c r="N488" t="s">
        <v>4</v>
      </c>
      <c r="T488" t="s">
        <v>1892</v>
      </c>
      <c r="U488" s="2">
        <v>1</v>
      </c>
      <c r="V488" t="s">
        <v>1768</v>
      </c>
      <c r="W488" t="s">
        <v>1855</v>
      </c>
      <c r="X488" t="s">
        <v>1856</v>
      </c>
      <c r="Y488" s="4">
        <v>10</v>
      </c>
      <c r="Z488" s="5">
        <v>1001</v>
      </c>
      <c r="AA488" s="5" t="s">
        <v>1855</v>
      </c>
      <c r="AB488" t="s">
        <v>1925</v>
      </c>
      <c r="AC488">
        <v>1980</v>
      </c>
      <c r="AD488">
        <v>9</v>
      </c>
      <c r="AE488">
        <v>7</v>
      </c>
      <c r="AF488" t="s">
        <v>1894</v>
      </c>
      <c r="AG488" t="s">
        <v>1894</v>
      </c>
      <c r="AH488">
        <v>87830</v>
      </c>
      <c r="AI488">
        <v>6468312</v>
      </c>
      <c r="AJ488" s="5">
        <v>87000</v>
      </c>
      <c r="AK488" s="5">
        <v>6469000</v>
      </c>
      <c r="AL488">
        <v>707</v>
      </c>
      <c r="AN488">
        <v>33</v>
      </c>
      <c r="AP488" s="7"/>
      <c r="AQ488">
        <v>103717</v>
      </c>
      <c r="AS488" s="6" t="s">
        <v>13</v>
      </c>
      <c r="AT488">
        <v>1</v>
      </c>
      <c r="AU488" t="s">
        <v>14</v>
      </c>
      <c r="AV488" t="s">
        <v>1895</v>
      </c>
      <c r="AW488" t="s">
        <v>1926</v>
      </c>
      <c r="AX488">
        <v>33</v>
      </c>
      <c r="AY488" t="s">
        <v>1100</v>
      </c>
      <c r="AZ488" t="s">
        <v>18</v>
      </c>
      <c r="BB488" s="7">
        <v>41689</v>
      </c>
      <c r="BC488" s="8" t="s">
        <v>19</v>
      </c>
      <c r="BE488">
        <v>4</v>
      </c>
      <c r="BF488">
        <v>340640</v>
      </c>
      <c r="BG488">
        <v>58794</v>
      </c>
      <c r="BH488" t="s">
        <v>1927</v>
      </c>
      <c r="BJ488" t="s">
        <v>1928</v>
      </c>
      <c r="BT488">
        <v>128722</v>
      </c>
    </row>
    <row r="489" spans="1:72" x14ac:dyDescent="0.3">
      <c r="A489">
        <v>128721</v>
      </c>
      <c r="B489">
        <v>188879</v>
      </c>
      <c r="F489" t="s">
        <v>0</v>
      </c>
      <c r="G489" t="s">
        <v>1093</v>
      </c>
      <c r="H489" t="s">
        <v>1929</v>
      </c>
      <c r="I489" t="s">
        <v>101</v>
      </c>
      <c r="K489">
        <v>1</v>
      </c>
      <c r="L489" t="s">
        <v>3</v>
      </c>
      <c r="M489">
        <v>103717</v>
      </c>
      <c r="N489" t="s">
        <v>4</v>
      </c>
      <c r="T489" t="s">
        <v>1892</v>
      </c>
      <c r="U489" s="2">
        <v>1</v>
      </c>
      <c r="V489" t="s">
        <v>1768</v>
      </c>
      <c r="W489" t="s">
        <v>1855</v>
      </c>
      <c r="X489" t="s">
        <v>1856</v>
      </c>
      <c r="Y489" s="4">
        <v>10</v>
      </c>
      <c r="Z489" s="5">
        <v>1001</v>
      </c>
      <c r="AA489" s="5" t="s">
        <v>1855</v>
      </c>
      <c r="AB489" t="s">
        <v>1905</v>
      </c>
      <c r="AC489">
        <v>1980</v>
      </c>
      <c r="AD489">
        <v>9</v>
      </c>
      <c r="AE489">
        <v>9</v>
      </c>
      <c r="AF489" t="s">
        <v>1894</v>
      </c>
      <c r="AG489" t="s">
        <v>1894</v>
      </c>
      <c r="AH489">
        <v>87830</v>
      </c>
      <c r="AI489">
        <v>6468312</v>
      </c>
      <c r="AJ489" s="5">
        <v>87000</v>
      </c>
      <c r="AK489" s="5">
        <v>6469000</v>
      </c>
      <c r="AL489">
        <v>707</v>
      </c>
      <c r="AN489">
        <v>33</v>
      </c>
      <c r="AP489" s="7"/>
      <c r="AQ489">
        <v>103717</v>
      </c>
      <c r="AS489" s="6" t="s">
        <v>13</v>
      </c>
      <c r="AT489">
        <v>1</v>
      </c>
      <c r="AU489" t="s">
        <v>14</v>
      </c>
      <c r="AV489" t="s">
        <v>1895</v>
      </c>
      <c r="AW489" t="s">
        <v>1930</v>
      </c>
      <c r="AX489">
        <v>33</v>
      </c>
      <c r="AY489" t="s">
        <v>1100</v>
      </c>
      <c r="AZ489" t="s">
        <v>18</v>
      </c>
      <c r="BB489" s="7">
        <v>41689</v>
      </c>
      <c r="BC489" s="8" t="s">
        <v>19</v>
      </c>
      <c r="BE489">
        <v>4</v>
      </c>
      <c r="BF489">
        <v>340639</v>
      </c>
      <c r="BG489">
        <v>58793</v>
      </c>
      <c r="BH489" t="s">
        <v>1931</v>
      </c>
      <c r="BJ489" t="s">
        <v>1932</v>
      </c>
      <c r="BT489">
        <v>128721</v>
      </c>
    </row>
    <row r="490" spans="1:72" x14ac:dyDescent="0.3">
      <c r="A490">
        <v>128720</v>
      </c>
      <c r="B490">
        <v>188878</v>
      </c>
      <c r="F490" t="s">
        <v>0</v>
      </c>
      <c r="G490" t="s">
        <v>1093</v>
      </c>
      <c r="H490" t="s">
        <v>1933</v>
      </c>
      <c r="I490" t="s">
        <v>101</v>
      </c>
      <c r="K490">
        <v>1</v>
      </c>
      <c r="L490" t="s">
        <v>3</v>
      </c>
      <c r="M490">
        <v>103717</v>
      </c>
      <c r="N490" t="s">
        <v>4</v>
      </c>
      <c r="T490" t="s">
        <v>1892</v>
      </c>
      <c r="U490" s="2">
        <v>1</v>
      </c>
      <c r="V490" t="s">
        <v>1768</v>
      </c>
      <c r="W490" t="s">
        <v>1855</v>
      </c>
      <c r="X490" t="s">
        <v>1856</v>
      </c>
      <c r="Y490" s="4">
        <v>10</v>
      </c>
      <c r="Z490" s="5">
        <v>1001</v>
      </c>
      <c r="AA490" s="5" t="s">
        <v>1855</v>
      </c>
      <c r="AB490" t="s">
        <v>1934</v>
      </c>
      <c r="AC490">
        <v>1981</v>
      </c>
      <c r="AD490">
        <v>10</v>
      </c>
      <c r="AE490">
        <v>15</v>
      </c>
      <c r="AF490" t="s">
        <v>1894</v>
      </c>
      <c r="AG490" t="s">
        <v>1894</v>
      </c>
      <c r="AH490">
        <v>87830</v>
      </c>
      <c r="AI490">
        <v>6468312</v>
      </c>
      <c r="AJ490" s="5">
        <v>87000</v>
      </c>
      <c r="AK490" s="5">
        <v>6469000</v>
      </c>
      <c r="AL490">
        <v>707</v>
      </c>
      <c r="AN490">
        <v>33</v>
      </c>
      <c r="AP490" s="7"/>
      <c r="AQ490">
        <v>103717</v>
      </c>
      <c r="AS490" s="6" t="s">
        <v>13</v>
      </c>
      <c r="AT490">
        <v>1</v>
      </c>
      <c r="AU490" t="s">
        <v>14</v>
      </c>
      <c r="AV490" t="s">
        <v>1895</v>
      </c>
      <c r="AW490" t="s">
        <v>1935</v>
      </c>
      <c r="AX490">
        <v>33</v>
      </c>
      <c r="AY490" t="s">
        <v>1100</v>
      </c>
      <c r="AZ490" t="s">
        <v>18</v>
      </c>
      <c r="BB490" s="7">
        <v>41689</v>
      </c>
      <c r="BC490" s="8" t="s">
        <v>19</v>
      </c>
      <c r="BE490">
        <v>4</v>
      </c>
      <c r="BF490">
        <v>340638</v>
      </c>
      <c r="BG490">
        <v>58795</v>
      </c>
      <c r="BH490" t="s">
        <v>1936</v>
      </c>
      <c r="BJ490" t="s">
        <v>1937</v>
      </c>
      <c r="BT490">
        <v>128720</v>
      </c>
    </row>
    <row r="491" spans="1:72" x14ac:dyDescent="0.3">
      <c r="A491">
        <v>128719</v>
      </c>
      <c r="B491">
        <v>188877</v>
      </c>
      <c r="F491" t="s">
        <v>0</v>
      </c>
      <c r="G491" t="s">
        <v>1093</v>
      </c>
      <c r="H491" t="s">
        <v>1938</v>
      </c>
      <c r="I491" t="s">
        <v>101</v>
      </c>
      <c r="K491">
        <v>1</v>
      </c>
      <c r="L491" t="s">
        <v>3</v>
      </c>
      <c r="M491">
        <v>103717</v>
      </c>
      <c r="N491" t="s">
        <v>4</v>
      </c>
      <c r="T491" t="s">
        <v>1892</v>
      </c>
      <c r="U491" s="2">
        <v>1</v>
      </c>
      <c r="V491" t="s">
        <v>1768</v>
      </c>
      <c r="W491" t="s">
        <v>1855</v>
      </c>
      <c r="X491" t="s">
        <v>1856</v>
      </c>
      <c r="Y491" s="4">
        <v>10</v>
      </c>
      <c r="Z491" s="5">
        <v>1001</v>
      </c>
      <c r="AA491" s="5" t="s">
        <v>1855</v>
      </c>
      <c r="AB491" t="s">
        <v>1905</v>
      </c>
      <c r="AC491">
        <v>1982</v>
      </c>
      <c r="AD491">
        <v>9</v>
      </c>
      <c r="AE491">
        <v>10</v>
      </c>
      <c r="AF491" t="s">
        <v>1894</v>
      </c>
      <c r="AG491" t="s">
        <v>1894</v>
      </c>
      <c r="AH491">
        <v>87830</v>
      </c>
      <c r="AI491">
        <v>6468312</v>
      </c>
      <c r="AJ491" s="5">
        <v>87000</v>
      </c>
      <c r="AK491" s="5">
        <v>6469000</v>
      </c>
      <c r="AL491">
        <v>707</v>
      </c>
      <c r="AN491">
        <v>33</v>
      </c>
      <c r="AP491" s="7"/>
      <c r="AQ491">
        <v>103717</v>
      </c>
      <c r="AS491" s="6" t="s">
        <v>13</v>
      </c>
      <c r="AT491">
        <v>1</v>
      </c>
      <c r="AU491" t="s">
        <v>14</v>
      </c>
      <c r="AV491" t="s">
        <v>1895</v>
      </c>
      <c r="AW491" t="s">
        <v>1939</v>
      </c>
      <c r="AX491">
        <v>33</v>
      </c>
      <c r="AY491" t="s">
        <v>1100</v>
      </c>
      <c r="AZ491" t="s">
        <v>18</v>
      </c>
      <c r="BB491" s="7">
        <v>41689</v>
      </c>
      <c r="BC491" s="8" t="s">
        <v>19</v>
      </c>
      <c r="BE491">
        <v>4</v>
      </c>
      <c r="BF491">
        <v>340637</v>
      </c>
      <c r="BG491">
        <v>58796</v>
      </c>
      <c r="BH491" t="s">
        <v>1940</v>
      </c>
      <c r="BJ491" t="s">
        <v>1941</v>
      </c>
      <c r="BT491">
        <v>128719</v>
      </c>
    </row>
    <row r="492" spans="1:72" x14ac:dyDescent="0.3">
      <c r="A492">
        <v>128718</v>
      </c>
      <c r="B492">
        <v>188876</v>
      </c>
      <c r="F492" t="s">
        <v>0</v>
      </c>
      <c r="G492" t="s">
        <v>1093</v>
      </c>
      <c r="H492" t="s">
        <v>1942</v>
      </c>
      <c r="I492" t="s">
        <v>101</v>
      </c>
      <c r="K492">
        <v>1</v>
      </c>
      <c r="L492" t="s">
        <v>3</v>
      </c>
      <c r="M492">
        <v>103717</v>
      </c>
      <c r="N492" t="s">
        <v>4</v>
      </c>
      <c r="T492" t="s">
        <v>1892</v>
      </c>
      <c r="U492" s="2">
        <v>1</v>
      </c>
      <c r="V492" t="s">
        <v>1768</v>
      </c>
      <c r="W492" t="s">
        <v>1855</v>
      </c>
      <c r="X492" t="s">
        <v>1856</v>
      </c>
      <c r="Y492" s="4">
        <v>10</v>
      </c>
      <c r="Z492" s="5">
        <v>1001</v>
      </c>
      <c r="AA492" s="5" t="s">
        <v>1855</v>
      </c>
      <c r="AB492" t="s">
        <v>1905</v>
      </c>
      <c r="AC492">
        <v>1983</v>
      </c>
      <c r="AD492">
        <v>9</v>
      </c>
      <c r="AE492">
        <v>14</v>
      </c>
      <c r="AF492" t="s">
        <v>1894</v>
      </c>
      <c r="AG492" t="s">
        <v>1894</v>
      </c>
      <c r="AH492">
        <v>87830</v>
      </c>
      <c r="AI492">
        <v>6468312</v>
      </c>
      <c r="AJ492" s="5">
        <v>87000</v>
      </c>
      <c r="AK492" s="5">
        <v>6469000</v>
      </c>
      <c r="AL492">
        <v>707</v>
      </c>
      <c r="AN492">
        <v>33</v>
      </c>
      <c r="AP492" s="7"/>
      <c r="AQ492">
        <v>103717</v>
      </c>
      <c r="AS492" s="6" t="s">
        <v>13</v>
      </c>
      <c r="AT492">
        <v>1</v>
      </c>
      <c r="AU492" t="s">
        <v>14</v>
      </c>
      <c r="AV492" t="s">
        <v>1895</v>
      </c>
      <c r="AW492" t="s">
        <v>1943</v>
      </c>
      <c r="AX492">
        <v>33</v>
      </c>
      <c r="AY492" t="s">
        <v>1100</v>
      </c>
      <c r="AZ492" t="s">
        <v>18</v>
      </c>
      <c r="BB492" s="7">
        <v>41689</v>
      </c>
      <c r="BC492" s="8" t="s">
        <v>19</v>
      </c>
      <c r="BE492">
        <v>4</v>
      </c>
      <c r="BF492">
        <v>340636</v>
      </c>
      <c r="BG492">
        <v>58797</v>
      </c>
      <c r="BH492" t="s">
        <v>1944</v>
      </c>
      <c r="BJ492" t="s">
        <v>1945</v>
      </c>
      <c r="BT492">
        <v>128718</v>
      </c>
    </row>
    <row r="493" spans="1:72" x14ac:dyDescent="0.3">
      <c r="A493">
        <v>128717</v>
      </c>
      <c r="B493">
        <v>188875</v>
      </c>
      <c r="F493" t="s">
        <v>0</v>
      </c>
      <c r="G493" t="s">
        <v>1093</v>
      </c>
      <c r="H493" t="s">
        <v>1946</v>
      </c>
      <c r="I493" t="s">
        <v>101</v>
      </c>
      <c r="K493">
        <v>1</v>
      </c>
      <c r="L493" t="s">
        <v>3</v>
      </c>
      <c r="M493">
        <v>103717</v>
      </c>
      <c r="N493" t="s">
        <v>4</v>
      </c>
      <c r="T493" t="s">
        <v>1892</v>
      </c>
      <c r="U493" s="2">
        <v>1</v>
      </c>
      <c r="V493" t="s">
        <v>1768</v>
      </c>
      <c r="W493" t="s">
        <v>1855</v>
      </c>
      <c r="X493" t="s">
        <v>1856</v>
      </c>
      <c r="Y493" s="4">
        <v>10</v>
      </c>
      <c r="Z493" s="5">
        <v>1001</v>
      </c>
      <c r="AA493" s="5" t="s">
        <v>1855</v>
      </c>
      <c r="AB493" t="s">
        <v>1947</v>
      </c>
      <c r="AC493">
        <v>1984</v>
      </c>
      <c r="AD493">
        <v>8</v>
      </c>
      <c r="AE493">
        <v>18</v>
      </c>
      <c r="AF493" t="s">
        <v>1894</v>
      </c>
      <c r="AG493" t="s">
        <v>1894</v>
      </c>
      <c r="AH493">
        <v>87830</v>
      </c>
      <c r="AI493">
        <v>6468312</v>
      </c>
      <c r="AJ493" s="5">
        <v>87000</v>
      </c>
      <c r="AK493" s="5">
        <v>6469000</v>
      </c>
      <c r="AL493">
        <v>707</v>
      </c>
      <c r="AN493">
        <v>33</v>
      </c>
      <c r="AP493" s="7"/>
      <c r="AQ493">
        <v>103717</v>
      </c>
      <c r="AS493" s="6" t="s">
        <v>13</v>
      </c>
      <c r="AT493">
        <v>1</v>
      </c>
      <c r="AU493" t="s">
        <v>14</v>
      </c>
      <c r="AV493" t="s">
        <v>1895</v>
      </c>
      <c r="AW493" t="s">
        <v>1948</v>
      </c>
      <c r="AX493">
        <v>33</v>
      </c>
      <c r="AY493" t="s">
        <v>1100</v>
      </c>
      <c r="AZ493" t="s">
        <v>18</v>
      </c>
      <c r="BB493" s="7">
        <v>41689</v>
      </c>
      <c r="BC493" s="8" t="s">
        <v>19</v>
      </c>
      <c r="BE493">
        <v>4</v>
      </c>
      <c r="BF493">
        <v>340635</v>
      </c>
      <c r="BG493">
        <v>58798</v>
      </c>
      <c r="BH493" t="s">
        <v>1949</v>
      </c>
      <c r="BJ493" t="s">
        <v>1950</v>
      </c>
      <c r="BT493">
        <v>128717</v>
      </c>
    </row>
    <row r="494" spans="1:72" x14ac:dyDescent="0.3">
      <c r="A494">
        <v>128716</v>
      </c>
      <c r="B494">
        <v>188874</v>
      </c>
      <c r="F494" t="s">
        <v>0</v>
      </c>
      <c r="G494" t="s">
        <v>1093</v>
      </c>
      <c r="H494" t="s">
        <v>1951</v>
      </c>
      <c r="I494" t="s">
        <v>101</v>
      </c>
      <c r="K494">
        <v>1</v>
      </c>
      <c r="L494" t="s">
        <v>3</v>
      </c>
      <c r="M494">
        <v>103717</v>
      </c>
      <c r="N494" t="s">
        <v>4</v>
      </c>
      <c r="T494" t="s">
        <v>1892</v>
      </c>
      <c r="U494" s="2">
        <v>1</v>
      </c>
      <c r="V494" t="s">
        <v>1768</v>
      </c>
      <c r="W494" t="s">
        <v>1855</v>
      </c>
      <c r="X494" t="s">
        <v>1856</v>
      </c>
      <c r="Y494" s="4">
        <v>10</v>
      </c>
      <c r="Z494" s="5">
        <v>1001</v>
      </c>
      <c r="AA494" s="5" t="s">
        <v>1855</v>
      </c>
      <c r="AB494" t="s">
        <v>1952</v>
      </c>
      <c r="AC494">
        <v>1986</v>
      </c>
      <c r="AD494">
        <v>6</v>
      </c>
      <c r="AE494">
        <v>17</v>
      </c>
      <c r="AF494" t="s">
        <v>1894</v>
      </c>
      <c r="AG494" t="s">
        <v>1894</v>
      </c>
      <c r="AH494">
        <v>87830</v>
      </c>
      <c r="AI494">
        <v>6468312</v>
      </c>
      <c r="AJ494" s="5">
        <v>87000</v>
      </c>
      <c r="AK494" s="5">
        <v>6469000</v>
      </c>
      <c r="AL494">
        <v>707</v>
      </c>
      <c r="AN494">
        <v>33</v>
      </c>
      <c r="AP494" s="7"/>
      <c r="AQ494">
        <v>103717</v>
      </c>
      <c r="AS494" s="6" t="s">
        <v>13</v>
      </c>
      <c r="AT494">
        <v>1</v>
      </c>
      <c r="AU494" t="s">
        <v>14</v>
      </c>
      <c r="AV494" t="s">
        <v>1895</v>
      </c>
      <c r="AW494" t="s">
        <v>1953</v>
      </c>
      <c r="AX494">
        <v>33</v>
      </c>
      <c r="AY494" t="s">
        <v>1100</v>
      </c>
      <c r="AZ494" t="s">
        <v>18</v>
      </c>
      <c r="BB494" s="7">
        <v>41689</v>
      </c>
      <c r="BC494" s="8" t="s">
        <v>19</v>
      </c>
      <c r="BE494">
        <v>4</v>
      </c>
      <c r="BF494">
        <v>340634</v>
      </c>
      <c r="BG494">
        <v>58799</v>
      </c>
      <c r="BH494" t="s">
        <v>1954</v>
      </c>
      <c r="BJ494" t="s">
        <v>1955</v>
      </c>
      <c r="BT494">
        <v>128716</v>
      </c>
    </row>
    <row r="495" spans="1:72" x14ac:dyDescent="0.3">
      <c r="A495">
        <v>128729</v>
      </c>
      <c r="B495">
        <v>188902</v>
      </c>
      <c r="F495" t="s">
        <v>0</v>
      </c>
      <c r="G495" t="s">
        <v>1093</v>
      </c>
      <c r="H495" t="s">
        <v>1956</v>
      </c>
      <c r="I495" t="s">
        <v>101</v>
      </c>
      <c r="K495">
        <v>1</v>
      </c>
      <c r="L495" t="s">
        <v>3</v>
      </c>
      <c r="M495">
        <v>103717</v>
      </c>
      <c r="N495" t="s">
        <v>4</v>
      </c>
      <c r="T495" t="s">
        <v>1892</v>
      </c>
      <c r="U495" s="2">
        <v>1</v>
      </c>
      <c r="V495" t="s">
        <v>1768</v>
      </c>
      <c r="W495" t="s">
        <v>1855</v>
      </c>
      <c r="X495" t="s">
        <v>1856</v>
      </c>
      <c r="Y495" s="4">
        <v>10</v>
      </c>
      <c r="Z495" s="5">
        <v>1001</v>
      </c>
      <c r="AA495" s="5" t="s">
        <v>1855</v>
      </c>
      <c r="AB495" t="s">
        <v>1957</v>
      </c>
      <c r="AC495">
        <v>1989</v>
      </c>
      <c r="AD495">
        <v>1</v>
      </c>
      <c r="AE495">
        <v>1</v>
      </c>
      <c r="AF495" t="s">
        <v>1894</v>
      </c>
      <c r="AG495" t="s">
        <v>1894</v>
      </c>
      <c r="AH495">
        <v>87830</v>
      </c>
      <c r="AI495">
        <v>6468312</v>
      </c>
      <c r="AJ495" s="5">
        <v>87000</v>
      </c>
      <c r="AK495" s="5">
        <v>6469000</v>
      </c>
      <c r="AL495">
        <v>707</v>
      </c>
      <c r="AN495">
        <v>33</v>
      </c>
      <c r="AP495" s="7"/>
      <c r="AQ495">
        <v>103717</v>
      </c>
      <c r="AS495" s="6" t="s">
        <v>13</v>
      </c>
      <c r="AT495">
        <v>1</v>
      </c>
      <c r="AU495" t="s">
        <v>14</v>
      </c>
      <c r="AV495" t="s">
        <v>1895</v>
      </c>
      <c r="AW495" t="s">
        <v>1958</v>
      </c>
      <c r="AX495">
        <v>33</v>
      </c>
      <c r="AY495" t="s">
        <v>1100</v>
      </c>
      <c r="AZ495" t="s">
        <v>18</v>
      </c>
      <c r="BB495" s="7">
        <v>41689</v>
      </c>
      <c r="BC495" s="8" t="s">
        <v>19</v>
      </c>
      <c r="BE495">
        <v>4</v>
      </c>
      <c r="BF495">
        <v>340662</v>
      </c>
      <c r="BG495">
        <v>58800</v>
      </c>
      <c r="BH495" t="s">
        <v>1959</v>
      </c>
      <c r="BJ495" t="s">
        <v>1960</v>
      </c>
      <c r="BT495">
        <v>128729</v>
      </c>
    </row>
    <row r="496" spans="1:72" x14ac:dyDescent="0.3">
      <c r="A496">
        <v>126452</v>
      </c>
      <c r="B496">
        <v>194957</v>
      </c>
      <c r="F496" t="s">
        <v>0</v>
      </c>
      <c r="G496" t="s">
        <v>1093</v>
      </c>
      <c r="H496" t="s">
        <v>1815</v>
      </c>
      <c r="I496" t="s">
        <v>101</v>
      </c>
      <c r="K496">
        <v>1</v>
      </c>
      <c r="L496" t="s">
        <v>3</v>
      </c>
      <c r="M496">
        <v>103717</v>
      </c>
      <c r="N496" t="s">
        <v>4</v>
      </c>
      <c r="T496" t="s">
        <v>1816</v>
      </c>
      <c r="U496" s="2">
        <v>1</v>
      </c>
      <c r="V496" t="s">
        <v>1768</v>
      </c>
      <c r="W496" t="s">
        <v>1817</v>
      </c>
      <c r="X496" t="s">
        <v>1770</v>
      </c>
      <c r="Y496" s="4">
        <v>9</v>
      </c>
      <c r="Z496" s="5">
        <v>935</v>
      </c>
      <c r="AA496" s="5" t="s">
        <v>1817</v>
      </c>
      <c r="AB496" t="s">
        <v>1818</v>
      </c>
      <c r="AC496">
        <v>2001</v>
      </c>
      <c r="AD496">
        <v>1</v>
      </c>
      <c r="AE496">
        <v>1</v>
      </c>
      <c r="AF496" t="s">
        <v>1819</v>
      </c>
      <c r="AG496" t="s">
        <v>1801</v>
      </c>
      <c r="AH496">
        <v>86484</v>
      </c>
      <c r="AI496">
        <v>6495653</v>
      </c>
      <c r="AJ496" s="5">
        <v>87000</v>
      </c>
      <c r="AK496" s="5">
        <v>6495000</v>
      </c>
      <c r="AL496">
        <v>71</v>
      </c>
      <c r="AN496">
        <v>33</v>
      </c>
      <c r="AP496" s="7"/>
      <c r="AQ496">
        <v>103717</v>
      </c>
      <c r="AS496" s="6" t="s">
        <v>13</v>
      </c>
      <c r="AT496">
        <v>1</v>
      </c>
      <c r="AU496" t="s">
        <v>14</v>
      </c>
      <c r="AV496" t="s">
        <v>1820</v>
      </c>
      <c r="AW496" t="s">
        <v>1821</v>
      </c>
      <c r="AX496">
        <v>33</v>
      </c>
      <c r="AY496" t="s">
        <v>1100</v>
      </c>
      <c r="AZ496" t="s">
        <v>18</v>
      </c>
      <c r="BB496" s="7">
        <v>41689</v>
      </c>
      <c r="BC496" s="8" t="s">
        <v>19</v>
      </c>
      <c r="BE496">
        <v>4</v>
      </c>
      <c r="BF496">
        <v>346216</v>
      </c>
      <c r="BG496">
        <v>58766</v>
      </c>
      <c r="BH496" t="s">
        <v>1822</v>
      </c>
      <c r="BJ496" t="s">
        <v>1823</v>
      </c>
      <c r="BT496">
        <v>126452</v>
      </c>
    </row>
    <row r="497" spans="1:72" x14ac:dyDescent="0.3">
      <c r="A497">
        <v>129378</v>
      </c>
      <c r="B497">
        <v>188898</v>
      </c>
      <c r="F497" t="s">
        <v>0</v>
      </c>
      <c r="G497" t="s">
        <v>1093</v>
      </c>
      <c r="H497" t="s">
        <v>1961</v>
      </c>
      <c r="I497" t="s">
        <v>101</v>
      </c>
      <c r="K497">
        <v>1</v>
      </c>
      <c r="L497" t="s">
        <v>3</v>
      </c>
      <c r="M497">
        <v>103717</v>
      </c>
      <c r="N497" t="s">
        <v>4</v>
      </c>
      <c r="T497" t="s">
        <v>1962</v>
      </c>
      <c r="U497" s="2">
        <v>1</v>
      </c>
      <c r="V497" t="s">
        <v>1768</v>
      </c>
      <c r="W497" t="s">
        <v>1855</v>
      </c>
      <c r="X497" t="s">
        <v>1856</v>
      </c>
      <c r="Y497" s="4">
        <v>10</v>
      </c>
      <c r="Z497" s="5">
        <v>1001</v>
      </c>
      <c r="AA497" s="5" t="s">
        <v>1855</v>
      </c>
      <c r="AB497" t="s">
        <v>1963</v>
      </c>
      <c r="AC497">
        <v>1979</v>
      </c>
      <c r="AD497">
        <v>8</v>
      </c>
      <c r="AE497">
        <v>31</v>
      </c>
      <c r="AF497" t="s">
        <v>1894</v>
      </c>
      <c r="AG497" t="s">
        <v>1894</v>
      </c>
      <c r="AH497">
        <v>88113</v>
      </c>
      <c r="AI497">
        <v>6465483</v>
      </c>
      <c r="AJ497" s="5">
        <v>89000</v>
      </c>
      <c r="AK497" s="5">
        <v>6465000</v>
      </c>
      <c r="AL497">
        <v>335</v>
      </c>
      <c r="AN497">
        <v>33</v>
      </c>
      <c r="AP497" s="7"/>
      <c r="AQ497">
        <v>103717</v>
      </c>
      <c r="AS497" s="6" t="s">
        <v>13</v>
      </c>
      <c r="AT497">
        <v>1</v>
      </c>
      <c r="AU497" t="s">
        <v>14</v>
      </c>
      <c r="AV497" t="s">
        <v>1964</v>
      </c>
      <c r="AW497" t="s">
        <v>1965</v>
      </c>
      <c r="AX497">
        <v>33</v>
      </c>
      <c r="AY497" t="s">
        <v>1100</v>
      </c>
      <c r="AZ497" t="s">
        <v>18</v>
      </c>
      <c r="BB497" s="7">
        <v>41689</v>
      </c>
      <c r="BC497" s="8" t="s">
        <v>19</v>
      </c>
      <c r="BE497">
        <v>4</v>
      </c>
      <c r="BF497">
        <v>340658</v>
      </c>
      <c r="BG497">
        <v>58791</v>
      </c>
      <c r="BH497" t="s">
        <v>1966</v>
      </c>
      <c r="BJ497" t="s">
        <v>1967</v>
      </c>
      <c r="BT497">
        <v>129378</v>
      </c>
    </row>
    <row r="498" spans="1:72" x14ac:dyDescent="0.3">
      <c r="A498">
        <v>132009</v>
      </c>
      <c r="B498">
        <v>188873</v>
      </c>
      <c r="F498" t="s">
        <v>0</v>
      </c>
      <c r="G498" t="s">
        <v>1093</v>
      </c>
      <c r="H498" t="s">
        <v>1968</v>
      </c>
      <c r="I498" t="s">
        <v>101</v>
      </c>
      <c r="K498">
        <v>1</v>
      </c>
      <c r="L498" t="s">
        <v>3</v>
      </c>
      <c r="M498">
        <v>103717</v>
      </c>
      <c r="N498" t="s">
        <v>4</v>
      </c>
      <c r="T498" t="s">
        <v>1969</v>
      </c>
      <c r="U498" s="2">
        <v>1</v>
      </c>
      <c r="V498" t="s">
        <v>1768</v>
      </c>
      <c r="W498" t="s">
        <v>1855</v>
      </c>
      <c r="X498" t="s">
        <v>1856</v>
      </c>
      <c r="Y498" s="4">
        <v>10</v>
      </c>
      <c r="Z498" s="5">
        <v>1001</v>
      </c>
      <c r="AA498" s="5" t="s">
        <v>1855</v>
      </c>
      <c r="AB498" t="s">
        <v>1970</v>
      </c>
      <c r="AC498">
        <v>1967</v>
      </c>
      <c r="AD498">
        <v>8</v>
      </c>
      <c r="AE498">
        <v>15</v>
      </c>
      <c r="AF498" t="s">
        <v>1894</v>
      </c>
      <c r="AG498" t="s">
        <v>1894</v>
      </c>
      <c r="AH498">
        <v>88737</v>
      </c>
      <c r="AI498">
        <v>6467230</v>
      </c>
      <c r="AJ498" s="5">
        <v>89000</v>
      </c>
      <c r="AK498" s="5">
        <v>6467000</v>
      </c>
      <c r="AL498">
        <v>707</v>
      </c>
      <c r="AN498">
        <v>33</v>
      </c>
      <c r="AP498" s="7"/>
      <c r="AQ498">
        <v>103717</v>
      </c>
      <c r="AS498" s="6" t="s">
        <v>13</v>
      </c>
      <c r="AT498">
        <v>1</v>
      </c>
      <c r="AU498" t="s">
        <v>14</v>
      </c>
      <c r="AV498" t="s">
        <v>1971</v>
      </c>
      <c r="AW498" t="s">
        <v>1972</v>
      </c>
      <c r="AX498">
        <v>33</v>
      </c>
      <c r="AY498" t="s">
        <v>1100</v>
      </c>
      <c r="AZ498" t="s">
        <v>18</v>
      </c>
      <c r="BB498" s="7">
        <v>41689</v>
      </c>
      <c r="BC498" s="8" t="s">
        <v>19</v>
      </c>
      <c r="BE498">
        <v>4</v>
      </c>
      <c r="BF498">
        <v>340633</v>
      </c>
      <c r="BG498">
        <v>58782</v>
      </c>
      <c r="BH498" t="s">
        <v>1973</v>
      </c>
      <c r="BJ498" t="s">
        <v>1974</v>
      </c>
      <c r="BT498">
        <v>132009</v>
      </c>
    </row>
    <row r="499" spans="1:72" x14ac:dyDescent="0.3">
      <c r="A499">
        <v>132238</v>
      </c>
      <c r="B499">
        <v>195972</v>
      </c>
      <c r="F499" t="s">
        <v>0</v>
      </c>
      <c r="G499" t="s">
        <v>1093</v>
      </c>
      <c r="H499" t="s">
        <v>1975</v>
      </c>
      <c r="I499" t="s">
        <v>101</v>
      </c>
      <c r="K499">
        <v>1</v>
      </c>
      <c r="L499" t="s">
        <v>3</v>
      </c>
      <c r="M499">
        <v>103717</v>
      </c>
      <c r="N499" t="s">
        <v>4</v>
      </c>
      <c r="T499" t="s">
        <v>1969</v>
      </c>
      <c r="U499" s="2">
        <v>1</v>
      </c>
      <c r="V499" t="s">
        <v>1768</v>
      </c>
      <c r="W499" t="s">
        <v>1855</v>
      </c>
      <c r="X499" t="s">
        <v>1856</v>
      </c>
      <c r="Y499" s="4">
        <v>10</v>
      </c>
      <c r="Z499" s="5">
        <v>1001</v>
      </c>
      <c r="AA499" s="5" t="s">
        <v>1855</v>
      </c>
      <c r="AB499" t="s">
        <v>1976</v>
      </c>
      <c r="AC499">
        <v>2002</v>
      </c>
      <c r="AD499">
        <v>8</v>
      </c>
      <c r="AE499">
        <v>23</v>
      </c>
      <c r="AF499" t="s">
        <v>1977</v>
      </c>
      <c r="AG499" t="s">
        <v>1801</v>
      </c>
      <c r="AH499">
        <v>88811</v>
      </c>
      <c r="AI499">
        <v>6467687</v>
      </c>
      <c r="AJ499" s="5">
        <v>89000</v>
      </c>
      <c r="AK499" s="5">
        <v>6467000</v>
      </c>
      <c r="AL499">
        <v>71</v>
      </c>
      <c r="AN499">
        <v>33</v>
      </c>
      <c r="AP499" s="7"/>
      <c r="AQ499">
        <v>103717</v>
      </c>
      <c r="AS499" s="6" t="s">
        <v>13</v>
      </c>
      <c r="AT499">
        <v>1</v>
      </c>
      <c r="AU499" t="s">
        <v>14</v>
      </c>
      <c r="AV499" t="s">
        <v>1978</v>
      </c>
      <c r="AW499" t="s">
        <v>1979</v>
      </c>
      <c r="AX499">
        <v>33</v>
      </c>
      <c r="AY499" t="s">
        <v>1100</v>
      </c>
      <c r="AZ499" t="s">
        <v>18</v>
      </c>
      <c r="BB499" s="7">
        <v>41689</v>
      </c>
      <c r="BC499" s="8" t="s">
        <v>19</v>
      </c>
      <c r="BE499">
        <v>4</v>
      </c>
      <c r="BF499">
        <v>347206</v>
      </c>
      <c r="BG499">
        <v>58804</v>
      </c>
      <c r="BH499" t="s">
        <v>1980</v>
      </c>
      <c r="BJ499" t="s">
        <v>1981</v>
      </c>
      <c r="BT499">
        <v>132238</v>
      </c>
    </row>
    <row r="500" spans="1:72" x14ac:dyDescent="0.3">
      <c r="A500">
        <v>132310</v>
      </c>
      <c r="B500">
        <v>188891</v>
      </c>
      <c r="F500" t="s">
        <v>0</v>
      </c>
      <c r="G500" t="s">
        <v>1093</v>
      </c>
      <c r="H500" t="s">
        <v>1982</v>
      </c>
      <c r="I500" t="s">
        <v>101</v>
      </c>
      <c r="K500">
        <v>1</v>
      </c>
      <c r="L500" t="s">
        <v>3</v>
      </c>
      <c r="M500">
        <v>103717</v>
      </c>
      <c r="N500" t="s">
        <v>4</v>
      </c>
      <c r="T500" t="s">
        <v>1983</v>
      </c>
      <c r="U500" s="2">
        <v>1</v>
      </c>
      <c r="V500" t="s">
        <v>1768</v>
      </c>
      <c r="W500" t="s">
        <v>1855</v>
      </c>
      <c r="X500" t="s">
        <v>1856</v>
      </c>
      <c r="Y500" s="4">
        <v>10</v>
      </c>
      <c r="Z500" s="5">
        <v>1001</v>
      </c>
      <c r="AA500" s="5" t="s">
        <v>1855</v>
      </c>
      <c r="AB500" t="s">
        <v>1984</v>
      </c>
      <c r="AC500">
        <v>1955</v>
      </c>
      <c r="AD500">
        <v>9</v>
      </c>
      <c r="AE500">
        <v>3</v>
      </c>
      <c r="AF500" t="s">
        <v>1894</v>
      </c>
      <c r="AG500" t="s">
        <v>1894</v>
      </c>
      <c r="AH500">
        <v>88830</v>
      </c>
      <c r="AI500">
        <v>6468230</v>
      </c>
      <c r="AJ500" s="5">
        <v>89000</v>
      </c>
      <c r="AK500" s="5">
        <v>6469000</v>
      </c>
      <c r="AL500">
        <v>707</v>
      </c>
      <c r="AN500">
        <v>33</v>
      </c>
      <c r="AP500" s="7"/>
      <c r="AQ500">
        <v>103717</v>
      </c>
      <c r="AS500" s="6" t="s">
        <v>13</v>
      </c>
      <c r="AT500">
        <v>1</v>
      </c>
      <c r="AU500" t="s">
        <v>14</v>
      </c>
      <c r="AV500" t="s">
        <v>1985</v>
      </c>
      <c r="AW500" t="s">
        <v>1986</v>
      </c>
      <c r="AX500">
        <v>33</v>
      </c>
      <c r="AY500" t="s">
        <v>1100</v>
      </c>
      <c r="AZ500" t="s">
        <v>18</v>
      </c>
      <c r="BB500" s="7">
        <v>41689</v>
      </c>
      <c r="BC500" s="8" t="s">
        <v>19</v>
      </c>
      <c r="BE500">
        <v>4</v>
      </c>
      <c r="BF500">
        <v>340651</v>
      </c>
      <c r="BG500">
        <v>58774</v>
      </c>
      <c r="BH500" t="s">
        <v>1987</v>
      </c>
      <c r="BJ500" t="s">
        <v>1988</v>
      </c>
      <c r="BT500">
        <v>132310</v>
      </c>
    </row>
    <row r="501" spans="1:72" x14ac:dyDescent="0.3">
      <c r="A501">
        <v>132397</v>
      </c>
      <c r="B501">
        <v>270145</v>
      </c>
      <c r="F501" t="s">
        <v>0</v>
      </c>
      <c r="G501" t="s">
        <v>1</v>
      </c>
      <c r="H501" t="s">
        <v>1989</v>
      </c>
      <c r="I501" s="1" t="str">
        <f>HYPERLINK(AP501,"Hb")</f>
        <v>Hb</v>
      </c>
      <c r="K501">
        <v>1</v>
      </c>
      <c r="L501" t="s">
        <v>3</v>
      </c>
      <c r="M501">
        <v>103717</v>
      </c>
      <c r="N501" t="s">
        <v>4</v>
      </c>
      <c r="T501" t="s">
        <v>1983</v>
      </c>
      <c r="U501" s="2">
        <v>1</v>
      </c>
      <c r="V501" t="s">
        <v>1768</v>
      </c>
      <c r="W501" t="s">
        <v>1855</v>
      </c>
      <c r="X501" t="s">
        <v>1856</v>
      </c>
      <c r="Y501" s="4">
        <v>10</v>
      </c>
      <c r="Z501" s="5">
        <v>1001</v>
      </c>
      <c r="AA501" s="5" t="s">
        <v>1855</v>
      </c>
      <c r="AB501" t="s">
        <v>1990</v>
      </c>
      <c r="AC501">
        <v>1955</v>
      </c>
      <c r="AD501">
        <v>9</v>
      </c>
      <c r="AE501">
        <v>3</v>
      </c>
      <c r="AF501" t="s">
        <v>1894</v>
      </c>
      <c r="AG501" t="s">
        <v>1894</v>
      </c>
      <c r="AH501">
        <v>88830</v>
      </c>
      <c r="AI501">
        <v>6468230</v>
      </c>
      <c r="AJ501" s="5">
        <v>89000</v>
      </c>
      <c r="AK501" s="5">
        <v>6469000</v>
      </c>
      <c r="AL501">
        <v>707</v>
      </c>
      <c r="AN501">
        <v>8</v>
      </c>
      <c r="AO501" t="s">
        <v>11</v>
      </c>
      <c r="AP501" t="s">
        <v>1991</v>
      </c>
      <c r="AQ501">
        <v>103717</v>
      </c>
      <c r="AS501" s="6" t="s">
        <v>13</v>
      </c>
      <c r="AT501">
        <v>1</v>
      </c>
      <c r="AU501" t="s">
        <v>14</v>
      </c>
      <c r="AV501" t="s">
        <v>1985</v>
      </c>
      <c r="AW501" t="s">
        <v>1992</v>
      </c>
      <c r="AX501">
        <v>8</v>
      </c>
      <c r="AY501" t="s">
        <v>17</v>
      </c>
      <c r="AZ501" t="s">
        <v>18</v>
      </c>
      <c r="BA501">
        <v>1</v>
      </c>
      <c r="BB501" s="7">
        <v>36406</v>
      </c>
      <c r="BC501" s="8" t="s">
        <v>19</v>
      </c>
      <c r="BE501">
        <v>3</v>
      </c>
      <c r="BF501">
        <v>440989</v>
      </c>
      <c r="BG501">
        <v>58778</v>
      </c>
      <c r="BH501" t="s">
        <v>1993</v>
      </c>
      <c r="BJ501" t="s">
        <v>1994</v>
      </c>
      <c r="BT501">
        <v>132397</v>
      </c>
    </row>
    <row r="502" spans="1:72" x14ac:dyDescent="0.3">
      <c r="A502">
        <v>132312</v>
      </c>
      <c r="B502">
        <v>188896</v>
      </c>
      <c r="F502" t="s">
        <v>0</v>
      </c>
      <c r="G502" t="s">
        <v>1093</v>
      </c>
      <c r="H502" t="s">
        <v>1995</v>
      </c>
      <c r="I502" t="s">
        <v>101</v>
      </c>
      <c r="K502">
        <v>1</v>
      </c>
      <c r="L502" t="s">
        <v>3</v>
      </c>
      <c r="M502">
        <v>103717</v>
      </c>
      <c r="N502" t="s">
        <v>4</v>
      </c>
      <c r="T502" t="s">
        <v>1983</v>
      </c>
      <c r="U502" s="2">
        <v>1</v>
      </c>
      <c r="V502" t="s">
        <v>1768</v>
      </c>
      <c r="W502" t="s">
        <v>1855</v>
      </c>
      <c r="X502" t="s">
        <v>1856</v>
      </c>
      <c r="Y502" s="4">
        <v>10</v>
      </c>
      <c r="Z502" s="5">
        <v>1001</v>
      </c>
      <c r="AA502" s="5" t="s">
        <v>1855</v>
      </c>
      <c r="AB502" t="s">
        <v>1996</v>
      </c>
      <c r="AC502">
        <v>1955</v>
      </c>
      <c r="AD502">
        <v>9</v>
      </c>
      <c r="AE502">
        <v>24</v>
      </c>
      <c r="AF502" t="s">
        <v>1997</v>
      </c>
      <c r="AG502" t="s">
        <v>1997</v>
      </c>
      <c r="AH502">
        <v>88830</v>
      </c>
      <c r="AI502">
        <v>6468230</v>
      </c>
      <c r="AJ502" s="5">
        <v>89000</v>
      </c>
      <c r="AK502" s="5">
        <v>6469000</v>
      </c>
      <c r="AL502">
        <v>707</v>
      </c>
      <c r="AN502">
        <v>33</v>
      </c>
      <c r="AP502" s="7"/>
      <c r="AQ502">
        <v>103717</v>
      </c>
      <c r="AS502" s="6" t="s">
        <v>13</v>
      </c>
      <c r="AT502">
        <v>1</v>
      </c>
      <c r="AU502" t="s">
        <v>14</v>
      </c>
      <c r="AV502" t="s">
        <v>1985</v>
      </c>
      <c r="AW502" t="s">
        <v>1998</v>
      </c>
      <c r="AX502">
        <v>33</v>
      </c>
      <c r="AY502" t="s">
        <v>1100</v>
      </c>
      <c r="AZ502" t="s">
        <v>18</v>
      </c>
      <c r="BB502" s="7">
        <v>41689</v>
      </c>
      <c r="BC502" s="8" t="s">
        <v>19</v>
      </c>
      <c r="BE502">
        <v>4</v>
      </c>
      <c r="BF502">
        <v>340656</v>
      </c>
      <c r="BG502">
        <v>58776</v>
      </c>
      <c r="BH502" t="s">
        <v>1999</v>
      </c>
      <c r="BJ502" t="s">
        <v>2000</v>
      </c>
      <c r="BT502">
        <v>132312</v>
      </c>
    </row>
    <row r="503" spans="1:72" x14ac:dyDescent="0.3">
      <c r="A503">
        <v>132311</v>
      </c>
      <c r="B503">
        <v>188892</v>
      </c>
      <c r="F503" t="s">
        <v>0</v>
      </c>
      <c r="G503" t="s">
        <v>1093</v>
      </c>
      <c r="H503" t="s">
        <v>3360</v>
      </c>
      <c r="I503" t="s">
        <v>101</v>
      </c>
      <c r="K503">
        <v>1</v>
      </c>
      <c r="L503" t="s">
        <v>2494</v>
      </c>
      <c r="M503">
        <v>103718</v>
      </c>
      <c r="N503" t="s">
        <v>2495</v>
      </c>
      <c r="T503" t="s">
        <v>1983</v>
      </c>
      <c r="U503" s="2">
        <v>1</v>
      </c>
      <c r="V503" t="s">
        <v>1768</v>
      </c>
      <c r="W503" t="s">
        <v>1855</v>
      </c>
      <c r="X503" t="s">
        <v>1856</v>
      </c>
      <c r="Y503" s="4">
        <v>10</v>
      </c>
      <c r="Z503" s="5">
        <v>1001</v>
      </c>
      <c r="AA503" s="5" t="s">
        <v>1855</v>
      </c>
      <c r="AB503" t="s">
        <v>1984</v>
      </c>
      <c r="AC503">
        <v>1955</v>
      </c>
      <c r="AD503">
        <v>9</v>
      </c>
      <c r="AE503">
        <v>3</v>
      </c>
      <c r="AF503" t="s">
        <v>1894</v>
      </c>
      <c r="AG503" t="s">
        <v>1894</v>
      </c>
      <c r="AH503">
        <v>88830</v>
      </c>
      <c r="AI503">
        <v>6468230</v>
      </c>
      <c r="AJ503" s="5">
        <v>89000</v>
      </c>
      <c r="AK503" s="5">
        <v>6469000</v>
      </c>
      <c r="AL503">
        <v>707</v>
      </c>
      <c r="AN503">
        <v>33</v>
      </c>
      <c r="AP503" s="7"/>
      <c r="AQ503">
        <v>103718</v>
      </c>
      <c r="AT503">
        <v>1</v>
      </c>
      <c r="AU503" t="s">
        <v>14</v>
      </c>
      <c r="AV503" t="s">
        <v>1985</v>
      </c>
      <c r="AW503" t="s">
        <v>3361</v>
      </c>
      <c r="AX503">
        <v>33</v>
      </c>
      <c r="AY503" t="s">
        <v>1100</v>
      </c>
      <c r="AZ503" t="s">
        <v>18</v>
      </c>
      <c r="BB503" s="7">
        <v>41689</v>
      </c>
      <c r="BC503" s="8" t="s">
        <v>19</v>
      </c>
      <c r="BE503">
        <v>4</v>
      </c>
      <c r="BF503">
        <v>340652</v>
      </c>
      <c r="BG503">
        <v>58775</v>
      </c>
      <c r="BH503" t="s">
        <v>3362</v>
      </c>
      <c r="BJ503" t="s">
        <v>3363</v>
      </c>
      <c r="BT503">
        <v>132311</v>
      </c>
    </row>
    <row r="504" spans="1:72" x14ac:dyDescent="0.3">
      <c r="A504">
        <v>132396</v>
      </c>
      <c r="B504">
        <v>270141</v>
      </c>
      <c r="F504" t="s">
        <v>0</v>
      </c>
      <c r="G504" t="s">
        <v>1</v>
      </c>
      <c r="H504" t="s">
        <v>3364</v>
      </c>
      <c r="I504" s="1" t="str">
        <f>HYPERLINK(AP504,"Hb")</f>
        <v>Hb</v>
      </c>
      <c r="K504">
        <v>1</v>
      </c>
      <c r="L504" t="s">
        <v>2494</v>
      </c>
      <c r="M504">
        <v>103718</v>
      </c>
      <c r="N504" t="s">
        <v>2495</v>
      </c>
      <c r="T504" t="s">
        <v>1983</v>
      </c>
      <c r="U504" s="2">
        <v>1</v>
      </c>
      <c r="V504" t="s">
        <v>1768</v>
      </c>
      <c r="W504" t="s">
        <v>1855</v>
      </c>
      <c r="X504" t="s">
        <v>1856</v>
      </c>
      <c r="Y504" s="4">
        <v>10</v>
      </c>
      <c r="Z504" s="5">
        <v>1001</v>
      </c>
      <c r="AA504" s="5" t="s">
        <v>1855</v>
      </c>
      <c r="AB504" t="s">
        <v>3365</v>
      </c>
      <c r="AC504">
        <v>1955</v>
      </c>
      <c r="AD504">
        <v>9</v>
      </c>
      <c r="AE504">
        <v>5</v>
      </c>
      <c r="AF504" t="s">
        <v>1894</v>
      </c>
      <c r="AG504" t="s">
        <v>1894</v>
      </c>
      <c r="AH504">
        <v>88830</v>
      </c>
      <c r="AI504">
        <v>6468230</v>
      </c>
      <c r="AJ504" s="5">
        <v>89000</v>
      </c>
      <c r="AK504" s="5">
        <v>6469000</v>
      </c>
      <c r="AL504">
        <v>707</v>
      </c>
      <c r="AN504">
        <v>8</v>
      </c>
      <c r="AO504" t="s">
        <v>11</v>
      </c>
      <c r="AP504" t="s">
        <v>3366</v>
      </c>
      <c r="AQ504">
        <v>103718</v>
      </c>
      <c r="AT504">
        <v>1</v>
      </c>
      <c r="AU504" t="s">
        <v>14</v>
      </c>
      <c r="AV504" t="s">
        <v>1985</v>
      </c>
      <c r="AW504" t="s">
        <v>3367</v>
      </c>
      <c r="AX504">
        <v>8</v>
      </c>
      <c r="AY504" t="s">
        <v>17</v>
      </c>
      <c r="AZ504" t="s">
        <v>18</v>
      </c>
      <c r="BA504">
        <v>1</v>
      </c>
      <c r="BB504" s="7">
        <v>36406</v>
      </c>
      <c r="BC504" s="8" t="s">
        <v>19</v>
      </c>
      <c r="BE504">
        <v>3</v>
      </c>
      <c r="BF504">
        <v>440985</v>
      </c>
      <c r="BG504">
        <v>58777</v>
      </c>
      <c r="BH504" t="s">
        <v>3368</v>
      </c>
      <c r="BJ504" t="s">
        <v>3369</v>
      </c>
      <c r="BT504">
        <v>132396</v>
      </c>
    </row>
    <row r="505" spans="1:72" x14ac:dyDescent="0.3">
      <c r="A505">
        <v>132308</v>
      </c>
      <c r="B505">
        <v>188889</v>
      </c>
      <c r="F505" t="s">
        <v>0</v>
      </c>
      <c r="G505" t="s">
        <v>1093</v>
      </c>
      <c r="H505" t="s">
        <v>3370</v>
      </c>
      <c r="I505" t="s">
        <v>101</v>
      </c>
      <c r="K505">
        <v>1</v>
      </c>
      <c r="L505" t="s">
        <v>2494</v>
      </c>
      <c r="M505">
        <v>103718</v>
      </c>
      <c r="N505" t="s">
        <v>2495</v>
      </c>
      <c r="T505" t="s">
        <v>1983</v>
      </c>
      <c r="U505" s="2">
        <v>1</v>
      </c>
      <c r="V505" t="s">
        <v>1768</v>
      </c>
      <c r="W505" t="s">
        <v>1855</v>
      </c>
      <c r="X505" t="s">
        <v>1856</v>
      </c>
      <c r="Y505" s="4">
        <v>10</v>
      </c>
      <c r="Z505" s="5">
        <v>1001</v>
      </c>
      <c r="AA505" s="5" t="s">
        <v>1855</v>
      </c>
      <c r="AB505" t="s">
        <v>3371</v>
      </c>
      <c r="AC505">
        <v>1975</v>
      </c>
      <c r="AD505">
        <v>9</v>
      </c>
      <c r="AE505">
        <v>15</v>
      </c>
      <c r="AF505" t="s">
        <v>1894</v>
      </c>
      <c r="AG505" t="s">
        <v>1894</v>
      </c>
      <c r="AH505">
        <v>88830</v>
      </c>
      <c r="AI505">
        <v>6468230</v>
      </c>
      <c r="AJ505" s="5">
        <v>89000</v>
      </c>
      <c r="AK505" s="5">
        <v>6469000</v>
      </c>
      <c r="AL505">
        <v>707</v>
      </c>
      <c r="AN505">
        <v>33</v>
      </c>
      <c r="AP505" s="7"/>
      <c r="AQ505">
        <v>103718</v>
      </c>
      <c r="AT505">
        <v>1</v>
      </c>
      <c r="AU505" t="s">
        <v>14</v>
      </c>
      <c r="AV505" t="s">
        <v>1985</v>
      </c>
      <c r="AW505" t="s">
        <v>3372</v>
      </c>
      <c r="AX505">
        <v>33</v>
      </c>
      <c r="AY505" t="s">
        <v>1100</v>
      </c>
      <c r="AZ505" t="s">
        <v>18</v>
      </c>
      <c r="BB505" s="7">
        <v>41689</v>
      </c>
      <c r="BC505" s="8" t="s">
        <v>19</v>
      </c>
      <c r="BE505">
        <v>4</v>
      </c>
      <c r="BF505">
        <v>340649</v>
      </c>
      <c r="BG505">
        <v>58786</v>
      </c>
      <c r="BH505" t="s">
        <v>3373</v>
      </c>
      <c r="BJ505" t="s">
        <v>3374</v>
      </c>
      <c r="BT505">
        <v>132308</v>
      </c>
    </row>
    <row r="506" spans="1:72" x14ac:dyDescent="0.3">
      <c r="A506">
        <v>132309</v>
      </c>
      <c r="B506">
        <v>188890</v>
      </c>
      <c r="F506" t="s">
        <v>0</v>
      </c>
      <c r="G506" t="s">
        <v>1093</v>
      </c>
      <c r="H506" t="s">
        <v>3375</v>
      </c>
      <c r="I506" t="s">
        <v>101</v>
      </c>
      <c r="K506">
        <v>1</v>
      </c>
      <c r="L506" t="s">
        <v>2494</v>
      </c>
      <c r="M506">
        <v>103718</v>
      </c>
      <c r="N506" t="s">
        <v>2495</v>
      </c>
      <c r="T506" t="s">
        <v>1983</v>
      </c>
      <c r="U506" s="2">
        <v>1</v>
      </c>
      <c r="V506" t="s">
        <v>1768</v>
      </c>
      <c r="W506" t="s">
        <v>1855</v>
      </c>
      <c r="X506" t="s">
        <v>1856</v>
      </c>
      <c r="Y506" s="4">
        <v>10</v>
      </c>
      <c r="Z506" s="5">
        <v>1001</v>
      </c>
      <c r="AA506" s="5" t="s">
        <v>1855</v>
      </c>
      <c r="AB506" t="s">
        <v>3376</v>
      </c>
      <c r="AC506">
        <v>1975</v>
      </c>
      <c r="AD506">
        <v>10</v>
      </c>
      <c r="AE506">
        <v>5</v>
      </c>
      <c r="AF506" t="s">
        <v>1894</v>
      </c>
      <c r="AG506" t="s">
        <v>1894</v>
      </c>
      <c r="AH506">
        <v>88830</v>
      </c>
      <c r="AI506">
        <v>6468230</v>
      </c>
      <c r="AJ506" s="5">
        <v>89000</v>
      </c>
      <c r="AK506" s="5">
        <v>6469000</v>
      </c>
      <c r="AL506">
        <v>707</v>
      </c>
      <c r="AN506">
        <v>33</v>
      </c>
      <c r="AP506" s="7"/>
      <c r="AQ506">
        <v>103718</v>
      </c>
      <c r="AT506">
        <v>1</v>
      </c>
      <c r="AU506" t="s">
        <v>14</v>
      </c>
      <c r="AV506" t="s">
        <v>1985</v>
      </c>
      <c r="AW506" t="s">
        <v>3377</v>
      </c>
      <c r="AX506">
        <v>33</v>
      </c>
      <c r="AY506" t="s">
        <v>1100</v>
      </c>
      <c r="AZ506" t="s">
        <v>18</v>
      </c>
      <c r="BB506" s="7">
        <v>41689</v>
      </c>
      <c r="BC506" s="8" t="s">
        <v>19</v>
      </c>
      <c r="BE506">
        <v>4</v>
      </c>
      <c r="BF506">
        <v>340650</v>
      </c>
      <c r="BG506">
        <v>58787</v>
      </c>
      <c r="BH506" t="s">
        <v>3378</v>
      </c>
      <c r="BJ506" t="s">
        <v>3379</v>
      </c>
      <c r="BT506">
        <v>132309</v>
      </c>
    </row>
    <row r="507" spans="1:72" x14ac:dyDescent="0.3">
      <c r="A507">
        <v>63136</v>
      </c>
      <c r="B507">
        <v>142253</v>
      </c>
      <c r="F507" t="s">
        <v>0</v>
      </c>
      <c r="G507" t="s">
        <v>1833</v>
      </c>
      <c r="H507" t="s">
        <v>3677</v>
      </c>
      <c r="I507" s="1" t="str">
        <f>HYPERLINK(AP507,"Hb")</f>
        <v>Hb</v>
      </c>
      <c r="K507">
        <v>1</v>
      </c>
      <c r="L507" t="s">
        <v>2494</v>
      </c>
      <c r="M507">
        <v>103718</v>
      </c>
      <c r="N507" t="s">
        <v>2495</v>
      </c>
      <c r="Q507" t="s">
        <v>3667</v>
      </c>
      <c r="T507" t="s">
        <v>3678</v>
      </c>
      <c r="U507" s="2">
        <v>1</v>
      </c>
      <c r="V507" t="s">
        <v>2153</v>
      </c>
      <c r="W507" t="s">
        <v>3669</v>
      </c>
      <c r="X507" s="3" t="s">
        <v>2155</v>
      </c>
      <c r="Y507" s="4">
        <v>12</v>
      </c>
      <c r="Z507" s="5">
        <v>1211</v>
      </c>
      <c r="AA507" s="5" t="s">
        <v>3669</v>
      </c>
      <c r="AB507" t="s">
        <v>3679</v>
      </c>
      <c r="AC507">
        <v>1959</v>
      </c>
      <c r="AD507">
        <v>10</v>
      </c>
      <c r="AE507">
        <v>8</v>
      </c>
      <c r="AF507" t="s">
        <v>3680</v>
      </c>
      <c r="AG507" t="s">
        <v>3680</v>
      </c>
      <c r="AH507">
        <v>-8677</v>
      </c>
      <c r="AI507">
        <v>6650195</v>
      </c>
      <c r="AJ507" s="5">
        <v>-9000</v>
      </c>
      <c r="AK507" s="5">
        <v>6651000</v>
      </c>
      <c r="AL507">
        <v>100</v>
      </c>
      <c r="AN507">
        <v>105</v>
      </c>
      <c r="AO507" t="s">
        <v>2176</v>
      </c>
      <c r="AP507" t="s">
        <v>3681</v>
      </c>
      <c r="AQ507">
        <v>103718</v>
      </c>
      <c r="AT507">
        <v>1</v>
      </c>
      <c r="AU507" t="s">
        <v>14</v>
      </c>
      <c r="AV507" t="s">
        <v>3682</v>
      </c>
      <c r="AW507" t="s">
        <v>3683</v>
      </c>
      <c r="AX507">
        <v>105</v>
      </c>
      <c r="AY507" t="s">
        <v>1842</v>
      </c>
      <c r="AZ507" t="s">
        <v>1843</v>
      </c>
      <c r="BA507">
        <v>1</v>
      </c>
      <c r="BB507" s="7">
        <v>43147</v>
      </c>
      <c r="BC507" s="8" t="s">
        <v>19</v>
      </c>
      <c r="BE507">
        <v>5</v>
      </c>
      <c r="BF507">
        <v>294101</v>
      </c>
      <c r="BG507">
        <v>58857</v>
      </c>
      <c r="BH507" t="s">
        <v>3684</v>
      </c>
      <c r="BJ507" t="s">
        <v>3685</v>
      </c>
      <c r="BT507">
        <v>63136</v>
      </c>
    </row>
    <row r="508" spans="1:72" x14ac:dyDescent="0.3">
      <c r="A508">
        <v>134671</v>
      </c>
      <c r="B508">
        <v>188893</v>
      </c>
      <c r="F508" t="s">
        <v>0</v>
      </c>
      <c r="G508" t="s">
        <v>1093</v>
      </c>
      <c r="H508" t="s">
        <v>3380</v>
      </c>
      <c r="I508" t="s">
        <v>101</v>
      </c>
      <c r="K508">
        <v>1</v>
      </c>
      <c r="L508" t="s">
        <v>2494</v>
      </c>
      <c r="M508">
        <v>103718</v>
      </c>
      <c r="N508" t="s">
        <v>2495</v>
      </c>
      <c r="T508" t="s">
        <v>3381</v>
      </c>
      <c r="U508" s="2">
        <v>1</v>
      </c>
      <c r="V508" t="s">
        <v>1768</v>
      </c>
      <c r="W508" t="s">
        <v>1855</v>
      </c>
      <c r="X508" t="s">
        <v>1856</v>
      </c>
      <c r="Y508" s="4">
        <v>10</v>
      </c>
      <c r="Z508" s="5">
        <v>1001</v>
      </c>
      <c r="AA508" s="5" t="s">
        <v>1855</v>
      </c>
      <c r="AB508" t="s">
        <v>3382</v>
      </c>
      <c r="AC508">
        <v>1967</v>
      </c>
      <c r="AD508">
        <v>8</v>
      </c>
      <c r="AE508">
        <v>26</v>
      </c>
      <c r="AF508" t="s">
        <v>1894</v>
      </c>
      <c r="AG508" t="s">
        <v>1894</v>
      </c>
      <c r="AH508">
        <v>90551</v>
      </c>
      <c r="AI508">
        <v>6467428</v>
      </c>
      <c r="AJ508" s="5">
        <v>91000</v>
      </c>
      <c r="AK508" s="5">
        <v>6467000</v>
      </c>
      <c r="AL508">
        <v>250</v>
      </c>
      <c r="AN508">
        <v>33</v>
      </c>
      <c r="AP508" s="7"/>
      <c r="AQ508">
        <v>103718</v>
      </c>
      <c r="AT508">
        <v>1</v>
      </c>
      <c r="AU508" t="s">
        <v>14</v>
      </c>
      <c r="AV508" t="s">
        <v>3383</v>
      </c>
      <c r="AW508" t="s">
        <v>3384</v>
      </c>
      <c r="AX508">
        <v>33</v>
      </c>
      <c r="AY508" t="s">
        <v>1100</v>
      </c>
      <c r="AZ508" t="s">
        <v>18</v>
      </c>
      <c r="BB508" s="7">
        <v>41689</v>
      </c>
      <c r="BC508" s="8" t="s">
        <v>19</v>
      </c>
      <c r="BE508">
        <v>4</v>
      </c>
      <c r="BF508">
        <v>340653</v>
      </c>
      <c r="BG508">
        <v>58783</v>
      </c>
      <c r="BH508" t="s">
        <v>3385</v>
      </c>
      <c r="BJ508" t="s">
        <v>3386</v>
      </c>
      <c r="BT508">
        <v>134671</v>
      </c>
    </row>
    <row r="509" spans="1:72" x14ac:dyDescent="0.3">
      <c r="A509">
        <v>136103</v>
      </c>
      <c r="B509">
        <v>188887</v>
      </c>
      <c r="F509" t="s">
        <v>0</v>
      </c>
      <c r="G509" t="s">
        <v>1093</v>
      </c>
      <c r="H509" t="s">
        <v>3387</v>
      </c>
      <c r="I509" t="s">
        <v>101</v>
      </c>
      <c r="K509">
        <v>1</v>
      </c>
      <c r="L509" t="s">
        <v>2494</v>
      </c>
      <c r="M509">
        <v>103718</v>
      </c>
      <c r="N509" t="s">
        <v>2495</v>
      </c>
      <c r="T509" t="s">
        <v>3388</v>
      </c>
      <c r="U509" s="2">
        <v>1</v>
      </c>
      <c r="V509" t="s">
        <v>1768</v>
      </c>
      <c r="W509" t="s">
        <v>1855</v>
      </c>
      <c r="X509" t="s">
        <v>1856</v>
      </c>
      <c r="Y509" s="4">
        <v>10</v>
      </c>
      <c r="Z509" s="5">
        <v>1001</v>
      </c>
      <c r="AA509" s="5" t="s">
        <v>1855</v>
      </c>
      <c r="AB509" t="s">
        <v>3389</v>
      </c>
      <c r="AC509">
        <v>1959</v>
      </c>
      <c r="AD509">
        <v>9</v>
      </c>
      <c r="AE509">
        <v>6</v>
      </c>
      <c r="AF509" t="s">
        <v>3390</v>
      </c>
      <c r="AG509" t="s">
        <v>3390</v>
      </c>
      <c r="AH509">
        <v>92537</v>
      </c>
      <c r="AI509">
        <v>6464329</v>
      </c>
      <c r="AJ509" s="5">
        <v>93000</v>
      </c>
      <c r="AK509" s="5">
        <v>6465000</v>
      </c>
      <c r="AL509">
        <v>1061</v>
      </c>
      <c r="AN509">
        <v>33</v>
      </c>
      <c r="AP509" s="7"/>
      <c r="AQ509">
        <v>103718</v>
      </c>
      <c r="AT509">
        <v>1</v>
      </c>
      <c r="AU509" t="s">
        <v>14</v>
      </c>
      <c r="AV509" t="s">
        <v>3391</v>
      </c>
      <c r="AW509" t="s">
        <v>3392</v>
      </c>
      <c r="AX509">
        <v>33</v>
      </c>
      <c r="AY509" t="s">
        <v>1100</v>
      </c>
      <c r="AZ509" t="s">
        <v>18</v>
      </c>
      <c r="BB509" s="7">
        <v>41689</v>
      </c>
      <c r="BC509" s="8" t="s">
        <v>19</v>
      </c>
      <c r="BE509">
        <v>4</v>
      </c>
      <c r="BF509">
        <v>340647</v>
      </c>
      <c r="BG509">
        <v>58779</v>
      </c>
      <c r="BH509" t="s">
        <v>3393</v>
      </c>
      <c r="BJ509" t="s">
        <v>3394</v>
      </c>
      <c r="BT509">
        <v>136103</v>
      </c>
    </row>
    <row r="510" spans="1:72" x14ac:dyDescent="0.3">
      <c r="A510">
        <v>136114</v>
      </c>
      <c r="B510">
        <v>270139</v>
      </c>
      <c r="F510" t="s">
        <v>0</v>
      </c>
      <c r="G510" t="s">
        <v>1</v>
      </c>
      <c r="H510" t="s">
        <v>3395</v>
      </c>
      <c r="I510" s="1" t="str">
        <f>HYPERLINK(AP510,"Hb")</f>
        <v>Hb</v>
      </c>
      <c r="K510">
        <v>1</v>
      </c>
      <c r="L510" t="s">
        <v>2494</v>
      </c>
      <c r="M510">
        <v>103718</v>
      </c>
      <c r="N510" t="s">
        <v>2495</v>
      </c>
      <c r="T510" t="s">
        <v>3388</v>
      </c>
      <c r="U510" s="2">
        <v>1</v>
      </c>
      <c r="V510" t="s">
        <v>1768</v>
      </c>
      <c r="W510" t="s">
        <v>1855</v>
      </c>
      <c r="X510" t="s">
        <v>1856</v>
      </c>
      <c r="Y510" s="4">
        <v>10</v>
      </c>
      <c r="Z510" s="5">
        <v>1001</v>
      </c>
      <c r="AA510" s="5" t="s">
        <v>1855</v>
      </c>
      <c r="AB510" t="s">
        <v>3389</v>
      </c>
      <c r="AC510">
        <v>1959</v>
      </c>
      <c r="AD510">
        <v>9</v>
      </c>
      <c r="AE510">
        <v>6</v>
      </c>
      <c r="AF510" t="s">
        <v>3390</v>
      </c>
      <c r="AG510" t="s">
        <v>3390</v>
      </c>
      <c r="AH510">
        <v>92537</v>
      </c>
      <c r="AI510">
        <v>6464329</v>
      </c>
      <c r="AJ510" s="5">
        <v>93000</v>
      </c>
      <c r="AK510" s="5">
        <v>6465000</v>
      </c>
      <c r="AL510">
        <v>1061</v>
      </c>
      <c r="AN510">
        <v>8</v>
      </c>
      <c r="AO510" t="s">
        <v>11</v>
      </c>
      <c r="AP510" t="s">
        <v>3396</v>
      </c>
      <c r="AQ510">
        <v>103718</v>
      </c>
      <c r="AT510">
        <v>1</v>
      </c>
      <c r="AU510" t="s">
        <v>14</v>
      </c>
      <c r="AV510" t="s">
        <v>3391</v>
      </c>
      <c r="AW510" t="s">
        <v>3397</v>
      </c>
      <c r="AX510">
        <v>8</v>
      </c>
      <c r="AY510" t="s">
        <v>17</v>
      </c>
      <c r="AZ510" t="s">
        <v>18</v>
      </c>
      <c r="BA510">
        <v>1</v>
      </c>
      <c r="BB510" s="7">
        <v>40997</v>
      </c>
      <c r="BC510" s="8" t="s">
        <v>19</v>
      </c>
      <c r="BE510">
        <v>3</v>
      </c>
      <c r="BF510">
        <v>440983</v>
      </c>
      <c r="BG510">
        <v>58780</v>
      </c>
      <c r="BH510" t="s">
        <v>3398</v>
      </c>
      <c r="BJ510" t="s">
        <v>3399</v>
      </c>
      <c r="BT510">
        <v>136114</v>
      </c>
    </row>
    <row r="511" spans="1:72" x14ac:dyDescent="0.3">
      <c r="A511">
        <v>135979</v>
      </c>
      <c r="B511">
        <v>270142</v>
      </c>
      <c r="F511" t="s">
        <v>0</v>
      </c>
      <c r="G511" t="s">
        <v>1</v>
      </c>
      <c r="H511" t="s">
        <v>3400</v>
      </c>
      <c r="I511" s="1" t="str">
        <f>HYPERLINK(AP511,"Hb")</f>
        <v>Hb</v>
      </c>
      <c r="K511">
        <v>1</v>
      </c>
      <c r="L511" t="s">
        <v>2494</v>
      </c>
      <c r="M511">
        <v>103718</v>
      </c>
      <c r="N511" t="s">
        <v>2495</v>
      </c>
      <c r="T511" t="s">
        <v>3401</v>
      </c>
      <c r="U511" s="2">
        <v>1</v>
      </c>
      <c r="V511" t="s">
        <v>1768</v>
      </c>
      <c r="W511" t="s">
        <v>1855</v>
      </c>
      <c r="X511" t="s">
        <v>1856</v>
      </c>
      <c r="Y511" s="4">
        <v>10</v>
      </c>
      <c r="Z511" s="5">
        <v>1001</v>
      </c>
      <c r="AA511" s="5" t="s">
        <v>1855</v>
      </c>
      <c r="AB511" t="s">
        <v>3402</v>
      </c>
      <c r="AC511">
        <v>1947</v>
      </c>
      <c r="AD511">
        <v>9</v>
      </c>
      <c r="AE511">
        <v>15</v>
      </c>
      <c r="AF511" t="s">
        <v>3403</v>
      </c>
      <c r="AG511" t="s">
        <v>3403</v>
      </c>
      <c r="AH511">
        <v>92218</v>
      </c>
      <c r="AI511">
        <v>6477984</v>
      </c>
      <c r="AJ511" s="5">
        <v>93000</v>
      </c>
      <c r="AK511" s="5">
        <v>6477000</v>
      </c>
      <c r="AL511">
        <v>1118</v>
      </c>
      <c r="AN511">
        <v>8</v>
      </c>
      <c r="AO511" t="s">
        <v>11</v>
      </c>
      <c r="AP511" t="s">
        <v>3404</v>
      </c>
      <c r="AQ511">
        <v>103718</v>
      </c>
      <c r="AT511">
        <v>1</v>
      </c>
      <c r="AU511" t="s">
        <v>14</v>
      </c>
      <c r="AV511" t="s">
        <v>3405</v>
      </c>
      <c r="AW511" t="s">
        <v>3406</v>
      </c>
      <c r="AX511">
        <v>8</v>
      </c>
      <c r="AY511" t="s">
        <v>17</v>
      </c>
      <c r="AZ511" t="s">
        <v>18</v>
      </c>
      <c r="BA511">
        <v>1</v>
      </c>
      <c r="BB511" s="7">
        <v>36413</v>
      </c>
      <c r="BC511" s="8" t="s">
        <v>19</v>
      </c>
      <c r="BE511">
        <v>3</v>
      </c>
      <c r="BF511">
        <v>440986</v>
      </c>
      <c r="BG511">
        <v>58773</v>
      </c>
      <c r="BH511" t="s">
        <v>3407</v>
      </c>
      <c r="BJ511" t="s">
        <v>3408</v>
      </c>
      <c r="BT511">
        <v>135979</v>
      </c>
    </row>
    <row r="512" spans="1:72" x14ac:dyDescent="0.3">
      <c r="A512">
        <v>136313</v>
      </c>
      <c r="B512">
        <v>315574</v>
      </c>
      <c r="F512" t="s">
        <v>0</v>
      </c>
      <c r="G512" t="s">
        <v>1</v>
      </c>
      <c r="H512" t="s">
        <v>3286</v>
      </c>
      <c r="I512" s="1" t="str">
        <f>HYPERLINK(AP512,"Hb")</f>
        <v>Hb</v>
      </c>
      <c r="K512">
        <v>1</v>
      </c>
      <c r="L512" t="s">
        <v>2494</v>
      </c>
      <c r="M512">
        <v>103718</v>
      </c>
      <c r="N512" t="s">
        <v>2495</v>
      </c>
      <c r="T512" t="s">
        <v>3287</v>
      </c>
      <c r="U512" s="9">
        <v>3</v>
      </c>
      <c r="V512" t="s">
        <v>1154</v>
      </c>
      <c r="W512" t="s">
        <v>3288</v>
      </c>
      <c r="X512" s="3" t="s">
        <v>1489</v>
      </c>
      <c r="Y512" s="4">
        <v>8</v>
      </c>
      <c r="Z512" s="5">
        <v>834</v>
      </c>
      <c r="AA512" s="5" t="s">
        <v>3288</v>
      </c>
      <c r="AB512" t="s">
        <v>3289</v>
      </c>
      <c r="AC512">
        <v>1955</v>
      </c>
      <c r="AD512">
        <v>8</v>
      </c>
      <c r="AE512">
        <v>29</v>
      </c>
      <c r="AF512" t="s">
        <v>3290</v>
      </c>
      <c r="AG512" t="s">
        <v>2963</v>
      </c>
      <c r="AH512">
        <v>92785</v>
      </c>
      <c r="AI512">
        <v>6653906</v>
      </c>
      <c r="AJ512" s="5">
        <v>93000</v>
      </c>
      <c r="AK512" s="5">
        <v>6653000</v>
      </c>
      <c r="AL512">
        <v>50370</v>
      </c>
      <c r="AN512">
        <v>8</v>
      </c>
      <c r="AO512" t="s">
        <v>3291</v>
      </c>
      <c r="AP512" t="s">
        <v>3292</v>
      </c>
      <c r="AQ512">
        <v>103718</v>
      </c>
      <c r="AT512">
        <v>1</v>
      </c>
      <c r="AU512" t="s">
        <v>14</v>
      </c>
      <c r="AV512" t="s">
        <v>3293</v>
      </c>
      <c r="AW512" t="s">
        <v>3294</v>
      </c>
      <c r="AX512">
        <v>8</v>
      </c>
      <c r="AY512" t="s">
        <v>17</v>
      </c>
      <c r="AZ512" t="s">
        <v>18</v>
      </c>
      <c r="BA512">
        <v>1</v>
      </c>
      <c r="BB512" s="7">
        <v>38027</v>
      </c>
      <c r="BC512" s="8" t="s">
        <v>19</v>
      </c>
      <c r="BE512">
        <v>3</v>
      </c>
      <c r="BF512">
        <v>487361</v>
      </c>
      <c r="BG512">
        <v>58758</v>
      </c>
      <c r="BH512" t="s">
        <v>3295</v>
      </c>
      <c r="BJ512" t="s">
        <v>3296</v>
      </c>
      <c r="BT512">
        <v>136313</v>
      </c>
    </row>
    <row r="513" spans="1:72" x14ac:dyDescent="0.3">
      <c r="A513">
        <v>139034</v>
      </c>
      <c r="B513">
        <v>199605</v>
      </c>
      <c r="F513" t="s">
        <v>0</v>
      </c>
      <c r="G513" t="s">
        <v>1093</v>
      </c>
      <c r="H513" t="s">
        <v>2001</v>
      </c>
      <c r="I513" t="s">
        <v>101</v>
      </c>
      <c r="K513">
        <v>1</v>
      </c>
      <c r="L513" t="s">
        <v>3</v>
      </c>
      <c r="M513">
        <v>103717</v>
      </c>
      <c r="N513" t="s">
        <v>4</v>
      </c>
      <c r="T513" t="s">
        <v>2002</v>
      </c>
      <c r="U513" s="2">
        <v>1</v>
      </c>
      <c r="V513" t="s">
        <v>1768</v>
      </c>
      <c r="W513" t="s">
        <v>1855</v>
      </c>
      <c r="X513" t="s">
        <v>1856</v>
      </c>
      <c r="Y513" s="4">
        <v>10</v>
      </c>
      <c r="Z513" s="5">
        <v>1001</v>
      </c>
      <c r="AA513" s="5" t="s">
        <v>1855</v>
      </c>
      <c r="AB513" t="s">
        <v>2003</v>
      </c>
      <c r="AC513">
        <v>2006</v>
      </c>
      <c r="AD513">
        <v>8</v>
      </c>
      <c r="AE513">
        <v>7</v>
      </c>
      <c r="AF513" t="s">
        <v>1801</v>
      </c>
      <c r="AG513" t="s">
        <v>1801</v>
      </c>
      <c r="AH513">
        <v>95314</v>
      </c>
      <c r="AI513">
        <v>6474092</v>
      </c>
      <c r="AJ513" s="5">
        <v>95000</v>
      </c>
      <c r="AK513" s="5">
        <v>6475000</v>
      </c>
      <c r="AL513">
        <v>7</v>
      </c>
      <c r="AN513">
        <v>33</v>
      </c>
      <c r="AP513" s="7"/>
      <c r="AQ513">
        <v>103717</v>
      </c>
      <c r="AS513" s="6" t="s">
        <v>13</v>
      </c>
      <c r="AT513">
        <v>1</v>
      </c>
      <c r="AU513" t="s">
        <v>14</v>
      </c>
      <c r="AV513" t="s">
        <v>2004</v>
      </c>
      <c r="AW513" t="s">
        <v>2005</v>
      </c>
      <c r="AX513">
        <v>33</v>
      </c>
      <c r="AY513" t="s">
        <v>1100</v>
      </c>
      <c r="AZ513" t="s">
        <v>18</v>
      </c>
      <c r="BB513" s="7">
        <v>41689</v>
      </c>
      <c r="BC513" s="8" t="s">
        <v>19</v>
      </c>
      <c r="BE513">
        <v>4</v>
      </c>
      <c r="BF513">
        <v>350479</v>
      </c>
      <c r="BG513">
        <v>58805</v>
      </c>
      <c r="BH513" t="s">
        <v>2006</v>
      </c>
      <c r="BJ513" t="s">
        <v>2007</v>
      </c>
      <c r="BT513">
        <v>139034</v>
      </c>
    </row>
    <row r="514" spans="1:72" x14ac:dyDescent="0.3">
      <c r="A514">
        <v>138539</v>
      </c>
      <c r="C514">
        <v>1</v>
      </c>
      <c r="F514" t="s">
        <v>0</v>
      </c>
      <c r="G514" t="s">
        <v>22</v>
      </c>
      <c r="H514" t="s">
        <v>2008</v>
      </c>
      <c r="I514" s="1" t="str">
        <f>HYPERLINK(AP514,"Foto")</f>
        <v>Foto</v>
      </c>
      <c r="K514">
        <v>1</v>
      </c>
      <c r="L514" t="s">
        <v>3</v>
      </c>
      <c r="M514">
        <v>103717</v>
      </c>
      <c r="N514" t="s">
        <v>4</v>
      </c>
      <c r="T514" t="s">
        <v>2002</v>
      </c>
      <c r="U514" s="2">
        <v>1</v>
      </c>
      <c r="V514" t="s">
        <v>1768</v>
      </c>
      <c r="W514" t="s">
        <v>1855</v>
      </c>
      <c r="X514" t="s">
        <v>1856</v>
      </c>
      <c r="Y514" s="4">
        <v>10</v>
      </c>
      <c r="Z514" s="5">
        <v>1001</v>
      </c>
      <c r="AA514" s="5" t="s">
        <v>1855</v>
      </c>
      <c r="AB514" t="s">
        <v>2009</v>
      </c>
      <c r="AC514">
        <v>2018</v>
      </c>
      <c r="AD514">
        <v>9</v>
      </c>
      <c r="AE514">
        <v>15</v>
      </c>
      <c r="AF514" t="s">
        <v>2010</v>
      </c>
      <c r="AH514">
        <v>94887</v>
      </c>
      <c r="AI514">
        <v>6474476</v>
      </c>
      <c r="AJ514" s="5">
        <v>95000</v>
      </c>
      <c r="AK514" s="5">
        <v>6475000</v>
      </c>
      <c r="AL514">
        <v>10</v>
      </c>
      <c r="AN514">
        <v>1010</v>
      </c>
      <c r="AO514" t="s">
        <v>2011</v>
      </c>
      <c r="AP514" s="7" t="s">
        <v>2012</v>
      </c>
      <c r="AQ514">
        <v>103717</v>
      </c>
      <c r="AS514" s="6" t="s">
        <v>13</v>
      </c>
      <c r="AT514">
        <v>1</v>
      </c>
      <c r="AU514" t="s">
        <v>14</v>
      </c>
      <c r="AV514" t="s">
        <v>2013</v>
      </c>
      <c r="AW514" t="s">
        <v>2014</v>
      </c>
      <c r="AX514">
        <v>1010</v>
      </c>
      <c r="AY514" t="s">
        <v>30</v>
      </c>
      <c r="AZ514" t="s">
        <v>31</v>
      </c>
      <c r="BA514">
        <v>1</v>
      </c>
      <c r="BB514" s="7">
        <v>43569.816886574103</v>
      </c>
      <c r="BC514" s="8" t="s">
        <v>19</v>
      </c>
      <c r="BE514">
        <v>6</v>
      </c>
      <c r="BF514">
        <v>195865</v>
      </c>
      <c r="BH514" t="s">
        <v>2015</v>
      </c>
      <c r="BT514">
        <v>138539</v>
      </c>
    </row>
    <row r="515" spans="1:72" x14ac:dyDescent="0.3">
      <c r="A515">
        <v>139944</v>
      </c>
      <c r="C515">
        <v>1</v>
      </c>
      <c r="D515">
        <v>1</v>
      </c>
      <c r="E515">
        <v>1</v>
      </c>
      <c r="F515" t="s">
        <v>0</v>
      </c>
      <c r="G515" t="s">
        <v>22</v>
      </c>
      <c r="H515" t="s">
        <v>2016</v>
      </c>
      <c r="I515" s="1" t="str">
        <f>HYPERLINK(AP515,"Foto")</f>
        <v>Foto</v>
      </c>
      <c r="K515">
        <v>1</v>
      </c>
      <c r="L515" t="s">
        <v>3</v>
      </c>
      <c r="M515">
        <v>103717</v>
      </c>
      <c r="N515" t="s">
        <v>4</v>
      </c>
      <c r="T515" t="s">
        <v>2017</v>
      </c>
      <c r="U515" s="2">
        <v>1</v>
      </c>
      <c r="V515" t="s">
        <v>1768</v>
      </c>
      <c r="W515" t="s">
        <v>1855</v>
      </c>
      <c r="X515" t="s">
        <v>1856</v>
      </c>
      <c r="Y515" s="4">
        <v>10</v>
      </c>
      <c r="Z515" s="5">
        <v>1001</v>
      </c>
      <c r="AA515" s="5" t="s">
        <v>1855</v>
      </c>
      <c r="AB515" t="s">
        <v>2018</v>
      </c>
      <c r="AC515">
        <v>2018</v>
      </c>
      <c r="AD515">
        <v>9</v>
      </c>
      <c r="AE515">
        <v>5</v>
      </c>
      <c r="AF515" t="s">
        <v>2019</v>
      </c>
      <c r="AH515">
        <v>96853</v>
      </c>
      <c r="AI515">
        <v>6468677</v>
      </c>
      <c r="AJ515" s="5">
        <v>97000</v>
      </c>
      <c r="AK515" s="5">
        <v>6469000</v>
      </c>
      <c r="AL515">
        <v>100</v>
      </c>
      <c r="AN515">
        <v>1010</v>
      </c>
      <c r="AO515" t="s">
        <v>2020</v>
      </c>
      <c r="AP515" s="7" t="s">
        <v>2021</v>
      </c>
      <c r="AQ515">
        <v>103717</v>
      </c>
      <c r="AS515" s="6" t="s">
        <v>13</v>
      </c>
      <c r="AT515">
        <v>1</v>
      </c>
      <c r="AU515" t="s">
        <v>14</v>
      </c>
      <c r="AV515" t="s">
        <v>2022</v>
      </c>
      <c r="AW515" t="s">
        <v>2023</v>
      </c>
      <c r="AX515">
        <v>1010</v>
      </c>
      <c r="AY515" t="s">
        <v>30</v>
      </c>
      <c r="AZ515" t="s">
        <v>31</v>
      </c>
      <c r="BA515">
        <v>1</v>
      </c>
      <c r="BB515" s="7">
        <v>43569.8125462963</v>
      </c>
      <c r="BC515" s="8" t="s">
        <v>19</v>
      </c>
      <c r="BE515">
        <v>6</v>
      </c>
      <c r="BF515">
        <v>195864</v>
      </c>
      <c r="BH515" t="s">
        <v>2024</v>
      </c>
      <c r="BT515">
        <v>139944</v>
      </c>
    </row>
    <row r="516" spans="1:72" x14ac:dyDescent="0.3">
      <c r="A516">
        <v>140980</v>
      </c>
      <c r="B516">
        <v>149260</v>
      </c>
      <c r="F516" t="s">
        <v>0</v>
      </c>
      <c r="G516" t="s">
        <v>1833</v>
      </c>
      <c r="H516" t="s">
        <v>2312</v>
      </c>
      <c r="I516" t="s">
        <v>101</v>
      </c>
      <c r="K516">
        <v>1</v>
      </c>
      <c r="L516" t="s">
        <v>3</v>
      </c>
      <c r="M516">
        <v>103717</v>
      </c>
      <c r="N516" t="s">
        <v>4</v>
      </c>
      <c r="T516" t="s">
        <v>2313</v>
      </c>
      <c r="U516" s="9">
        <v>3</v>
      </c>
      <c r="V516" t="s">
        <v>2153</v>
      </c>
      <c r="W516" t="s">
        <v>2314</v>
      </c>
      <c r="X516" s="3" t="s">
        <v>2294</v>
      </c>
      <c r="Y516" s="4">
        <v>14</v>
      </c>
      <c r="Z516" s="5">
        <v>1426</v>
      </c>
      <c r="AA516" s="5" t="s">
        <v>2314</v>
      </c>
      <c r="AB516" t="s">
        <v>2315</v>
      </c>
      <c r="AC516">
        <v>1997</v>
      </c>
      <c r="AD516">
        <v>8</v>
      </c>
      <c r="AE516">
        <v>27</v>
      </c>
      <c r="AF516" t="s">
        <v>2316</v>
      </c>
      <c r="AG516" t="s">
        <v>2316</v>
      </c>
      <c r="AH516">
        <v>98766</v>
      </c>
      <c r="AI516">
        <v>6845546</v>
      </c>
      <c r="AJ516" s="5">
        <v>99000</v>
      </c>
      <c r="AK516" s="5">
        <v>6845000</v>
      </c>
      <c r="AL516">
        <v>54330</v>
      </c>
      <c r="AN516">
        <v>105</v>
      </c>
      <c r="AO516" t="s">
        <v>2317</v>
      </c>
      <c r="AP516" s="7"/>
      <c r="AQ516">
        <v>103717</v>
      </c>
      <c r="AS516" s="6" t="s">
        <v>13</v>
      </c>
      <c r="AT516">
        <v>1</v>
      </c>
      <c r="AU516" t="s">
        <v>14</v>
      </c>
      <c r="AV516" t="s">
        <v>2318</v>
      </c>
      <c r="AW516" t="s">
        <v>2319</v>
      </c>
      <c r="AX516">
        <v>105</v>
      </c>
      <c r="AY516" t="s">
        <v>1842</v>
      </c>
      <c r="AZ516" t="s">
        <v>1843</v>
      </c>
      <c r="BB516" s="7">
        <v>40150</v>
      </c>
      <c r="BC516" s="8" t="s">
        <v>19</v>
      </c>
      <c r="BE516">
        <v>5</v>
      </c>
      <c r="BF516">
        <v>299665</v>
      </c>
      <c r="BG516">
        <v>58894</v>
      </c>
      <c r="BH516" t="s">
        <v>2320</v>
      </c>
      <c r="BJ516" t="s">
        <v>2321</v>
      </c>
      <c r="BT516">
        <v>140980</v>
      </c>
    </row>
    <row r="517" spans="1:72" x14ac:dyDescent="0.3">
      <c r="A517">
        <v>535529</v>
      </c>
      <c r="B517">
        <v>315546</v>
      </c>
      <c r="F517" t="s">
        <v>154</v>
      </c>
      <c r="G517" t="s">
        <v>1</v>
      </c>
      <c r="H517">
        <v>534802</v>
      </c>
      <c r="I517" s="1" t="str">
        <f>HYPERLINK(AP517,"Hb")</f>
        <v>Hb</v>
      </c>
      <c r="K517">
        <v>1</v>
      </c>
      <c r="L517" t="s">
        <v>2494</v>
      </c>
      <c r="M517">
        <v>103718</v>
      </c>
      <c r="N517" t="s">
        <v>2495</v>
      </c>
      <c r="V517" t="s">
        <v>928</v>
      </c>
      <c r="W517" t="s">
        <v>2970</v>
      </c>
      <c r="X517" t="s">
        <v>930</v>
      </c>
      <c r="Y517" s="4">
        <v>4</v>
      </c>
      <c r="Z517" s="5">
        <v>425</v>
      </c>
      <c r="AA517" t="s">
        <v>2970</v>
      </c>
      <c r="AB517" t="s">
        <v>2971</v>
      </c>
      <c r="AF517" t="s">
        <v>2972</v>
      </c>
      <c r="AG517" t="s">
        <v>2972</v>
      </c>
      <c r="AN517" t="s">
        <v>158</v>
      </c>
      <c r="AP517" t="s">
        <v>2973</v>
      </c>
      <c r="AQ517">
        <v>103718</v>
      </c>
      <c r="AS517" s="10">
        <v>0</v>
      </c>
      <c r="AZ517" t="s">
        <v>158</v>
      </c>
      <c r="BA517">
        <v>1</v>
      </c>
      <c r="BB517" s="7">
        <v>38027</v>
      </c>
      <c r="BC517" s="6" t="s">
        <v>161</v>
      </c>
      <c r="BE517">
        <v>3</v>
      </c>
      <c r="BF517">
        <v>6370</v>
      </c>
      <c r="BH517" t="s">
        <v>2974</v>
      </c>
      <c r="BJ517" t="s">
        <v>2974</v>
      </c>
      <c r="BT517">
        <v>535529</v>
      </c>
    </row>
    <row r="520" spans="1:72" x14ac:dyDescent="0.3">
      <c r="A520">
        <v>383506</v>
      </c>
      <c r="B520">
        <v>316921</v>
      </c>
      <c r="F520" t="s">
        <v>0</v>
      </c>
      <c r="G520" t="s">
        <v>1</v>
      </c>
      <c r="H520" t="s">
        <v>794</v>
      </c>
      <c r="I520" s="1" t="str">
        <f>HYPERLINK(AP520,"Hb")</f>
        <v>Hb</v>
      </c>
      <c r="K520">
        <v>1</v>
      </c>
      <c r="L520" t="s">
        <v>3</v>
      </c>
      <c r="M520">
        <v>103717</v>
      </c>
      <c r="N520" t="s">
        <v>4</v>
      </c>
      <c r="R520" t="s">
        <v>795</v>
      </c>
      <c r="S520" t="s">
        <v>796</v>
      </c>
      <c r="T520" t="s">
        <v>797</v>
      </c>
      <c r="U520" s="2">
        <v>1</v>
      </c>
      <c r="V520" t="s">
        <v>626</v>
      </c>
      <c r="W520" t="s">
        <v>626</v>
      </c>
      <c r="X520" s="3" t="s">
        <v>498</v>
      </c>
      <c r="Y520" s="4">
        <v>2</v>
      </c>
      <c r="Z520" s="5">
        <v>301</v>
      </c>
      <c r="AA520" s="5" t="s">
        <v>626</v>
      </c>
      <c r="AB520" t="s">
        <v>798</v>
      </c>
      <c r="AC520">
        <v>1905</v>
      </c>
      <c r="AD520">
        <v>9</v>
      </c>
      <c r="AE520">
        <v>3</v>
      </c>
      <c r="AF520" t="s">
        <v>799</v>
      </c>
      <c r="AG520" t="s">
        <v>799</v>
      </c>
      <c r="AH520">
        <v>263611</v>
      </c>
      <c r="AI520">
        <v>6649734</v>
      </c>
      <c r="AJ520" s="5">
        <v>263000</v>
      </c>
      <c r="AK520" s="5">
        <v>6649000</v>
      </c>
      <c r="AL520">
        <v>1118</v>
      </c>
      <c r="AN520">
        <v>8</v>
      </c>
      <c r="AO520" t="s">
        <v>11</v>
      </c>
      <c r="AP520" t="s">
        <v>800</v>
      </c>
      <c r="AQ520">
        <v>103717</v>
      </c>
      <c r="AS520" s="6" t="s">
        <v>13</v>
      </c>
      <c r="AT520">
        <v>1</v>
      </c>
      <c r="AU520" t="s">
        <v>14</v>
      </c>
      <c r="AV520" t="s">
        <v>801</v>
      </c>
      <c r="AW520" t="s">
        <v>802</v>
      </c>
      <c r="AX520">
        <v>8</v>
      </c>
      <c r="AY520" t="s">
        <v>17</v>
      </c>
      <c r="AZ520" t="s">
        <v>18</v>
      </c>
      <c r="BA520">
        <v>1</v>
      </c>
      <c r="BB520" s="7">
        <v>37972</v>
      </c>
      <c r="BC520" s="8" t="s">
        <v>19</v>
      </c>
      <c r="BE520">
        <v>3</v>
      </c>
      <c r="BF520">
        <v>488451</v>
      </c>
      <c r="BG520">
        <v>58599</v>
      </c>
      <c r="BH520" t="s">
        <v>803</v>
      </c>
      <c r="BJ520" t="s">
        <v>804</v>
      </c>
      <c r="BT520">
        <v>383506</v>
      </c>
    </row>
    <row r="521" spans="1:72" x14ac:dyDescent="0.3">
      <c r="A521">
        <v>383978</v>
      </c>
      <c r="B521">
        <v>316925</v>
      </c>
      <c r="F521" t="s">
        <v>0</v>
      </c>
      <c r="G521" t="s">
        <v>1</v>
      </c>
      <c r="H521" t="s">
        <v>836</v>
      </c>
      <c r="I521" s="1" t="str">
        <f>HYPERLINK(AP521,"Hb")</f>
        <v>Hb</v>
      </c>
      <c r="K521">
        <v>1</v>
      </c>
      <c r="L521" t="s">
        <v>3</v>
      </c>
      <c r="M521">
        <v>103717</v>
      </c>
      <c r="N521" t="s">
        <v>4</v>
      </c>
      <c r="R521" t="s">
        <v>795</v>
      </c>
      <c r="S521" t="s">
        <v>796</v>
      </c>
      <c r="T521" t="s">
        <v>823</v>
      </c>
      <c r="U521" s="2">
        <v>1</v>
      </c>
      <c r="V521" t="s">
        <v>626</v>
      </c>
      <c r="W521" t="s">
        <v>626</v>
      </c>
      <c r="X521" s="3" t="s">
        <v>498</v>
      </c>
      <c r="Y521" s="4">
        <v>2</v>
      </c>
      <c r="Z521" s="5">
        <v>301</v>
      </c>
      <c r="AA521" s="5" t="s">
        <v>626</v>
      </c>
      <c r="AB521" t="s">
        <v>837</v>
      </c>
      <c r="AC521">
        <v>1922</v>
      </c>
      <c r="AD521">
        <v>7</v>
      </c>
      <c r="AE521">
        <v>1</v>
      </c>
      <c r="AF521" t="s">
        <v>838</v>
      </c>
      <c r="AG521" t="s">
        <v>838</v>
      </c>
      <c r="AH521">
        <v>263660</v>
      </c>
      <c r="AI521">
        <v>6650233</v>
      </c>
      <c r="AJ521" s="5">
        <v>263000</v>
      </c>
      <c r="AK521" s="5">
        <v>6651000</v>
      </c>
      <c r="AL521">
        <v>1414</v>
      </c>
      <c r="AN521">
        <v>8</v>
      </c>
      <c r="AO521" t="s">
        <v>11</v>
      </c>
      <c r="AP521" t="s">
        <v>839</v>
      </c>
      <c r="AQ521">
        <v>103717</v>
      </c>
      <c r="AS521" s="6" t="s">
        <v>13</v>
      </c>
      <c r="AT521">
        <v>1</v>
      </c>
      <c r="AU521" t="s">
        <v>14</v>
      </c>
      <c r="AV521" t="s">
        <v>826</v>
      </c>
      <c r="AW521" t="s">
        <v>840</v>
      </c>
      <c r="AX521">
        <v>8</v>
      </c>
      <c r="AY521" t="s">
        <v>17</v>
      </c>
      <c r="AZ521" t="s">
        <v>18</v>
      </c>
      <c r="BA521">
        <v>1</v>
      </c>
      <c r="BB521" s="7">
        <v>37972</v>
      </c>
      <c r="BC521" s="8" t="s">
        <v>19</v>
      </c>
      <c r="BE521">
        <v>3</v>
      </c>
      <c r="BF521">
        <v>488454</v>
      </c>
      <c r="BG521">
        <v>58602</v>
      </c>
      <c r="BH521" t="s">
        <v>841</v>
      </c>
      <c r="BJ521" t="s">
        <v>842</v>
      </c>
      <c r="BT521">
        <v>383978</v>
      </c>
    </row>
    <row r="522" spans="1:72" x14ac:dyDescent="0.3">
      <c r="A522">
        <v>183999</v>
      </c>
      <c r="B522">
        <v>270143</v>
      </c>
      <c r="F522" t="s">
        <v>0</v>
      </c>
      <c r="G522" t="s">
        <v>1</v>
      </c>
      <c r="H522" t="s">
        <v>1512</v>
      </c>
      <c r="I522" s="1" t="str">
        <f>HYPERLINK(AP522,"Hb")</f>
        <v>Hb</v>
      </c>
      <c r="K522">
        <v>1</v>
      </c>
      <c r="L522" t="s">
        <v>3</v>
      </c>
      <c r="M522">
        <v>103717</v>
      </c>
      <c r="N522" t="s">
        <v>4</v>
      </c>
      <c r="R522" t="s">
        <v>795</v>
      </c>
      <c r="S522" t="s">
        <v>796</v>
      </c>
      <c r="T522" t="s">
        <v>1513</v>
      </c>
      <c r="U522" s="2">
        <v>1</v>
      </c>
      <c r="V522" t="s">
        <v>1154</v>
      </c>
      <c r="W522" t="s">
        <v>1514</v>
      </c>
      <c r="X522" s="3" t="s">
        <v>1489</v>
      </c>
      <c r="Y522" s="4">
        <v>8</v>
      </c>
      <c r="Z522" s="5">
        <v>815</v>
      </c>
      <c r="AA522" t="s">
        <v>1514</v>
      </c>
      <c r="AB522" t="s">
        <v>1515</v>
      </c>
      <c r="AC522">
        <v>1968</v>
      </c>
      <c r="AD522">
        <v>9</v>
      </c>
      <c r="AE522">
        <v>29</v>
      </c>
      <c r="AF522" t="s">
        <v>253</v>
      </c>
      <c r="AG522" t="s">
        <v>253</v>
      </c>
      <c r="AH522">
        <v>175201</v>
      </c>
      <c r="AI522">
        <v>6545456</v>
      </c>
      <c r="AJ522" s="5">
        <v>175000</v>
      </c>
      <c r="AK522" s="5">
        <v>6545000</v>
      </c>
      <c r="AL522">
        <v>1118</v>
      </c>
      <c r="AN522">
        <v>8</v>
      </c>
      <c r="AO522" t="s">
        <v>78</v>
      </c>
      <c r="AP522" t="s">
        <v>1516</v>
      </c>
      <c r="AQ522">
        <v>103717</v>
      </c>
      <c r="AS522" s="6" t="s">
        <v>13</v>
      </c>
      <c r="AT522">
        <v>1</v>
      </c>
      <c r="AU522" t="s">
        <v>14</v>
      </c>
      <c r="AV522" t="s">
        <v>1517</v>
      </c>
      <c r="AW522" t="s">
        <v>1518</v>
      </c>
      <c r="AX522">
        <v>8</v>
      </c>
      <c r="AY522" t="s">
        <v>17</v>
      </c>
      <c r="AZ522" t="s">
        <v>18</v>
      </c>
      <c r="BA522">
        <v>1</v>
      </c>
      <c r="BB522" s="7">
        <v>36406</v>
      </c>
      <c r="BC522" s="8" t="s">
        <v>19</v>
      </c>
      <c r="BE522">
        <v>3</v>
      </c>
      <c r="BF522">
        <v>440987</v>
      </c>
      <c r="BG522">
        <v>58738</v>
      </c>
      <c r="BH522" t="s">
        <v>1519</v>
      </c>
      <c r="BJ522" t="s">
        <v>1520</v>
      </c>
      <c r="BT522">
        <v>183999</v>
      </c>
    </row>
    <row r="523" spans="1:72" x14ac:dyDescent="0.3">
      <c r="A523">
        <v>416242</v>
      </c>
      <c r="B523">
        <v>216310</v>
      </c>
      <c r="F523" t="s">
        <v>0</v>
      </c>
      <c r="G523" t="s">
        <v>1103</v>
      </c>
      <c r="H523" t="s">
        <v>2423</v>
      </c>
      <c r="I523" s="1" t="str">
        <f>HYPERLINK(AP523,"Hb")</f>
        <v>Hb</v>
      </c>
      <c r="K523">
        <v>1</v>
      </c>
      <c r="L523" t="s">
        <v>3</v>
      </c>
      <c r="M523">
        <v>103717</v>
      </c>
      <c r="N523" t="s">
        <v>4</v>
      </c>
      <c r="R523" t="s">
        <v>795</v>
      </c>
      <c r="S523" t="s">
        <v>796</v>
      </c>
      <c r="T523" t="s">
        <v>2424</v>
      </c>
      <c r="U523" s="2">
        <v>1</v>
      </c>
      <c r="V523" t="s">
        <v>2425</v>
      </c>
      <c r="W523" t="s">
        <v>2426</v>
      </c>
      <c r="X523" s="3" t="s">
        <v>2427</v>
      </c>
      <c r="Y523" s="4">
        <v>16</v>
      </c>
      <c r="Z523" s="5">
        <v>1601</v>
      </c>
      <c r="AA523" s="5" t="s">
        <v>2426</v>
      </c>
      <c r="AB523" t="s">
        <v>2428</v>
      </c>
      <c r="AC523">
        <v>1937</v>
      </c>
      <c r="AD523">
        <v>10</v>
      </c>
      <c r="AE523">
        <v>1</v>
      </c>
      <c r="AF523" t="s">
        <v>2429</v>
      </c>
      <c r="AG523" t="s">
        <v>2429</v>
      </c>
      <c r="AH523">
        <v>270239</v>
      </c>
      <c r="AI523">
        <v>7042014</v>
      </c>
      <c r="AJ523" s="5">
        <v>271000</v>
      </c>
      <c r="AK523" s="5">
        <v>7043000</v>
      </c>
      <c r="AL523">
        <v>707</v>
      </c>
      <c r="AN523">
        <v>37</v>
      </c>
      <c r="AP523" t="s">
        <v>2430</v>
      </c>
      <c r="AQ523">
        <v>103717</v>
      </c>
      <c r="AS523" s="6" t="s">
        <v>13</v>
      </c>
      <c r="AT523">
        <v>1</v>
      </c>
      <c r="AU523" t="s">
        <v>14</v>
      </c>
      <c r="AV523" t="s">
        <v>2431</v>
      </c>
      <c r="AW523" t="s">
        <v>2432</v>
      </c>
      <c r="AX523">
        <v>37</v>
      </c>
      <c r="AY523" t="s">
        <v>2433</v>
      </c>
      <c r="AZ523" t="s">
        <v>18</v>
      </c>
      <c r="BA523">
        <v>1</v>
      </c>
      <c r="BB523" s="7">
        <v>42500</v>
      </c>
      <c r="BC523" s="8" t="s">
        <v>19</v>
      </c>
      <c r="BE523">
        <v>4</v>
      </c>
      <c r="BF523">
        <v>370731</v>
      </c>
      <c r="BG523">
        <v>58918</v>
      </c>
      <c r="BH523" t="s">
        <v>2434</v>
      </c>
      <c r="BJ523" t="s">
        <v>2435</v>
      </c>
      <c r="BT523">
        <v>416242</v>
      </c>
    </row>
    <row r="524" spans="1:72" x14ac:dyDescent="0.3">
      <c r="A524">
        <v>193811</v>
      </c>
      <c r="B524">
        <v>260176</v>
      </c>
      <c r="F524" t="s">
        <v>0</v>
      </c>
      <c r="G524" t="s">
        <v>1</v>
      </c>
      <c r="H524" t="s">
        <v>1611</v>
      </c>
      <c r="I524" t="s">
        <v>34</v>
      </c>
      <c r="K524">
        <v>1</v>
      </c>
      <c r="L524" t="s">
        <v>3</v>
      </c>
      <c r="M524">
        <v>103717</v>
      </c>
      <c r="N524" t="s">
        <v>4</v>
      </c>
      <c r="R524" t="s">
        <v>795</v>
      </c>
      <c r="S524" t="s">
        <v>1612</v>
      </c>
      <c r="T524" t="s">
        <v>1596</v>
      </c>
      <c r="U524" s="2">
        <v>1</v>
      </c>
      <c r="V524" t="s">
        <v>1154</v>
      </c>
      <c r="W524" t="s">
        <v>1514</v>
      </c>
      <c r="X524" s="3" t="s">
        <v>1489</v>
      </c>
      <c r="Y524" s="4">
        <v>8</v>
      </c>
      <c r="Z524" s="5">
        <v>815</v>
      </c>
      <c r="AA524" t="s">
        <v>1514</v>
      </c>
      <c r="AB524" t="s">
        <v>1613</v>
      </c>
      <c r="AC524">
        <v>2012</v>
      </c>
      <c r="AD524">
        <v>9</v>
      </c>
      <c r="AE524">
        <v>29</v>
      </c>
      <c r="AF524" t="s">
        <v>1614</v>
      </c>
      <c r="AH524">
        <v>191876</v>
      </c>
      <c r="AI524">
        <v>6541468</v>
      </c>
      <c r="AJ524" s="5">
        <v>191000</v>
      </c>
      <c r="AK524" s="5">
        <v>6541000</v>
      </c>
      <c r="AL524">
        <v>3</v>
      </c>
      <c r="AN524">
        <v>66</v>
      </c>
      <c r="AO524" t="s">
        <v>1615</v>
      </c>
      <c r="AQ524">
        <v>103717</v>
      </c>
      <c r="AS524" s="6" t="s">
        <v>13</v>
      </c>
      <c r="AT524">
        <v>1</v>
      </c>
      <c r="AU524" t="s">
        <v>14</v>
      </c>
      <c r="AV524" t="s">
        <v>1616</v>
      </c>
      <c r="AW524" t="s">
        <v>1617</v>
      </c>
      <c r="AX524">
        <v>66</v>
      </c>
      <c r="AY524" t="s">
        <v>17</v>
      </c>
      <c r="AZ524" t="s">
        <v>1618</v>
      </c>
      <c r="BB524" s="7">
        <v>41662</v>
      </c>
      <c r="BC524" s="8" t="s">
        <v>19</v>
      </c>
      <c r="BE524">
        <v>4</v>
      </c>
      <c r="BF524">
        <v>430206</v>
      </c>
      <c r="BG524">
        <v>58743</v>
      </c>
      <c r="BH524" t="s">
        <v>1619</v>
      </c>
      <c r="BT524">
        <v>193811</v>
      </c>
    </row>
    <row r="525" spans="1:72" x14ac:dyDescent="0.3">
      <c r="A525">
        <v>193682</v>
      </c>
      <c r="B525">
        <v>352598</v>
      </c>
      <c r="F525" t="s">
        <v>1636</v>
      </c>
      <c r="G525" t="s">
        <v>1637</v>
      </c>
      <c r="H525" s="12" t="s">
        <v>1638</v>
      </c>
      <c r="I525" t="s">
        <v>1639</v>
      </c>
      <c r="K525">
        <v>1</v>
      </c>
      <c r="L525" t="s">
        <v>3</v>
      </c>
      <c r="M525">
        <v>103717</v>
      </c>
      <c r="N525" t="s">
        <v>4</v>
      </c>
      <c r="R525" t="s">
        <v>795</v>
      </c>
      <c r="S525" t="s">
        <v>1612</v>
      </c>
      <c r="T525" t="s">
        <v>1596</v>
      </c>
      <c r="U525" s="2">
        <v>1</v>
      </c>
      <c r="V525" t="s">
        <v>1154</v>
      </c>
      <c r="W525" t="s">
        <v>1514</v>
      </c>
      <c r="X525" s="3" t="s">
        <v>1489</v>
      </c>
      <c r="Y525" s="4">
        <v>8</v>
      </c>
      <c r="Z525">
        <v>815</v>
      </c>
      <c r="AA525" t="s">
        <v>1514</v>
      </c>
      <c r="AB525" t="s">
        <v>1640</v>
      </c>
      <c r="AC525">
        <v>2012</v>
      </c>
      <c r="AD525">
        <v>9</v>
      </c>
      <c r="AE525">
        <v>29</v>
      </c>
      <c r="AF525" t="s">
        <v>1614</v>
      </c>
      <c r="AH525" s="5">
        <v>191789.51247799999</v>
      </c>
      <c r="AI525" s="5">
        <v>6541341.5693499995</v>
      </c>
      <c r="AJ525" s="5">
        <v>191000</v>
      </c>
      <c r="AK525" s="5">
        <v>6541000</v>
      </c>
      <c r="AL525">
        <v>654</v>
      </c>
      <c r="AM525" s="5"/>
      <c r="AN525" t="s">
        <v>1641</v>
      </c>
      <c r="AO525" s="13"/>
      <c r="BC525" s="10" t="s">
        <v>1642</v>
      </c>
      <c r="BD525" t="s">
        <v>1637</v>
      </c>
      <c r="BE525">
        <v>6</v>
      </c>
      <c r="BF525">
        <v>6404</v>
      </c>
      <c r="BG525">
        <v>58745</v>
      </c>
      <c r="BH525" t="s">
        <v>1643</v>
      </c>
      <c r="BI525">
        <v>99</v>
      </c>
      <c r="BT525">
        <v>193682</v>
      </c>
    </row>
    <row r="526" spans="1:72" x14ac:dyDescent="0.3">
      <c r="A526">
        <v>450598</v>
      </c>
      <c r="C526">
        <v>1</v>
      </c>
      <c r="D526">
        <v>1</v>
      </c>
      <c r="E526">
        <v>1</v>
      </c>
      <c r="F526" t="s">
        <v>0</v>
      </c>
      <c r="G526" t="s">
        <v>128</v>
      </c>
      <c r="H526" t="s">
        <v>129</v>
      </c>
      <c r="I526" t="s">
        <v>34</v>
      </c>
      <c r="K526">
        <v>1</v>
      </c>
      <c r="L526" t="s">
        <v>3</v>
      </c>
      <c r="M526">
        <v>103717</v>
      </c>
      <c r="N526" t="s">
        <v>4</v>
      </c>
      <c r="R526" s="23" t="s">
        <v>795</v>
      </c>
      <c r="S526" s="23" t="s">
        <v>4339</v>
      </c>
      <c r="T526" t="s">
        <v>130</v>
      </c>
      <c r="U526" s="2">
        <v>1</v>
      </c>
      <c r="V526" t="s">
        <v>6</v>
      </c>
      <c r="W526" t="s">
        <v>103</v>
      </c>
      <c r="X526" s="3" t="s">
        <v>8</v>
      </c>
      <c r="Y526" s="4">
        <v>1</v>
      </c>
      <c r="Z526" s="5">
        <v>105</v>
      </c>
      <c r="AA526" s="5" t="s">
        <v>103</v>
      </c>
      <c r="AB526" t="s">
        <v>131</v>
      </c>
      <c r="AC526">
        <v>2020</v>
      </c>
      <c r="AD526">
        <v>1</v>
      </c>
      <c r="AE526">
        <v>19</v>
      </c>
      <c r="AH526">
        <v>284892</v>
      </c>
      <c r="AI526">
        <v>6563844</v>
      </c>
      <c r="AJ526" s="5">
        <v>285000</v>
      </c>
      <c r="AK526" s="5">
        <v>6563000</v>
      </c>
      <c r="AL526">
        <v>0</v>
      </c>
      <c r="AN526">
        <v>40</v>
      </c>
      <c r="AP526" t="s">
        <v>132</v>
      </c>
      <c r="AQ526">
        <v>103717</v>
      </c>
      <c r="AS526" s="6" t="s">
        <v>13</v>
      </c>
      <c r="AT526">
        <v>1</v>
      </c>
      <c r="AU526" t="s">
        <v>14</v>
      </c>
      <c r="AV526" t="s">
        <v>133</v>
      </c>
      <c r="AW526" t="s">
        <v>134</v>
      </c>
      <c r="AX526">
        <v>40</v>
      </c>
      <c r="AY526" t="s">
        <v>135</v>
      </c>
      <c r="AZ526" t="s">
        <v>136</v>
      </c>
      <c r="BB526" s="7">
        <v>43849</v>
      </c>
      <c r="BC526" s="8" t="s">
        <v>19</v>
      </c>
      <c r="BE526">
        <v>4</v>
      </c>
      <c r="BF526">
        <v>375299</v>
      </c>
      <c r="BH526" t="s">
        <v>137</v>
      </c>
      <c r="BT526">
        <v>450598</v>
      </c>
    </row>
    <row r="527" spans="1:72" x14ac:dyDescent="0.3">
      <c r="A527">
        <v>474107</v>
      </c>
      <c r="C527">
        <v>1</v>
      </c>
      <c r="D527">
        <v>1</v>
      </c>
      <c r="E527">
        <v>1</v>
      </c>
      <c r="F527" t="s">
        <v>0</v>
      </c>
      <c r="G527" t="s">
        <v>128</v>
      </c>
      <c r="H527" t="s">
        <v>448</v>
      </c>
      <c r="I527" t="s">
        <v>34</v>
      </c>
      <c r="K527">
        <v>1</v>
      </c>
      <c r="L527" t="s">
        <v>3</v>
      </c>
      <c r="M527">
        <v>103717</v>
      </c>
      <c r="N527" t="s">
        <v>4</v>
      </c>
      <c r="R527" s="23" t="s">
        <v>795</v>
      </c>
      <c r="S527" s="23" t="s">
        <v>4339</v>
      </c>
      <c r="T527" t="s">
        <v>449</v>
      </c>
      <c r="U527" s="2">
        <v>1</v>
      </c>
      <c r="V527" t="s">
        <v>6</v>
      </c>
      <c r="W527" t="s">
        <v>450</v>
      </c>
      <c r="X527" t="s">
        <v>8</v>
      </c>
      <c r="Y527" s="4">
        <v>1</v>
      </c>
      <c r="Z527" s="5">
        <v>122</v>
      </c>
      <c r="AA527" s="5" t="s">
        <v>451</v>
      </c>
      <c r="AB527" t="s">
        <v>131</v>
      </c>
      <c r="AC527">
        <v>2020</v>
      </c>
      <c r="AD527">
        <v>8</v>
      </c>
      <c r="AE527">
        <v>23</v>
      </c>
      <c r="AH527">
        <v>299294</v>
      </c>
      <c r="AI527">
        <v>6616704</v>
      </c>
      <c r="AJ527" s="5">
        <v>299000</v>
      </c>
      <c r="AK527" s="5">
        <v>6617000</v>
      </c>
      <c r="AL527">
        <v>0</v>
      </c>
      <c r="AN527">
        <v>40</v>
      </c>
      <c r="AP527" t="s">
        <v>452</v>
      </c>
      <c r="AQ527">
        <v>103717</v>
      </c>
      <c r="AS527" s="6" t="s">
        <v>13</v>
      </c>
      <c r="AT527">
        <v>1</v>
      </c>
      <c r="AU527" t="s">
        <v>14</v>
      </c>
      <c r="AV527" t="s">
        <v>453</v>
      </c>
      <c r="AW527" t="s">
        <v>454</v>
      </c>
      <c r="AX527">
        <v>40</v>
      </c>
      <c r="AY527" t="s">
        <v>135</v>
      </c>
      <c r="AZ527" t="s">
        <v>136</v>
      </c>
      <c r="BB527" s="7">
        <v>44066</v>
      </c>
      <c r="BC527" s="8" t="s">
        <v>19</v>
      </c>
      <c r="BE527">
        <v>4</v>
      </c>
      <c r="BF527">
        <v>377663</v>
      </c>
      <c r="BH527" t="s">
        <v>455</v>
      </c>
      <c r="BT527">
        <v>474107</v>
      </c>
    </row>
    <row r="528" spans="1:72" x14ac:dyDescent="0.3">
      <c r="A528">
        <v>346525</v>
      </c>
      <c r="C528">
        <v>1</v>
      </c>
      <c r="D528">
        <v>1</v>
      </c>
      <c r="E528">
        <v>1</v>
      </c>
      <c r="F528" t="s">
        <v>0</v>
      </c>
      <c r="G528" t="s">
        <v>128</v>
      </c>
      <c r="H528" t="s">
        <v>489</v>
      </c>
      <c r="I528" t="s">
        <v>34</v>
      </c>
      <c r="K528">
        <v>1</v>
      </c>
      <c r="L528" t="s">
        <v>3</v>
      </c>
      <c r="M528">
        <v>103717</v>
      </c>
      <c r="N528" t="s">
        <v>4</v>
      </c>
      <c r="R528" s="23" t="s">
        <v>795</v>
      </c>
      <c r="S528" s="23" t="s">
        <v>4339</v>
      </c>
      <c r="T528" t="s">
        <v>490</v>
      </c>
      <c r="U528" s="2">
        <v>1</v>
      </c>
      <c r="V528" t="s">
        <v>6</v>
      </c>
      <c r="W528" t="s">
        <v>7</v>
      </c>
      <c r="X528" t="s">
        <v>8</v>
      </c>
      <c r="Y528" s="4">
        <v>1</v>
      </c>
      <c r="Z528" s="5">
        <v>136</v>
      </c>
      <c r="AA528" t="s">
        <v>472</v>
      </c>
      <c r="AB528" t="s">
        <v>131</v>
      </c>
      <c r="AC528">
        <v>2018</v>
      </c>
      <c r="AD528">
        <v>8</v>
      </c>
      <c r="AE528">
        <v>5</v>
      </c>
      <c r="AH528">
        <v>258457</v>
      </c>
      <c r="AI528">
        <v>6590625</v>
      </c>
      <c r="AJ528" s="5">
        <v>259000</v>
      </c>
      <c r="AK528" s="5">
        <v>6591000</v>
      </c>
      <c r="AL528">
        <v>10</v>
      </c>
      <c r="AN528">
        <v>40</v>
      </c>
      <c r="AP528" t="s">
        <v>491</v>
      </c>
      <c r="AQ528">
        <v>103717</v>
      </c>
      <c r="AS528" s="6" t="s">
        <v>13</v>
      </c>
      <c r="AT528">
        <v>1</v>
      </c>
      <c r="AU528" t="s">
        <v>14</v>
      </c>
      <c r="AV528" t="s">
        <v>492</v>
      </c>
      <c r="AW528" t="s">
        <v>493</v>
      </c>
      <c r="AX528">
        <v>40</v>
      </c>
      <c r="AY528" t="s">
        <v>135</v>
      </c>
      <c r="AZ528" t="s">
        <v>136</v>
      </c>
      <c r="BB528" s="7">
        <v>43317</v>
      </c>
      <c r="BC528" s="8" t="s">
        <v>19</v>
      </c>
      <c r="BE528">
        <v>4</v>
      </c>
      <c r="BF528">
        <v>374418</v>
      </c>
      <c r="BH528" t="s">
        <v>494</v>
      </c>
      <c r="BT528">
        <v>346525</v>
      </c>
    </row>
    <row r="529" spans="1:72" x14ac:dyDescent="0.3">
      <c r="A529">
        <v>478869</v>
      </c>
      <c r="C529">
        <v>1</v>
      </c>
      <c r="D529">
        <v>1</v>
      </c>
      <c r="E529">
        <v>1</v>
      </c>
      <c r="F529" t="s">
        <v>0</v>
      </c>
      <c r="G529" t="s">
        <v>128</v>
      </c>
      <c r="H529" t="s">
        <v>535</v>
      </c>
      <c r="I529" t="s">
        <v>34</v>
      </c>
      <c r="K529">
        <v>1</v>
      </c>
      <c r="L529" t="s">
        <v>3</v>
      </c>
      <c r="M529">
        <v>103717</v>
      </c>
      <c r="N529" t="s">
        <v>4</v>
      </c>
      <c r="R529" s="23" t="s">
        <v>795</v>
      </c>
      <c r="S529" s="23" t="s">
        <v>4339</v>
      </c>
      <c r="T529" t="s">
        <v>536</v>
      </c>
      <c r="U529" s="2">
        <v>1</v>
      </c>
      <c r="V529" t="s">
        <v>6</v>
      </c>
      <c r="W529" t="s">
        <v>537</v>
      </c>
      <c r="X529" s="3" t="s">
        <v>498</v>
      </c>
      <c r="Y529" s="4">
        <v>2</v>
      </c>
      <c r="Z529" s="5">
        <v>221</v>
      </c>
      <c r="AA529" t="s">
        <v>537</v>
      </c>
      <c r="AB529" t="s">
        <v>131</v>
      </c>
      <c r="AC529">
        <v>2020</v>
      </c>
      <c r="AD529">
        <v>8</v>
      </c>
      <c r="AE529">
        <v>1</v>
      </c>
      <c r="AH529">
        <v>304719</v>
      </c>
      <c r="AI529">
        <v>6650888</v>
      </c>
      <c r="AJ529" s="5">
        <v>305000</v>
      </c>
      <c r="AK529" s="5">
        <v>6651000</v>
      </c>
      <c r="AL529">
        <v>0</v>
      </c>
      <c r="AN529">
        <v>40</v>
      </c>
      <c r="AP529" t="s">
        <v>538</v>
      </c>
      <c r="AQ529">
        <v>103717</v>
      </c>
      <c r="AS529" s="6" t="s">
        <v>13</v>
      </c>
      <c r="AT529">
        <v>1</v>
      </c>
      <c r="AU529" t="s">
        <v>14</v>
      </c>
      <c r="AV529" t="s">
        <v>539</v>
      </c>
      <c r="AW529" t="s">
        <v>540</v>
      </c>
      <c r="AX529">
        <v>40</v>
      </c>
      <c r="AY529" t="s">
        <v>135</v>
      </c>
      <c r="AZ529" t="s">
        <v>136</v>
      </c>
      <c r="BB529" s="7">
        <v>44044</v>
      </c>
      <c r="BC529" s="8" t="s">
        <v>19</v>
      </c>
      <c r="BE529">
        <v>4</v>
      </c>
      <c r="BF529">
        <v>377564</v>
      </c>
      <c r="BH529" t="s">
        <v>541</v>
      </c>
      <c r="BT529">
        <v>478869</v>
      </c>
    </row>
    <row r="530" spans="1:72" x14ac:dyDescent="0.3">
      <c r="A530">
        <v>438292</v>
      </c>
      <c r="C530">
        <v>1</v>
      </c>
      <c r="D530">
        <v>1</v>
      </c>
      <c r="E530">
        <v>1</v>
      </c>
      <c r="F530" t="s">
        <v>0</v>
      </c>
      <c r="G530" t="s">
        <v>128</v>
      </c>
      <c r="H530" t="s">
        <v>554</v>
      </c>
      <c r="I530" t="s">
        <v>34</v>
      </c>
      <c r="K530">
        <v>1</v>
      </c>
      <c r="L530" t="s">
        <v>3</v>
      </c>
      <c r="M530">
        <v>103717</v>
      </c>
      <c r="N530" t="s">
        <v>4</v>
      </c>
      <c r="R530" s="23" t="s">
        <v>795</v>
      </c>
      <c r="S530" s="23" t="s">
        <v>4339</v>
      </c>
      <c r="T530" t="s">
        <v>555</v>
      </c>
      <c r="U530" s="2">
        <v>1</v>
      </c>
      <c r="V530" t="s">
        <v>6</v>
      </c>
      <c r="W530" t="s">
        <v>544</v>
      </c>
      <c r="X530" s="3" t="s">
        <v>498</v>
      </c>
      <c r="Y530" s="4">
        <v>2</v>
      </c>
      <c r="Z530" s="5">
        <v>231</v>
      </c>
      <c r="AA530" t="s">
        <v>556</v>
      </c>
      <c r="AB530" t="s">
        <v>131</v>
      </c>
      <c r="AC530">
        <v>2019</v>
      </c>
      <c r="AD530">
        <v>10</v>
      </c>
      <c r="AE530">
        <v>9</v>
      </c>
      <c r="AH530">
        <v>278888</v>
      </c>
      <c r="AI530">
        <v>6652923</v>
      </c>
      <c r="AJ530" s="5">
        <v>279000</v>
      </c>
      <c r="AK530" s="5">
        <v>6653000</v>
      </c>
      <c r="AL530">
        <v>21</v>
      </c>
      <c r="AN530">
        <v>40</v>
      </c>
      <c r="AP530" t="s">
        <v>557</v>
      </c>
      <c r="AQ530">
        <v>103717</v>
      </c>
      <c r="AS530" s="6" t="s">
        <v>13</v>
      </c>
      <c r="AT530">
        <v>1</v>
      </c>
      <c r="AU530" t="s">
        <v>14</v>
      </c>
      <c r="AV530" t="s">
        <v>558</v>
      </c>
      <c r="AW530" t="s">
        <v>559</v>
      </c>
      <c r="AX530">
        <v>40</v>
      </c>
      <c r="AY530" t="s">
        <v>135</v>
      </c>
      <c r="AZ530" t="s">
        <v>136</v>
      </c>
      <c r="BB530" s="7">
        <v>43747</v>
      </c>
      <c r="BC530" s="8" t="s">
        <v>19</v>
      </c>
      <c r="BE530">
        <v>4</v>
      </c>
      <c r="BF530">
        <v>375292</v>
      </c>
      <c r="BH530" t="s">
        <v>560</v>
      </c>
      <c r="BT530">
        <v>438292</v>
      </c>
    </row>
    <row r="531" spans="1:72" x14ac:dyDescent="0.3">
      <c r="A531">
        <v>472355</v>
      </c>
      <c r="C531">
        <v>1</v>
      </c>
      <c r="D531">
        <v>1</v>
      </c>
      <c r="E531">
        <v>1</v>
      </c>
      <c r="F531" t="s">
        <v>0</v>
      </c>
      <c r="G531" t="s">
        <v>128</v>
      </c>
      <c r="H531" t="s">
        <v>588</v>
      </c>
      <c r="I531" t="s">
        <v>34</v>
      </c>
      <c r="K531">
        <v>1</v>
      </c>
      <c r="L531" t="s">
        <v>3</v>
      </c>
      <c r="M531">
        <v>103717</v>
      </c>
      <c r="N531" t="s">
        <v>4</v>
      </c>
      <c r="R531" s="23" t="s">
        <v>795</v>
      </c>
      <c r="S531" s="23" t="s">
        <v>4339</v>
      </c>
      <c r="T531" t="s">
        <v>589</v>
      </c>
      <c r="U531" s="2">
        <v>1</v>
      </c>
      <c r="V531" t="s">
        <v>6</v>
      </c>
      <c r="W531" t="s">
        <v>590</v>
      </c>
      <c r="X531" s="3" t="s">
        <v>498</v>
      </c>
      <c r="Y531" s="4">
        <v>2</v>
      </c>
      <c r="Z531" s="5">
        <v>236</v>
      </c>
      <c r="AA531" s="5" t="s">
        <v>590</v>
      </c>
      <c r="AB531" t="s">
        <v>131</v>
      </c>
      <c r="AC531">
        <v>2018</v>
      </c>
      <c r="AD531">
        <v>8</v>
      </c>
      <c r="AE531">
        <v>15</v>
      </c>
      <c r="AH531">
        <v>297546</v>
      </c>
      <c r="AI531">
        <v>6660989</v>
      </c>
      <c r="AJ531" s="5">
        <v>297000</v>
      </c>
      <c r="AK531" s="5">
        <v>6661000</v>
      </c>
      <c r="AL531">
        <v>10</v>
      </c>
      <c r="AN531">
        <v>40</v>
      </c>
      <c r="AP531" t="s">
        <v>591</v>
      </c>
      <c r="AQ531">
        <v>103717</v>
      </c>
      <c r="AS531" s="6" t="s">
        <v>13</v>
      </c>
      <c r="AT531">
        <v>1</v>
      </c>
      <c r="AU531" t="s">
        <v>14</v>
      </c>
      <c r="AV531" t="s">
        <v>592</v>
      </c>
      <c r="AW531" t="s">
        <v>593</v>
      </c>
      <c r="AX531">
        <v>40</v>
      </c>
      <c r="AY531" t="s">
        <v>135</v>
      </c>
      <c r="AZ531" t="s">
        <v>136</v>
      </c>
      <c r="BB531" s="7">
        <v>43327</v>
      </c>
      <c r="BC531" s="8" t="s">
        <v>19</v>
      </c>
      <c r="BE531">
        <v>4</v>
      </c>
      <c r="BF531">
        <v>375443</v>
      </c>
      <c r="BH531" t="s">
        <v>594</v>
      </c>
      <c r="BT531">
        <v>472355</v>
      </c>
    </row>
    <row r="532" spans="1:72" x14ac:dyDescent="0.3">
      <c r="A532">
        <v>403964</v>
      </c>
      <c r="C532">
        <v>1</v>
      </c>
      <c r="D532">
        <v>1</v>
      </c>
      <c r="E532">
        <v>1</v>
      </c>
      <c r="F532" t="s">
        <v>0</v>
      </c>
      <c r="G532" t="s">
        <v>128</v>
      </c>
      <c r="H532" t="s">
        <v>911</v>
      </c>
      <c r="I532" t="s">
        <v>34</v>
      </c>
      <c r="K532">
        <v>1</v>
      </c>
      <c r="L532" t="s">
        <v>3</v>
      </c>
      <c r="M532">
        <v>103717</v>
      </c>
      <c r="N532" t="s">
        <v>4</v>
      </c>
      <c r="R532" s="23" t="s">
        <v>795</v>
      </c>
      <c r="S532" s="23" t="s">
        <v>4339</v>
      </c>
      <c r="T532" t="s">
        <v>912</v>
      </c>
      <c r="U532" s="2">
        <v>1</v>
      </c>
      <c r="V532" t="s">
        <v>626</v>
      </c>
      <c r="W532" t="s">
        <v>626</v>
      </c>
      <c r="X532" s="3" t="s">
        <v>498</v>
      </c>
      <c r="Y532" s="4">
        <v>2</v>
      </c>
      <c r="Z532" s="5">
        <v>301</v>
      </c>
      <c r="AA532" s="5" t="s">
        <v>626</v>
      </c>
      <c r="AB532" t="s">
        <v>131</v>
      </c>
      <c r="AC532">
        <v>2018</v>
      </c>
      <c r="AD532">
        <v>8</v>
      </c>
      <c r="AE532">
        <v>28</v>
      </c>
      <c r="AH532">
        <v>267777</v>
      </c>
      <c r="AI532">
        <v>6649423</v>
      </c>
      <c r="AJ532" s="5">
        <v>267000</v>
      </c>
      <c r="AK532" s="5">
        <v>6649000</v>
      </c>
      <c r="AL532">
        <v>18</v>
      </c>
      <c r="AN532">
        <v>40</v>
      </c>
      <c r="AP532" t="s">
        <v>913</v>
      </c>
      <c r="AQ532">
        <v>103717</v>
      </c>
      <c r="AS532" s="6" t="s">
        <v>13</v>
      </c>
      <c r="AT532">
        <v>1</v>
      </c>
      <c r="AU532" t="s">
        <v>14</v>
      </c>
      <c r="AV532" t="s">
        <v>914</v>
      </c>
      <c r="AW532" t="s">
        <v>915</v>
      </c>
      <c r="AX532">
        <v>40</v>
      </c>
      <c r="AY532" t="s">
        <v>135</v>
      </c>
      <c r="AZ532" t="s">
        <v>136</v>
      </c>
      <c r="BB532" s="7">
        <v>43340</v>
      </c>
      <c r="BC532" s="8" t="s">
        <v>19</v>
      </c>
      <c r="BE532">
        <v>4</v>
      </c>
      <c r="BF532">
        <v>375425</v>
      </c>
      <c r="BH532" t="s">
        <v>916</v>
      </c>
      <c r="BT532">
        <v>403964</v>
      </c>
    </row>
    <row r="533" spans="1:72" x14ac:dyDescent="0.3">
      <c r="A533">
        <v>201598</v>
      </c>
      <c r="C533">
        <v>1</v>
      </c>
      <c r="D533">
        <v>1</v>
      </c>
      <c r="E533">
        <v>1</v>
      </c>
      <c r="F533" t="s">
        <v>0</v>
      </c>
      <c r="G533" t="s">
        <v>128</v>
      </c>
      <c r="H533" t="s">
        <v>1081</v>
      </c>
      <c r="I533" t="s">
        <v>34</v>
      </c>
      <c r="K533">
        <v>1</v>
      </c>
      <c r="L533" t="s">
        <v>3</v>
      </c>
      <c r="M533">
        <v>103717</v>
      </c>
      <c r="N533" t="s">
        <v>4</v>
      </c>
      <c r="R533" s="23" t="s">
        <v>795</v>
      </c>
      <c r="S533" s="23" t="s">
        <v>4339</v>
      </c>
      <c r="T533" t="s">
        <v>1082</v>
      </c>
      <c r="U533" s="2">
        <v>1</v>
      </c>
      <c r="V533" t="s">
        <v>6</v>
      </c>
      <c r="W533" t="s">
        <v>1083</v>
      </c>
      <c r="X533" t="s">
        <v>1084</v>
      </c>
      <c r="Y533" s="4">
        <v>6</v>
      </c>
      <c r="Z533" s="5">
        <v>604</v>
      </c>
      <c r="AA533" s="5" t="s">
        <v>1083</v>
      </c>
      <c r="AB533" t="s">
        <v>131</v>
      </c>
      <c r="AC533">
        <v>2020</v>
      </c>
      <c r="AD533">
        <v>7</v>
      </c>
      <c r="AE533">
        <v>31</v>
      </c>
      <c r="AH533">
        <v>198538</v>
      </c>
      <c r="AI533">
        <v>6619287</v>
      </c>
      <c r="AJ533" s="5">
        <v>199000</v>
      </c>
      <c r="AK533" s="5">
        <v>6619000</v>
      </c>
      <c r="AL533">
        <v>0</v>
      </c>
      <c r="AN533">
        <v>40</v>
      </c>
      <c r="AP533" t="s">
        <v>1085</v>
      </c>
      <c r="AQ533">
        <v>103717</v>
      </c>
      <c r="AS533" s="6" t="s">
        <v>13</v>
      </c>
      <c r="AT533">
        <v>1</v>
      </c>
      <c r="AU533" t="s">
        <v>14</v>
      </c>
      <c r="AV533" t="s">
        <v>1086</v>
      </c>
      <c r="AW533" t="s">
        <v>1087</v>
      </c>
      <c r="AX533">
        <v>40</v>
      </c>
      <c r="AY533" t="s">
        <v>135</v>
      </c>
      <c r="AZ533" t="s">
        <v>136</v>
      </c>
      <c r="BB533" s="7">
        <v>44043</v>
      </c>
      <c r="BC533" s="8" t="s">
        <v>19</v>
      </c>
      <c r="BE533">
        <v>4</v>
      </c>
      <c r="BF533">
        <v>378169</v>
      </c>
      <c r="BH533" t="s">
        <v>1088</v>
      </c>
      <c r="BT533">
        <v>201598</v>
      </c>
    </row>
    <row r="534" spans="1:72" x14ac:dyDescent="0.3">
      <c r="A534">
        <v>268235</v>
      </c>
      <c r="C534">
        <v>1</v>
      </c>
      <c r="D534">
        <v>1</v>
      </c>
      <c r="E534">
        <v>1</v>
      </c>
      <c r="F534" t="s">
        <v>0</v>
      </c>
      <c r="G534" t="s">
        <v>128</v>
      </c>
      <c r="H534" t="s">
        <v>1116</v>
      </c>
      <c r="I534" t="s">
        <v>34</v>
      </c>
      <c r="K534">
        <v>1</v>
      </c>
      <c r="L534" t="s">
        <v>3</v>
      </c>
      <c r="M534">
        <v>103717</v>
      </c>
      <c r="N534" t="s">
        <v>4</v>
      </c>
      <c r="R534" s="23" t="s">
        <v>795</v>
      </c>
      <c r="S534" s="23" t="s">
        <v>4339</v>
      </c>
      <c r="T534" t="s">
        <v>1117</v>
      </c>
      <c r="U534" s="2">
        <v>1</v>
      </c>
      <c r="V534" t="s">
        <v>6</v>
      </c>
      <c r="W534" t="s">
        <v>1118</v>
      </c>
      <c r="X534" t="s">
        <v>1084</v>
      </c>
      <c r="Y534" s="4">
        <v>6</v>
      </c>
      <c r="Z534" s="5">
        <v>627</v>
      </c>
      <c r="AA534" t="s">
        <v>1119</v>
      </c>
      <c r="AB534" t="s">
        <v>131</v>
      </c>
      <c r="AC534">
        <v>2019</v>
      </c>
      <c r="AD534">
        <v>8</v>
      </c>
      <c r="AE534">
        <v>16</v>
      </c>
      <c r="AH534">
        <v>241855</v>
      </c>
      <c r="AI534">
        <v>6633401</v>
      </c>
      <c r="AJ534" s="5">
        <v>241000</v>
      </c>
      <c r="AK534" s="5">
        <v>6633000</v>
      </c>
      <c r="AL534">
        <v>4</v>
      </c>
      <c r="AN534">
        <v>40</v>
      </c>
      <c r="AP534" t="s">
        <v>1120</v>
      </c>
      <c r="AQ534">
        <v>103717</v>
      </c>
      <c r="AS534" s="6" t="s">
        <v>13</v>
      </c>
      <c r="AT534">
        <v>1</v>
      </c>
      <c r="AU534" t="s">
        <v>14</v>
      </c>
      <c r="AV534" t="s">
        <v>1121</v>
      </c>
      <c r="AW534" t="s">
        <v>1122</v>
      </c>
      <c r="AX534">
        <v>40</v>
      </c>
      <c r="AY534" t="s">
        <v>135</v>
      </c>
      <c r="AZ534" t="s">
        <v>136</v>
      </c>
      <c r="BB534" s="7">
        <v>43693</v>
      </c>
      <c r="BC534" s="8" t="s">
        <v>19</v>
      </c>
      <c r="BE534">
        <v>4</v>
      </c>
      <c r="BF534">
        <v>375117</v>
      </c>
      <c r="BH534" t="s">
        <v>1123</v>
      </c>
      <c r="BT534">
        <v>268235</v>
      </c>
    </row>
    <row r="535" spans="1:72" x14ac:dyDescent="0.3">
      <c r="A535">
        <v>196789</v>
      </c>
      <c r="C535">
        <v>1</v>
      </c>
      <c r="D535">
        <v>1</v>
      </c>
      <c r="E535">
        <v>1</v>
      </c>
      <c r="F535" t="s">
        <v>0</v>
      </c>
      <c r="G535" t="s">
        <v>128</v>
      </c>
      <c r="H535" t="s">
        <v>1486</v>
      </c>
      <c r="I535" t="s">
        <v>34</v>
      </c>
      <c r="K535">
        <v>1</v>
      </c>
      <c r="L535" t="s">
        <v>3</v>
      </c>
      <c r="M535">
        <v>103717</v>
      </c>
      <c r="N535" t="s">
        <v>4</v>
      </c>
      <c r="R535" s="23" t="s">
        <v>795</v>
      </c>
      <c r="S535" s="23" t="s">
        <v>4339</v>
      </c>
      <c r="T535" t="s">
        <v>1487</v>
      </c>
      <c r="U535" s="2">
        <v>1</v>
      </c>
      <c r="V535" t="s">
        <v>1154</v>
      </c>
      <c r="W535" t="s">
        <v>1488</v>
      </c>
      <c r="X535" s="3" t="s">
        <v>1489</v>
      </c>
      <c r="Y535" s="4">
        <v>8</v>
      </c>
      <c r="Z535" s="5">
        <v>805</v>
      </c>
      <c r="AA535" s="5" t="s">
        <v>1488</v>
      </c>
      <c r="AB535" t="s">
        <v>131</v>
      </c>
      <c r="AC535">
        <v>2019</v>
      </c>
      <c r="AD535">
        <v>7</v>
      </c>
      <c r="AE535">
        <v>5</v>
      </c>
      <c r="AH535">
        <v>194184</v>
      </c>
      <c r="AI535">
        <v>6565112</v>
      </c>
      <c r="AJ535" s="5">
        <v>195000</v>
      </c>
      <c r="AK535" s="5">
        <v>6565000</v>
      </c>
      <c r="AL535">
        <v>0</v>
      </c>
      <c r="AN535">
        <v>40</v>
      </c>
      <c r="AP535" t="s">
        <v>1490</v>
      </c>
      <c r="AQ535">
        <v>103717</v>
      </c>
      <c r="AS535" s="6" t="s">
        <v>13</v>
      </c>
      <c r="AT535">
        <v>1</v>
      </c>
      <c r="AU535" t="s">
        <v>14</v>
      </c>
      <c r="AV535" t="s">
        <v>1491</v>
      </c>
      <c r="AW535" t="s">
        <v>1492</v>
      </c>
      <c r="AX535">
        <v>40</v>
      </c>
      <c r="AY535" t="s">
        <v>135</v>
      </c>
      <c r="AZ535" t="s">
        <v>136</v>
      </c>
      <c r="BB535" s="7">
        <v>43651</v>
      </c>
      <c r="BC535" s="8" t="s">
        <v>19</v>
      </c>
      <c r="BE535">
        <v>4</v>
      </c>
      <c r="BF535">
        <v>375931</v>
      </c>
      <c r="BH535" t="s">
        <v>1493</v>
      </c>
      <c r="BT535">
        <v>196789</v>
      </c>
    </row>
    <row r="536" spans="1:72" x14ac:dyDescent="0.3">
      <c r="A536">
        <v>150265</v>
      </c>
      <c r="C536">
        <v>1</v>
      </c>
      <c r="D536">
        <v>1</v>
      </c>
      <c r="E536">
        <v>1</v>
      </c>
      <c r="F536" t="s">
        <v>0</v>
      </c>
      <c r="G536" t="s">
        <v>128</v>
      </c>
      <c r="H536" t="s">
        <v>1766</v>
      </c>
      <c r="I536" t="s">
        <v>34</v>
      </c>
      <c r="K536">
        <v>1</v>
      </c>
      <c r="L536" t="s">
        <v>3</v>
      </c>
      <c r="M536">
        <v>103717</v>
      </c>
      <c r="N536" t="s">
        <v>4</v>
      </c>
      <c r="R536" s="23" t="s">
        <v>795</v>
      </c>
      <c r="S536" s="23" t="s">
        <v>4339</v>
      </c>
      <c r="T536" t="s">
        <v>1767</v>
      </c>
      <c r="U536" s="2">
        <v>1</v>
      </c>
      <c r="V536" t="s">
        <v>1768</v>
      </c>
      <c r="W536" t="s">
        <v>1769</v>
      </c>
      <c r="X536" t="s">
        <v>1770</v>
      </c>
      <c r="Y536" s="4">
        <v>9</v>
      </c>
      <c r="Z536" s="5">
        <v>904</v>
      </c>
      <c r="AA536" s="5" t="s">
        <v>1769</v>
      </c>
      <c r="AB536" t="s">
        <v>131</v>
      </c>
      <c r="AC536">
        <v>2019</v>
      </c>
      <c r="AD536">
        <v>8</v>
      </c>
      <c r="AE536">
        <v>2</v>
      </c>
      <c r="AH536">
        <v>121469</v>
      </c>
      <c r="AI536">
        <v>6491060</v>
      </c>
      <c r="AJ536" s="5">
        <v>121000</v>
      </c>
      <c r="AK536" s="5">
        <v>6491000</v>
      </c>
      <c r="AL536">
        <v>0</v>
      </c>
      <c r="AN536">
        <v>40</v>
      </c>
      <c r="AP536" t="s">
        <v>1771</v>
      </c>
      <c r="AQ536">
        <v>103717</v>
      </c>
      <c r="AS536" s="6" t="s">
        <v>13</v>
      </c>
      <c r="AT536">
        <v>1</v>
      </c>
      <c r="AU536" t="s">
        <v>14</v>
      </c>
      <c r="AV536" t="s">
        <v>1772</v>
      </c>
      <c r="AW536" t="s">
        <v>1773</v>
      </c>
      <c r="AX536">
        <v>40</v>
      </c>
      <c r="AY536" t="s">
        <v>135</v>
      </c>
      <c r="AZ536" t="s">
        <v>136</v>
      </c>
      <c r="BB536" s="7">
        <v>43679</v>
      </c>
      <c r="BC536" s="8" t="s">
        <v>19</v>
      </c>
      <c r="BE536">
        <v>4</v>
      </c>
      <c r="BF536">
        <v>375767</v>
      </c>
      <c r="BH536" t="s">
        <v>1774</v>
      </c>
      <c r="BT536">
        <v>150265</v>
      </c>
    </row>
    <row r="537" spans="1:72" x14ac:dyDescent="0.3">
      <c r="A537">
        <v>150485</v>
      </c>
      <c r="C537">
        <v>1</v>
      </c>
      <c r="D537">
        <v>1</v>
      </c>
      <c r="E537">
        <v>1</v>
      </c>
      <c r="F537" t="s">
        <v>0</v>
      </c>
      <c r="G537" t="s">
        <v>128</v>
      </c>
      <c r="H537" t="s">
        <v>1775</v>
      </c>
      <c r="I537" t="s">
        <v>34</v>
      </c>
      <c r="K537">
        <v>1</v>
      </c>
      <c r="L537" t="s">
        <v>3</v>
      </c>
      <c r="M537">
        <v>103717</v>
      </c>
      <c r="N537" t="s">
        <v>4</v>
      </c>
      <c r="R537" s="23" t="s">
        <v>795</v>
      </c>
      <c r="S537" s="23" t="s">
        <v>4339</v>
      </c>
      <c r="T537" t="s">
        <v>1776</v>
      </c>
      <c r="U537" s="2">
        <v>1</v>
      </c>
      <c r="V537" t="s">
        <v>1768</v>
      </c>
      <c r="W537" t="s">
        <v>1769</v>
      </c>
      <c r="X537" t="s">
        <v>1770</v>
      </c>
      <c r="Y537" s="4">
        <v>9</v>
      </c>
      <c r="Z537" s="5">
        <v>904</v>
      </c>
      <c r="AA537" s="5" t="s">
        <v>1769</v>
      </c>
      <c r="AB537" t="s">
        <v>131</v>
      </c>
      <c r="AC537">
        <v>2019</v>
      </c>
      <c r="AD537">
        <v>8</v>
      </c>
      <c r="AE537">
        <v>9</v>
      </c>
      <c r="AH537">
        <v>122132</v>
      </c>
      <c r="AI537">
        <v>6490453</v>
      </c>
      <c r="AJ537" s="5">
        <v>123000</v>
      </c>
      <c r="AK537" s="5">
        <v>6491000</v>
      </c>
      <c r="AL537">
        <v>12</v>
      </c>
      <c r="AN537">
        <v>40</v>
      </c>
      <c r="AP537" t="s">
        <v>1777</v>
      </c>
      <c r="AQ537">
        <v>103717</v>
      </c>
      <c r="AS537" s="6" t="s">
        <v>13</v>
      </c>
      <c r="AT537">
        <v>1</v>
      </c>
      <c r="AU537" t="s">
        <v>14</v>
      </c>
      <c r="AV537" t="s">
        <v>1778</v>
      </c>
      <c r="AW537" t="s">
        <v>1779</v>
      </c>
      <c r="AX537">
        <v>40</v>
      </c>
      <c r="AY537" t="s">
        <v>135</v>
      </c>
      <c r="AZ537" t="s">
        <v>136</v>
      </c>
      <c r="BB537" s="7">
        <v>43686</v>
      </c>
      <c r="BC537" s="8" t="s">
        <v>19</v>
      </c>
      <c r="BE537">
        <v>4</v>
      </c>
      <c r="BF537">
        <v>375841</v>
      </c>
      <c r="BH537" t="s">
        <v>1780</v>
      </c>
      <c r="BT537">
        <v>150485</v>
      </c>
    </row>
    <row r="538" spans="1:72" x14ac:dyDescent="0.3">
      <c r="A538">
        <v>450599</v>
      </c>
      <c r="C538">
        <v>1</v>
      </c>
      <c r="D538">
        <v>1</v>
      </c>
      <c r="E538">
        <v>2</v>
      </c>
      <c r="F538" t="s">
        <v>0</v>
      </c>
      <c r="G538" t="s">
        <v>128</v>
      </c>
      <c r="H538" t="s">
        <v>138</v>
      </c>
      <c r="I538" t="s">
        <v>34</v>
      </c>
      <c r="K538">
        <v>1</v>
      </c>
      <c r="L538" t="s">
        <v>3</v>
      </c>
      <c r="M538">
        <v>103717</v>
      </c>
      <c r="N538" t="s">
        <v>4</v>
      </c>
      <c r="R538" s="23" t="s">
        <v>795</v>
      </c>
      <c r="S538" s="23" t="s">
        <v>4339</v>
      </c>
      <c r="T538" t="s">
        <v>130</v>
      </c>
      <c r="U538" s="2">
        <v>1</v>
      </c>
      <c r="V538" t="s">
        <v>6</v>
      </c>
      <c r="W538" t="s">
        <v>103</v>
      </c>
      <c r="X538" s="3" t="s">
        <v>8</v>
      </c>
      <c r="Y538" s="4">
        <v>1</v>
      </c>
      <c r="Z538" s="5">
        <v>105</v>
      </c>
      <c r="AA538" s="5" t="s">
        <v>103</v>
      </c>
      <c r="AB538" t="s">
        <v>131</v>
      </c>
      <c r="AC538">
        <v>2020</v>
      </c>
      <c r="AD538">
        <v>1</v>
      </c>
      <c r="AE538">
        <v>19</v>
      </c>
      <c r="AH538">
        <v>284892</v>
      </c>
      <c r="AI538">
        <v>6563844</v>
      </c>
      <c r="AJ538" s="5">
        <v>285000</v>
      </c>
      <c r="AK538" s="5">
        <v>6563000</v>
      </c>
      <c r="AL538">
        <v>0</v>
      </c>
      <c r="AN538">
        <v>40</v>
      </c>
      <c r="AP538" t="s">
        <v>139</v>
      </c>
      <c r="AQ538">
        <v>103717</v>
      </c>
      <c r="AS538" s="6" t="s">
        <v>13</v>
      </c>
      <c r="AT538">
        <v>1</v>
      </c>
      <c r="AU538" t="s">
        <v>14</v>
      </c>
      <c r="AV538" t="s">
        <v>133</v>
      </c>
      <c r="AW538" t="s">
        <v>140</v>
      </c>
      <c r="AX538">
        <v>40</v>
      </c>
      <c r="AY538" t="s">
        <v>135</v>
      </c>
      <c r="AZ538" t="s">
        <v>136</v>
      </c>
      <c r="BB538" s="7">
        <v>43849</v>
      </c>
      <c r="BC538" s="8" t="s">
        <v>19</v>
      </c>
      <c r="BE538">
        <v>4</v>
      </c>
      <c r="BF538">
        <v>376139</v>
      </c>
      <c r="BH538" t="s">
        <v>141</v>
      </c>
      <c r="BT538">
        <v>450599</v>
      </c>
    </row>
    <row r="539" spans="1:72" x14ac:dyDescent="0.3">
      <c r="A539">
        <v>474108</v>
      </c>
      <c r="C539">
        <v>1</v>
      </c>
      <c r="D539">
        <v>1</v>
      </c>
      <c r="E539">
        <v>2</v>
      </c>
      <c r="F539" t="s">
        <v>0</v>
      </c>
      <c r="G539" t="s">
        <v>128</v>
      </c>
      <c r="H539" t="s">
        <v>456</v>
      </c>
      <c r="I539" t="s">
        <v>34</v>
      </c>
      <c r="K539">
        <v>1</v>
      </c>
      <c r="L539" t="s">
        <v>3</v>
      </c>
      <c r="M539">
        <v>103717</v>
      </c>
      <c r="N539" t="s">
        <v>4</v>
      </c>
      <c r="R539" s="23" t="s">
        <v>795</v>
      </c>
      <c r="S539" s="23" t="s">
        <v>4339</v>
      </c>
      <c r="T539" t="s">
        <v>449</v>
      </c>
      <c r="U539" s="2">
        <v>1</v>
      </c>
      <c r="V539" t="s">
        <v>6</v>
      </c>
      <c r="W539" t="s">
        <v>450</v>
      </c>
      <c r="X539" t="s">
        <v>8</v>
      </c>
      <c r="Y539" s="4">
        <v>1</v>
      </c>
      <c r="Z539" s="5">
        <v>122</v>
      </c>
      <c r="AA539" s="5" t="s">
        <v>451</v>
      </c>
      <c r="AB539" t="s">
        <v>131</v>
      </c>
      <c r="AC539">
        <v>2020</v>
      </c>
      <c r="AD539">
        <v>8</v>
      </c>
      <c r="AE539">
        <v>23</v>
      </c>
      <c r="AH539">
        <v>299294</v>
      </c>
      <c r="AI539">
        <v>6616704</v>
      </c>
      <c r="AJ539" s="5">
        <v>299000</v>
      </c>
      <c r="AK539" s="5">
        <v>6617000</v>
      </c>
      <c r="AL539">
        <v>0</v>
      </c>
      <c r="AN539">
        <v>40</v>
      </c>
      <c r="AP539" t="s">
        <v>457</v>
      </c>
      <c r="AQ539">
        <v>103717</v>
      </c>
      <c r="AS539" s="6" t="s">
        <v>13</v>
      </c>
      <c r="AT539">
        <v>1</v>
      </c>
      <c r="AU539" t="s">
        <v>14</v>
      </c>
      <c r="AV539" t="s">
        <v>453</v>
      </c>
      <c r="AW539" t="s">
        <v>458</v>
      </c>
      <c r="AX539">
        <v>40</v>
      </c>
      <c r="AY539" t="s">
        <v>135</v>
      </c>
      <c r="AZ539" t="s">
        <v>136</v>
      </c>
      <c r="BB539" s="7">
        <v>44066</v>
      </c>
      <c r="BC539" s="8" t="s">
        <v>19</v>
      </c>
      <c r="BE539">
        <v>4</v>
      </c>
      <c r="BF539">
        <v>378440</v>
      </c>
      <c r="BH539" t="s">
        <v>459</v>
      </c>
      <c r="BT539">
        <v>474108</v>
      </c>
    </row>
    <row r="540" spans="1:72" x14ac:dyDescent="0.3">
      <c r="A540">
        <v>201597</v>
      </c>
      <c r="C540">
        <v>1</v>
      </c>
      <c r="D540">
        <v>1</v>
      </c>
      <c r="E540">
        <v>2</v>
      </c>
      <c r="F540" t="s">
        <v>0</v>
      </c>
      <c r="G540" t="s">
        <v>128</v>
      </c>
      <c r="H540" t="s">
        <v>1089</v>
      </c>
      <c r="I540" t="s">
        <v>34</v>
      </c>
      <c r="K540">
        <v>1</v>
      </c>
      <c r="L540" t="s">
        <v>3</v>
      </c>
      <c r="M540">
        <v>103717</v>
      </c>
      <c r="N540" t="s">
        <v>4</v>
      </c>
      <c r="R540" s="23" t="s">
        <v>795</v>
      </c>
      <c r="S540" s="23" t="s">
        <v>4339</v>
      </c>
      <c r="T540" t="s">
        <v>1082</v>
      </c>
      <c r="U540" s="2">
        <v>1</v>
      </c>
      <c r="V540" t="s">
        <v>6</v>
      </c>
      <c r="W540" t="s">
        <v>1083</v>
      </c>
      <c r="X540" t="s">
        <v>1084</v>
      </c>
      <c r="Y540" s="4">
        <v>6</v>
      </c>
      <c r="Z540" s="5">
        <v>604</v>
      </c>
      <c r="AA540" s="5" t="s">
        <v>1083</v>
      </c>
      <c r="AB540" t="s">
        <v>131</v>
      </c>
      <c r="AC540">
        <v>2020</v>
      </c>
      <c r="AD540">
        <v>8</v>
      </c>
      <c r="AE540">
        <v>6</v>
      </c>
      <c r="AH540">
        <v>198538</v>
      </c>
      <c r="AI540">
        <v>6619287</v>
      </c>
      <c r="AJ540" s="5">
        <v>199000</v>
      </c>
      <c r="AK540" s="5">
        <v>6619000</v>
      </c>
      <c r="AL540">
        <v>0</v>
      </c>
      <c r="AN540">
        <v>40</v>
      </c>
      <c r="AP540" t="s">
        <v>1090</v>
      </c>
      <c r="AQ540">
        <v>103717</v>
      </c>
      <c r="AS540" s="6" t="s">
        <v>13</v>
      </c>
      <c r="AT540">
        <v>1</v>
      </c>
      <c r="AU540" t="s">
        <v>14</v>
      </c>
      <c r="AV540" t="s">
        <v>1086</v>
      </c>
      <c r="AW540" t="s">
        <v>1091</v>
      </c>
      <c r="AX540">
        <v>40</v>
      </c>
      <c r="AY540" t="s">
        <v>135</v>
      </c>
      <c r="AZ540" t="s">
        <v>136</v>
      </c>
      <c r="BB540" s="7">
        <v>44049</v>
      </c>
      <c r="BC540" s="8" t="s">
        <v>19</v>
      </c>
      <c r="BE540">
        <v>4</v>
      </c>
      <c r="BF540">
        <v>377519</v>
      </c>
      <c r="BH540" t="s">
        <v>1092</v>
      </c>
      <c r="BT540">
        <v>201597</v>
      </c>
    </row>
    <row r="541" spans="1:72" x14ac:dyDescent="0.3">
      <c r="A541">
        <v>384273</v>
      </c>
      <c r="C541">
        <v>1</v>
      </c>
      <c r="F541" t="s">
        <v>0</v>
      </c>
      <c r="G541" t="s">
        <v>128</v>
      </c>
      <c r="H541" t="s">
        <v>812</v>
      </c>
      <c r="I541" t="s">
        <v>34</v>
      </c>
      <c r="K541">
        <v>1</v>
      </c>
      <c r="L541" t="s">
        <v>3</v>
      </c>
      <c r="M541">
        <v>103717</v>
      </c>
      <c r="N541" t="s">
        <v>4</v>
      </c>
      <c r="R541" s="23" t="s">
        <v>795</v>
      </c>
      <c r="S541" s="23" t="s">
        <v>4339</v>
      </c>
      <c r="T541" t="s">
        <v>797</v>
      </c>
      <c r="U541" s="2">
        <v>1</v>
      </c>
      <c r="V541" t="s">
        <v>626</v>
      </c>
      <c r="W541" t="s">
        <v>626</v>
      </c>
      <c r="X541" s="3" t="s">
        <v>498</v>
      </c>
      <c r="Y541" s="4">
        <v>2</v>
      </c>
      <c r="Z541" s="5">
        <v>301</v>
      </c>
      <c r="AA541" s="5" t="s">
        <v>626</v>
      </c>
      <c r="AB541" t="s">
        <v>131</v>
      </c>
      <c r="AC541">
        <v>2019</v>
      </c>
      <c r="AD541">
        <v>8</v>
      </c>
      <c r="AE541">
        <v>4</v>
      </c>
      <c r="AH541">
        <v>263716</v>
      </c>
      <c r="AI541">
        <v>6649709</v>
      </c>
      <c r="AJ541" s="5">
        <v>263000</v>
      </c>
      <c r="AK541" s="5">
        <v>6649000</v>
      </c>
      <c r="AL541">
        <v>0</v>
      </c>
      <c r="AN541">
        <v>40</v>
      </c>
      <c r="AP541" t="s">
        <v>813</v>
      </c>
      <c r="AQ541">
        <v>103717</v>
      </c>
      <c r="AS541" s="6" t="s">
        <v>13</v>
      </c>
      <c r="AT541">
        <v>1</v>
      </c>
      <c r="AU541" t="s">
        <v>14</v>
      </c>
      <c r="AV541" t="s">
        <v>814</v>
      </c>
      <c r="AW541" t="s">
        <v>815</v>
      </c>
      <c r="AX541">
        <v>40</v>
      </c>
      <c r="AY541" t="s">
        <v>135</v>
      </c>
      <c r="AZ541" t="s">
        <v>136</v>
      </c>
      <c r="BB541" s="7">
        <v>43681</v>
      </c>
      <c r="BC541" s="8" t="s">
        <v>19</v>
      </c>
      <c r="BE541">
        <v>4</v>
      </c>
      <c r="BF541">
        <v>374752</v>
      </c>
      <c r="BH541" t="s">
        <v>816</v>
      </c>
      <c r="BT541">
        <v>384273</v>
      </c>
    </row>
    <row r="542" spans="1:72" x14ac:dyDescent="0.3">
      <c r="A542">
        <v>384324</v>
      </c>
      <c r="C542">
        <v>1</v>
      </c>
      <c r="F542" t="s">
        <v>0</v>
      </c>
      <c r="G542" t="s">
        <v>128</v>
      </c>
      <c r="H542" t="s">
        <v>817</v>
      </c>
      <c r="I542" t="s">
        <v>34</v>
      </c>
      <c r="K542">
        <v>1</v>
      </c>
      <c r="L542" t="s">
        <v>3</v>
      </c>
      <c r="M542">
        <v>103717</v>
      </c>
      <c r="N542" t="s">
        <v>4</v>
      </c>
      <c r="R542" s="23" t="s">
        <v>795</v>
      </c>
      <c r="S542" s="23" t="s">
        <v>4339</v>
      </c>
      <c r="T542" t="s">
        <v>797</v>
      </c>
      <c r="U542" s="2">
        <v>1</v>
      </c>
      <c r="V542" t="s">
        <v>626</v>
      </c>
      <c r="W542" t="s">
        <v>626</v>
      </c>
      <c r="X542" s="3" t="s">
        <v>498</v>
      </c>
      <c r="Y542" s="4">
        <v>2</v>
      </c>
      <c r="Z542" s="5">
        <v>301</v>
      </c>
      <c r="AA542" s="5" t="s">
        <v>626</v>
      </c>
      <c r="AB542" t="s">
        <v>131</v>
      </c>
      <c r="AC542">
        <v>2019</v>
      </c>
      <c r="AD542">
        <v>9</v>
      </c>
      <c r="AE542">
        <v>17</v>
      </c>
      <c r="AH542">
        <v>263729</v>
      </c>
      <c r="AI542">
        <v>6649897</v>
      </c>
      <c r="AJ542" s="5">
        <v>263000</v>
      </c>
      <c r="AK542" s="5">
        <v>6649000</v>
      </c>
      <c r="AL542">
        <v>9</v>
      </c>
      <c r="AN542">
        <v>40</v>
      </c>
      <c r="AP542" t="s">
        <v>818</v>
      </c>
      <c r="AQ542">
        <v>103717</v>
      </c>
      <c r="AS542" s="6" t="s">
        <v>13</v>
      </c>
      <c r="AT542">
        <v>1</v>
      </c>
      <c r="AU542" t="s">
        <v>14</v>
      </c>
      <c r="AV542" t="s">
        <v>819</v>
      </c>
      <c r="AW542" t="s">
        <v>820</v>
      </c>
      <c r="AX542">
        <v>40</v>
      </c>
      <c r="AY542" t="s">
        <v>135</v>
      </c>
      <c r="AZ542" t="s">
        <v>136</v>
      </c>
      <c r="BB542" s="7">
        <v>43725</v>
      </c>
      <c r="BC542" s="8" t="s">
        <v>19</v>
      </c>
      <c r="BE542">
        <v>4</v>
      </c>
      <c r="BF542">
        <v>375257</v>
      </c>
      <c r="BH542" t="s">
        <v>821</v>
      </c>
      <c r="BT542">
        <v>384324</v>
      </c>
    </row>
    <row r="543" spans="1:72" x14ac:dyDescent="0.3">
      <c r="A543">
        <v>391832</v>
      </c>
      <c r="C543">
        <v>1</v>
      </c>
      <c r="F543" t="s">
        <v>0</v>
      </c>
      <c r="G543" t="s">
        <v>128</v>
      </c>
      <c r="H543" t="s">
        <v>880</v>
      </c>
      <c r="I543" s="1" t="str">
        <f>HYPERLINK(AP543,"Obs")</f>
        <v>Obs</v>
      </c>
      <c r="K543">
        <v>1</v>
      </c>
      <c r="L543" t="s">
        <v>3</v>
      </c>
      <c r="M543">
        <v>103717</v>
      </c>
      <c r="N543" t="s">
        <v>4</v>
      </c>
      <c r="R543" s="23" t="s">
        <v>795</v>
      </c>
      <c r="S543" s="23" t="s">
        <v>4339</v>
      </c>
      <c r="T543" t="s">
        <v>859</v>
      </c>
      <c r="U543" s="2">
        <v>1</v>
      </c>
      <c r="V543" t="s">
        <v>626</v>
      </c>
      <c r="W543" t="s">
        <v>626</v>
      </c>
      <c r="X543" s="3" t="s">
        <v>498</v>
      </c>
      <c r="Y543" s="4">
        <v>2</v>
      </c>
      <c r="Z543" s="5">
        <v>301</v>
      </c>
      <c r="AA543" s="5" t="s">
        <v>626</v>
      </c>
      <c r="AC543">
        <v>2019</v>
      </c>
      <c r="AD543">
        <v>7</v>
      </c>
      <c r="AE543">
        <v>28</v>
      </c>
      <c r="AF543" t="s">
        <v>881</v>
      </c>
      <c r="AG543" t="s">
        <v>882</v>
      </c>
      <c r="AH543">
        <v>265252</v>
      </c>
      <c r="AI543">
        <v>6648463</v>
      </c>
      <c r="AJ543" s="5">
        <v>265000</v>
      </c>
      <c r="AK543" s="5">
        <v>6649000</v>
      </c>
      <c r="AL543">
        <v>24</v>
      </c>
      <c r="AN543">
        <v>40</v>
      </c>
      <c r="AO543" t="s">
        <v>883</v>
      </c>
      <c r="AP543" t="s">
        <v>884</v>
      </c>
      <c r="AQ543">
        <v>103717</v>
      </c>
      <c r="AS543" s="6" t="s">
        <v>13</v>
      </c>
      <c r="AT543">
        <v>1</v>
      </c>
      <c r="AU543" t="s">
        <v>14</v>
      </c>
      <c r="AV543" t="s">
        <v>885</v>
      </c>
      <c r="AX543">
        <v>40</v>
      </c>
      <c r="AY543" t="s">
        <v>135</v>
      </c>
      <c r="AZ543" t="s">
        <v>136</v>
      </c>
      <c r="BA543">
        <v>1</v>
      </c>
      <c r="BB543" s="7">
        <v>43998.427013888897</v>
      </c>
      <c r="BC543" s="8" t="s">
        <v>19</v>
      </c>
      <c r="BE543">
        <v>4</v>
      </c>
      <c r="BF543">
        <v>373847</v>
      </c>
      <c r="BH543" t="s">
        <v>886</v>
      </c>
      <c r="BT543">
        <v>391832</v>
      </c>
    </row>
    <row r="544" spans="1:72" x14ac:dyDescent="0.3">
      <c r="A544">
        <v>388132</v>
      </c>
      <c r="C544">
        <v>1</v>
      </c>
      <c r="F544" t="s">
        <v>0</v>
      </c>
      <c r="G544" t="s">
        <v>128</v>
      </c>
      <c r="H544" t="s">
        <v>887</v>
      </c>
      <c r="I544" t="s">
        <v>34</v>
      </c>
      <c r="K544">
        <v>1</v>
      </c>
      <c r="L544" t="s">
        <v>3</v>
      </c>
      <c r="M544">
        <v>103717</v>
      </c>
      <c r="N544" t="s">
        <v>4</v>
      </c>
      <c r="R544" s="23" t="s">
        <v>795</v>
      </c>
      <c r="S544" s="23" t="s">
        <v>4339</v>
      </c>
      <c r="T544" t="s">
        <v>859</v>
      </c>
      <c r="U544" s="2">
        <v>1</v>
      </c>
      <c r="V544" t="s">
        <v>626</v>
      </c>
      <c r="W544" t="s">
        <v>626</v>
      </c>
      <c r="X544" s="3" t="s">
        <v>498</v>
      </c>
      <c r="Y544" s="4">
        <v>2</v>
      </c>
      <c r="Z544" s="5">
        <v>301</v>
      </c>
      <c r="AA544" s="5" t="s">
        <v>626</v>
      </c>
      <c r="AB544" t="s">
        <v>131</v>
      </c>
      <c r="AC544">
        <v>2019</v>
      </c>
      <c r="AD544">
        <v>8</v>
      </c>
      <c r="AE544">
        <v>30</v>
      </c>
      <c r="AH544">
        <v>264396</v>
      </c>
      <c r="AI544">
        <v>6649261</v>
      </c>
      <c r="AJ544" s="5">
        <v>265000</v>
      </c>
      <c r="AK544" s="5">
        <v>6649000</v>
      </c>
      <c r="AL544">
        <v>20</v>
      </c>
      <c r="AN544">
        <v>40</v>
      </c>
      <c r="AP544" t="s">
        <v>888</v>
      </c>
      <c r="AQ544">
        <v>103717</v>
      </c>
      <c r="AS544" s="6" t="s">
        <v>13</v>
      </c>
      <c r="AT544">
        <v>1</v>
      </c>
      <c r="AU544" t="s">
        <v>14</v>
      </c>
      <c r="AV544" t="s">
        <v>889</v>
      </c>
      <c r="AW544" t="s">
        <v>890</v>
      </c>
      <c r="AX544">
        <v>40</v>
      </c>
      <c r="AY544" t="s">
        <v>135</v>
      </c>
      <c r="AZ544" t="s">
        <v>136</v>
      </c>
      <c r="BB544" s="7">
        <v>43707</v>
      </c>
      <c r="BC544" s="8" t="s">
        <v>19</v>
      </c>
      <c r="BE544">
        <v>4</v>
      </c>
      <c r="BF544">
        <v>375954</v>
      </c>
      <c r="BH544" t="s">
        <v>891</v>
      </c>
      <c r="BT544">
        <v>388132</v>
      </c>
    </row>
    <row r="545" spans="1:72" x14ac:dyDescent="0.3">
      <c r="A545">
        <v>193991</v>
      </c>
      <c r="C545">
        <v>1</v>
      </c>
      <c r="F545" t="s">
        <v>0</v>
      </c>
      <c r="G545" t="s">
        <v>128</v>
      </c>
      <c r="H545" t="s">
        <v>1748</v>
      </c>
      <c r="I545" s="1" t="str">
        <f>HYPERLINK(AP545,"Obs")</f>
        <v>Obs</v>
      </c>
      <c r="K545">
        <v>1</v>
      </c>
      <c r="L545" t="s">
        <v>3</v>
      </c>
      <c r="M545">
        <v>103717</v>
      </c>
      <c r="N545" t="s">
        <v>4</v>
      </c>
      <c r="R545" s="23" t="s">
        <v>795</v>
      </c>
      <c r="S545" s="23" t="s">
        <v>4339</v>
      </c>
      <c r="T545" t="s">
        <v>1699</v>
      </c>
      <c r="U545" s="2">
        <v>1</v>
      </c>
      <c r="V545" t="s">
        <v>1154</v>
      </c>
      <c r="W545" t="s">
        <v>1514</v>
      </c>
      <c r="X545" s="3" t="s">
        <v>1489</v>
      </c>
      <c r="Y545" s="4">
        <v>8</v>
      </c>
      <c r="Z545" s="5">
        <v>815</v>
      </c>
      <c r="AA545" t="s">
        <v>1514</v>
      </c>
      <c r="AC545">
        <v>2021</v>
      </c>
      <c r="AD545">
        <v>7</v>
      </c>
      <c r="AE545">
        <v>18</v>
      </c>
      <c r="AF545" t="s">
        <v>1749</v>
      </c>
      <c r="AG545" t="s">
        <v>1749</v>
      </c>
      <c r="AH545">
        <v>192004</v>
      </c>
      <c r="AI545">
        <v>6541538</v>
      </c>
      <c r="AJ545" s="5">
        <v>193000</v>
      </c>
      <c r="AK545" s="5">
        <v>6541000</v>
      </c>
      <c r="AL545">
        <v>0</v>
      </c>
      <c r="AN545">
        <v>40</v>
      </c>
      <c r="AO545" t="s">
        <v>1750</v>
      </c>
      <c r="AP545" t="s">
        <v>1751</v>
      </c>
      <c r="AQ545">
        <v>103717</v>
      </c>
      <c r="AS545" s="6" t="s">
        <v>13</v>
      </c>
      <c r="AT545">
        <v>1</v>
      </c>
      <c r="AU545" t="s">
        <v>14</v>
      </c>
      <c r="AV545" t="s">
        <v>1752</v>
      </c>
      <c r="AX545">
        <v>40</v>
      </c>
      <c r="AY545" t="s">
        <v>135</v>
      </c>
      <c r="AZ545" t="s">
        <v>136</v>
      </c>
      <c r="BA545">
        <v>1</v>
      </c>
      <c r="BB545" s="7">
        <v>44405.076481481497</v>
      </c>
      <c r="BC545" s="8" t="s">
        <v>19</v>
      </c>
      <c r="BE545">
        <v>4</v>
      </c>
      <c r="BF545">
        <v>379558</v>
      </c>
      <c r="BH545" t="s">
        <v>1753</v>
      </c>
      <c r="BT545">
        <v>193991</v>
      </c>
    </row>
  </sheetData>
  <sortState xmlns:xlrd2="http://schemas.microsoft.com/office/spreadsheetml/2017/richdata2" ref="A2:CM517">
    <sortCondition ref="T2:T517"/>
    <sortCondition ref="AC2:AC51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Bruker</dc:creator>
  <cp:lastModifiedBy>Bruker</cp:lastModifiedBy>
  <dcterms:created xsi:type="dcterms:W3CDTF">2022-11-17T13:34:19Z</dcterms:created>
  <dcterms:modified xsi:type="dcterms:W3CDTF">2022-11-17T14:13:34Z</dcterms:modified>
</cp:coreProperties>
</file>