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C41A1C81-1DEF-4BCD-8327-68B21014CFCC}" xr6:coauthVersionLast="47" xr6:coauthVersionMax="47" xr10:uidLastSave="{00000000-0000-0000-0000-000000000000}"/>
  <bookViews>
    <workbookView xWindow="-120" yWindow="-120" windowWidth="26820" windowHeight="16440" xr2:uid="{4F197B21-094B-4D8A-B432-F56275F710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3" i="1"/>
</calcChain>
</file>

<file path=xl/sharedStrings.xml><?xml version="1.0" encoding="utf-8"?>
<sst xmlns="http://schemas.openxmlformats.org/spreadsheetml/2006/main" count="238" uniqueCount="157">
  <si>
    <t>A</t>
  </si>
  <si>
    <t>KMN</t>
  </si>
  <si>
    <t>49579</t>
  </si>
  <si>
    <t>Hb</t>
  </si>
  <si>
    <t>4A</t>
  </si>
  <si>
    <t>Lonicera acuminata</t>
  </si>
  <si>
    <t>125_6485</t>
  </si>
  <si>
    <t>Agder</t>
  </si>
  <si>
    <t>Grimstad</t>
  </si>
  <si>
    <t>AA</t>
  </si>
  <si>
    <t>Grimstad Gartneri (heia ml.gartneriet-sommerbolig) // Gjenstående og forvillet i gml.haveanl.fra 1920-30</t>
  </si>
  <si>
    <t>Per Arvid Åsen</t>
  </si>
  <si>
    <t>Hanne Hegre, Reidar Elven</t>
  </si>
  <si>
    <t>Wall.</t>
  </si>
  <si>
    <t>AlienSpecie</t>
  </si>
  <si>
    <t>Ingen kjent risiko (NK)</t>
  </si>
  <si>
    <t>POINT (124963 6484970)</t>
  </si>
  <si>
    <t>urn:catalog:KMN:V:49579</t>
  </si>
  <si>
    <t>Agder naturmuseum</t>
  </si>
  <si>
    <t>v</t>
  </si>
  <si>
    <t>ArtKart</t>
  </si>
  <si>
    <t>33_49579</t>
  </si>
  <si>
    <t>KMN_49579</t>
  </si>
  <si>
    <t>O</t>
  </si>
  <si>
    <t>372430</t>
  </si>
  <si>
    <t>1</t>
  </si>
  <si>
    <t>-33_6571</t>
  </si>
  <si>
    <t>Rogaland</t>
  </si>
  <si>
    <t>Stavanger</t>
  </si>
  <si>
    <t>Ro</t>
  </si>
  <si>
    <t>SØ-siden av Store Vannassen, Åsen. \Kantskog, park område - forvilla.</t>
  </si>
  <si>
    <t>John Inge Johnsen</t>
  </si>
  <si>
    <t>OR</t>
  </si>
  <si>
    <t>https://www.unimus.no/felles/bilder/web_hent_bilde.php?id=14995730&amp;type=jpeg</t>
  </si>
  <si>
    <t>POINT (-32215 6570351)</t>
  </si>
  <si>
    <t>urn:catalog:O:V:372430</t>
  </si>
  <si>
    <t>Naturhistorisk Museum - UiO</t>
  </si>
  <si>
    <t>8_372430</t>
  </si>
  <si>
    <t>O_372430</t>
  </si>
  <si>
    <t>225844</t>
  </si>
  <si>
    <t>-35_6553</t>
  </si>
  <si>
    <t>Klepp</t>
  </si>
  <si>
    <t>Klepp: Orstad. \Skog/skrotemark.</t>
  </si>
  <si>
    <t>Styrk Lote</t>
  </si>
  <si>
    <t>POINT (-35907 6553267)</t>
  </si>
  <si>
    <t>urn:catalog:O:V:225844</t>
  </si>
  <si>
    <t>8_225844</t>
  </si>
  <si>
    <t>O_225844</t>
  </si>
  <si>
    <t>225845</t>
  </si>
  <si>
    <t>Klepp: Orstad. \Skog.</t>
  </si>
  <si>
    <t>POINT (-35896 6553265)</t>
  </si>
  <si>
    <t>urn:catalog:O:V:225845</t>
  </si>
  <si>
    <t>8_225845</t>
  </si>
  <si>
    <t>O_225845</t>
  </si>
  <si>
    <t>NBF</t>
  </si>
  <si>
    <t>27047713</t>
  </si>
  <si>
    <t>Obs</t>
  </si>
  <si>
    <t>Orstad tursti, Klepp, Ro</t>
  </si>
  <si>
    <t>Espen Sundet Nilsen|Asbjørn Erdal|Oddgeir Djøseland|Svein Imsland</t>
  </si>
  <si>
    <t>Med Rogaland Botaniske Forening, Styrk Lote og Tor Leif Jonassen.</t>
  </si>
  <si>
    <t>https://www.artsobservasjoner.no/Sighting/27047713</t>
  </si>
  <si>
    <t>POINT (-35899 6553262)</t>
  </si>
  <si>
    <t>urn:uuid:06a6d5cd-fa23-4c27-881e-84840c3e249b</t>
  </si>
  <si>
    <t>Norsk botanisk forening</t>
  </si>
  <si>
    <t>so2-vascular</t>
  </si>
  <si>
    <t>1010_27047713</t>
  </si>
  <si>
    <t>TRH</t>
  </si>
  <si>
    <t>7558</t>
  </si>
  <si>
    <t>269_7035</t>
  </si>
  <si>
    <t>Trøndelag</t>
  </si>
  <si>
    <t>Trondheim</t>
  </si>
  <si>
    <t>ST</t>
  </si>
  <si>
    <t>Strindveien</t>
  </si>
  <si>
    <t>Olav Gjærevoll</t>
  </si>
  <si>
    <t>Arne Røsvik</t>
  </si>
  <si>
    <t>Mangler koordinat - satt til kommunesenter basert på navn:Trondheim</t>
  </si>
  <si>
    <t>https://www.unimus.no/felles/bilder/web_hent_bilde.php?id=14712035&amp;type=jpeg</t>
  </si>
  <si>
    <t>POINT (269917 7035055)</t>
  </si>
  <si>
    <t>urn:catalog:TRH:V:7558</t>
  </si>
  <si>
    <t>NTNU-Vitenskapsmuseet</t>
  </si>
  <si>
    <t>37_7558</t>
  </si>
  <si>
    <t>TRH_7558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</si>
  <si>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</si>
  <si>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</si>
  <si>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</si>
  <si>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</si>
  <si>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</si>
  <si>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</si>
  <si>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</si>
  <si>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</si>
  <si>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</si>
  <si>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</si>
  <si>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</si>
  <si>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</si>
  <si>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</si>
  <si>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</si>
  <si>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</si>
  <si>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</si>
  <si>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</si>
  <si>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</si>
  <si>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</si>
  <si>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</si>
  <si>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</si>
  <si>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</si>
  <si>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</si>
  <si>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</si>
  <si>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</si>
  <si>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</si>
  <si>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</si>
  <si>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</si>
  <si>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</si>
  <si>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</si>
  <si>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</si>
  <si>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</si>
  <si>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</si>
  <si>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</si>
  <si>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</si>
  <si>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</si>
  <si>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</si>
  <si>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</si>
  <si>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</si>
  <si>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</si>
  <si>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</si>
  <si>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</si>
  <si>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</si>
  <si>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</si>
  <si>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</si>
  <si>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</si>
  <si>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</si>
  <si>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</si>
  <si>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</si>
  <si>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</si>
  <si>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</si>
  <si>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</si>
  <si>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</si>
  <si>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</si>
  <si>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</si>
  <si>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</si>
  <si>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</si>
  <si>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</si>
  <si>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</si>
  <si>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</si>
  <si>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</si>
  <si>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</si>
  <si>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</si>
  <si>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</si>
  <si>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</si>
  <si>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</si>
  <si>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</si>
  <si>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</si>
  <si>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</si>
  <si>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</si>
  <si>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</si>
  <si>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</si>
  <si>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</si>
  <si>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</t>
  </si>
  <si>
    <t>Cult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</si>
</sst>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B70F-A88B-4090-ADF2-8853D1420BBD}">
  <dimension ref="A1:BX7"/>
  <sheetViews>
    <sheetView tabSelected="1" workbookViewId="0">
      <selection activeCell="AC1" sqref="AC1:AC1048576"/>
    </sheetView>
  </sheetViews>
  <sheetFormatPr defaultRowHeight="15" x14ac:dyDescent="0.25"/>
  <cols>
    <col min="29" max="29" width="28.42578125" customWidth="1"/>
  </cols>
  <sheetData>
    <row r="1" spans="1:76" x14ac:dyDescent="0.25">
      <c r="A1" s="10" t="s">
        <v>82</v>
      </c>
      <c r="B1" s="10" t="s">
        <v>83</v>
      </c>
      <c r="C1" s="10" t="s">
        <v>84</v>
      </c>
      <c r="D1" s="10" t="s">
        <v>85</v>
      </c>
      <c r="E1" s="10" t="s">
        <v>86</v>
      </c>
      <c r="F1" s="10" t="s">
        <v>87</v>
      </c>
      <c r="G1" s="10" t="s">
        <v>88</v>
      </c>
      <c r="H1" s="11" t="s">
        <v>89</v>
      </c>
      <c r="I1" s="10" t="s">
        <v>90</v>
      </c>
      <c r="J1" s="10" t="s">
        <v>91</v>
      </c>
      <c r="K1" s="10" t="s">
        <v>92</v>
      </c>
      <c r="L1" s="10" t="s">
        <v>93</v>
      </c>
      <c r="M1" s="10" t="s">
        <v>94</v>
      </c>
      <c r="N1" s="10" t="s">
        <v>95</v>
      </c>
      <c r="O1" s="10" t="s">
        <v>96</v>
      </c>
      <c r="P1" s="12" t="s">
        <v>97</v>
      </c>
      <c r="Q1" s="13" t="s">
        <v>98</v>
      </c>
      <c r="R1" s="14" t="s">
        <v>99</v>
      </c>
      <c r="S1" s="14" t="s">
        <v>100</v>
      </c>
      <c r="T1" s="14" t="s">
        <v>101</v>
      </c>
      <c r="U1" s="15" t="s">
        <v>102</v>
      </c>
      <c r="V1" s="10" t="s">
        <v>103</v>
      </c>
      <c r="W1" s="10" t="s">
        <v>104</v>
      </c>
      <c r="X1" s="10" t="s">
        <v>105</v>
      </c>
      <c r="Y1" s="2" t="s">
        <v>106</v>
      </c>
      <c r="Z1" s="2" t="s">
        <v>107</v>
      </c>
      <c r="AA1" s="10" t="s">
        <v>108</v>
      </c>
      <c r="AB1" s="10" t="s">
        <v>109</v>
      </c>
      <c r="AC1" s="10" t="s">
        <v>110</v>
      </c>
      <c r="AD1" s="10" t="s">
        <v>111</v>
      </c>
      <c r="AE1" s="10" t="s">
        <v>112</v>
      </c>
      <c r="AF1" s="10" t="s">
        <v>113</v>
      </c>
      <c r="AG1" s="10" t="s">
        <v>114</v>
      </c>
      <c r="AH1" s="10" t="s">
        <v>115</v>
      </c>
      <c r="AI1" s="10"/>
      <c r="AJ1" s="10" t="s">
        <v>116</v>
      </c>
      <c r="AK1" s="10" t="s">
        <v>117</v>
      </c>
      <c r="AL1" s="15" t="s">
        <v>118</v>
      </c>
      <c r="AM1" s="15" t="s">
        <v>119</v>
      </c>
      <c r="AN1" s="15" t="s">
        <v>120</v>
      </c>
      <c r="AO1" s="15" t="s">
        <v>121</v>
      </c>
      <c r="AP1" s="10" t="s">
        <v>122</v>
      </c>
      <c r="AQ1" s="16" t="s">
        <v>123</v>
      </c>
      <c r="AR1" s="17" t="s">
        <v>124</v>
      </c>
      <c r="AS1" s="10" t="s">
        <v>125</v>
      </c>
      <c r="AT1" s="18" t="s">
        <v>126</v>
      </c>
      <c r="AU1" s="10" t="s">
        <v>94</v>
      </c>
      <c r="AV1" s="10" t="s">
        <v>127</v>
      </c>
      <c r="AW1" s="10" t="s">
        <v>128</v>
      </c>
      <c r="AX1" s="10" t="s">
        <v>129</v>
      </c>
      <c r="AY1" s="10" t="s">
        <v>130</v>
      </c>
      <c r="AZ1" s="10" t="s">
        <v>131</v>
      </c>
      <c r="BA1" s="10" t="s">
        <v>132</v>
      </c>
      <c r="BB1" s="10" t="s">
        <v>133</v>
      </c>
      <c r="BC1" s="10" t="s">
        <v>134</v>
      </c>
      <c r="BD1" s="10" t="s">
        <v>135</v>
      </c>
      <c r="BE1" s="10" t="s">
        <v>136</v>
      </c>
      <c r="BF1" s="19" t="s">
        <v>137</v>
      </c>
      <c r="BG1" s="10" t="s">
        <v>138</v>
      </c>
      <c r="BH1" s="10" t="s">
        <v>101</v>
      </c>
      <c r="BI1" s="10" t="s">
        <v>139</v>
      </c>
      <c r="BJ1" s="10" t="s">
        <v>140</v>
      </c>
      <c r="BK1" s="6" t="s">
        <v>141</v>
      </c>
      <c r="BL1" s="10" t="s">
        <v>142</v>
      </c>
      <c r="BM1" s="10" t="s">
        <v>143</v>
      </c>
      <c r="BN1" s="10" t="s">
        <v>144</v>
      </c>
      <c r="BO1" s="10" t="s">
        <v>145</v>
      </c>
      <c r="BP1" t="s">
        <v>146</v>
      </c>
      <c r="BQ1" t="s">
        <v>147</v>
      </c>
      <c r="BR1" t="s">
        <v>148</v>
      </c>
      <c r="BS1" t="s">
        <v>149</v>
      </c>
      <c r="BT1" s="10" t="s">
        <v>150</v>
      </c>
      <c r="BU1" s="10" t="s">
        <v>151</v>
      </c>
      <c r="BV1" s="10" t="s">
        <v>152</v>
      </c>
      <c r="BW1" s="10" t="s">
        <v>153</v>
      </c>
      <c r="BX1" s="10" t="s">
        <v>154</v>
      </c>
    </row>
    <row r="2" spans="1:76" x14ac:dyDescent="0.25">
      <c r="A2">
        <v>152297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127959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t="s">
        <v>9</v>
      </c>
      <c r="Z2" s="2">
        <v>9</v>
      </c>
      <c r="AA2" s="3">
        <v>904</v>
      </c>
      <c r="AB2" s="3" t="s">
        <v>8</v>
      </c>
      <c r="AC2" t="s">
        <v>10</v>
      </c>
      <c r="AD2">
        <v>2002</v>
      </c>
      <c r="AE2">
        <v>5</v>
      </c>
      <c r="AF2">
        <v>28</v>
      </c>
      <c r="AG2" t="s">
        <v>11</v>
      </c>
      <c r="AH2" t="s">
        <v>12</v>
      </c>
      <c r="AJ2" t="s">
        <v>5</v>
      </c>
      <c r="AK2" t="s">
        <v>13</v>
      </c>
      <c r="AL2">
        <v>124963</v>
      </c>
      <c r="AM2">
        <v>6484970</v>
      </c>
      <c r="AN2" s="3">
        <v>125000</v>
      </c>
      <c r="AO2" s="3">
        <v>6485000</v>
      </c>
      <c r="AP2">
        <v>71</v>
      </c>
      <c r="AR2">
        <v>33</v>
      </c>
      <c r="AT2" s="4"/>
      <c r="AU2">
        <v>127959</v>
      </c>
      <c r="AW2" s="5" t="s">
        <v>14</v>
      </c>
      <c r="AX2">
        <v>1</v>
      </c>
      <c r="AY2" t="s">
        <v>15</v>
      </c>
      <c r="AZ2" t="s">
        <v>16</v>
      </c>
      <c r="BA2" t="s">
        <v>17</v>
      </c>
      <c r="BB2">
        <v>33</v>
      </c>
      <c r="BC2" t="s">
        <v>18</v>
      </c>
      <c r="BD2" t="s">
        <v>19</v>
      </c>
      <c r="BF2" s="4">
        <v>43861</v>
      </c>
      <c r="BG2" s="6" t="s">
        <v>20</v>
      </c>
      <c r="BI2">
        <v>4</v>
      </c>
      <c r="BJ2">
        <v>346889</v>
      </c>
      <c r="BL2" t="s">
        <v>21</v>
      </c>
      <c r="BN2" t="s">
        <v>22</v>
      </c>
      <c r="BX2">
        <v>152297</v>
      </c>
    </row>
    <row r="3" spans="1:76" x14ac:dyDescent="0.25">
      <c r="A3">
        <v>34840</v>
      </c>
      <c r="B3">
        <v>296784</v>
      </c>
      <c r="F3" t="s">
        <v>0</v>
      </c>
      <c r="G3" t="s">
        <v>23</v>
      </c>
      <c r="H3" t="s">
        <v>24</v>
      </c>
      <c r="I3" s="7" t="str">
        <f>HYPERLINK(AT3,"Hb")</f>
        <v>Hb</v>
      </c>
      <c r="K3">
        <v>1</v>
      </c>
      <c r="L3" t="s">
        <v>4</v>
      </c>
      <c r="M3">
        <v>127959</v>
      </c>
      <c r="N3" t="s">
        <v>5</v>
      </c>
      <c r="O3" t="s">
        <v>5</v>
      </c>
      <c r="P3" s="8" t="s">
        <v>25</v>
      </c>
      <c r="U3" t="s">
        <v>26</v>
      </c>
      <c r="V3" s="1">
        <v>1</v>
      </c>
      <c r="W3" t="s">
        <v>27</v>
      </c>
      <c r="X3" t="s">
        <v>28</v>
      </c>
      <c r="Y3" t="s">
        <v>29</v>
      </c>
      <c r="Z3" s="2">
        <v>11</v>
      </c>
      <c r="AA3" s="3">
        <v>1103</v>
      </c>
      <c r="AB3" s="3" t="s">
        <v>28</v>
      </c>
      <c r="AC3" t="s">
        <v>30</v>
      </c>
      <c r="AD3">
        <v>2007</v>
      </c>
      <c r="AE3">
        <v>12</v>
      </c>
      <c r="AF3">
        <v>18</v>
      </c>
      <c r="AG3" t="s">
        <v>31</v>
      </c>
      <c r="AH3" t="s">
        <v>31</v>
      </c>
      <c r="AJ3" t="s">
        <v>5</v>
      </c>
      <c r="AK3" t="s">
        <v>13</v>
      </c>
      <c r="AL3">
        <v>-32215</v>
      </c>
      <c r="AM3">
        <v>6570351</v>
      </c>
      <c r="AN3" s="3">
        <v>-33000</v>
      </c>
      <c r="AO3" s="3">
        <v>6571000</v>
      </c>
      <c r="AP3">
        <v>71</v>
      </c>
      <c r="AR3">
        <v>8</v>
      </c>
      <c r="AS3" t="s">
        <v>32</v>
      </c>
      <c r="AT3" t="s">
        <v>33</v>
      </c>
      <c r="AU3">
        <v>127959</v>
      </c>
      <c r="AW3" s="5" t="s">
        <v>14</v>
      </c>
      <c r="AX3">
        <v>1</v>
      </c>
      <c r="AY3" t="s">
        <v>15</v>
      </c>
      <c r="AZ3" t="s">
        <v>34</v>
      </c>
      <c r="BA3" t="s">
        <v>35</v>
      </c>
      <c r="BB3">
        <v>8</v>
      </c>
      <c r="BC3" t="s">
        <v>36</v>
      </c>
      <c r="BD3" t="s">
        <v>19</v>
      </c>
      <c r="BE3">
        <v>1</v>
      </c>
      <c r="BF3" s="4">
        <v>42544</v>
      </c>
      <c r="BG3" s="6" t="s">
        <v>20</v>
      </c>
      <c r="BI3">
        <v>3</v>
      </c>
      <c r="BJ3">
        <v>470123</v>
      </c>
      <c r="BK3">
        <v>125967</v>
      </c>
      <c r="BL3" t="s">
        <v>37</v>
      </c>
      <c r="BN3" t="s">
        <v>38</v>
      </c>
      <c r="BX3">
        <v>34840</v>
      </c>
    </row>
    <row r="4" spans="1:76" x14ac:dyDescent="0.25">
      <c r="A4">
        <v>23402</v>
      </c>
      <c r="C4">
        <v>1</v>
      </c>
      <c r="D4">
        <v>1</v>
      </c>
      <c r="E4">
        <v>1</v>
      </c>
      <c r="F4" t="s">
        <v>0</v>
      </c>
      <c r="G4" t="s">
        <v>23</v>
      </c>
      <c r="H4" t="s">
        <v>39</v>
      </c>
      <c r="I4" t="s">
        <v>3</v>
      </c>
      <c r="K4">
        <v>1</v>
      </c>
      <c r="L4" t="s">
        <v>4</v>
      </c>
      <c r="M4">
        <v>127959</v>
      </c>
      <c r="N4" t="s">
        <v>5</v>
      </c>
      <c r="O4" t="s">
        <v>5</v>
      </c>
      <c r="U4" t="s">
        <v>40</v>
      </c>
      <c r="V4" s="1">
        <v>1</v>
      </c>
      <c r="W4" t="s">
        <v>27</v>
      </c>
      <c r="X4" t="s">
        <v>41</v>
      </c>
      <c r="Y4" t="s">
        <v>29</v>
      </c>
      <c r="Z4" s="2">
        <v>11</v>
      </c>
      <c r="AA4" s="3">
        <v>1120</v>
      </c>
      <c r="AB4" s="3" t="s">
        <v>41</v>
      </c>
      <c r="AC4" t="s">
        <v>42</v>
      </c>
      <c r="AD4">
        <v>2020</v>
      </c>
      <c r="AE4">
        <v>3</v>
      </c>
      <c r="AF4">
        <v>4</v>
      </c>
      <c r="AG4" t="s">
        <v>43</v>
      </c>
      <c r="AH4" t="s">
        <v>43</v>
      </c>
      <c r="AJ4" t="s">
        <v>5</v>
      </c>
      <c r="AK4" t="s">
        <v>13</v>
      </c>
      <c r="AL4">
        <v>-35907</v>
      </c>
      <c r="AM4">
        <v>6553267</v>
      </c>
      <c r="AN4" s="3">
        <v>-35000</v>
      </c>
      <c r="AO4" s="3">
        <v>6553000</v>
      </c>
      <c r="AP4">
        <v>1</v>
      </c>
      <c r="AR4">
        <v>8</v>
      </c>
      <c r="AS4" t="s">
        <v>32</v>
      </c>
      <c r="AU4">
        <v>127959</v>
      </c>
      <c r="AW4" s="5" t="s">
        <v>14</v>
      </c>
      <c r="AX4">
        <v>1</v>
      </c>
      <c r="AY4" t="s">
        <v>15</v>
      </c>
      <c r="AZ4" t="s">
        <v>44</v>
      </c>
      <c r="BA4" t="s">
        <v>45</v>
      </c>
      <c r="BB4">
        <v>8</v>
      </c>
      <c r="BC4" t="s">
        <v>36</v>
      </c>
      <c r="BD4" t="s">
        <v>19</v>
      </c>
      <c r="BF4" s="4">
        <v>44365</v>
      </c>
      <c r="BG4" s="6" t="s">
        <v>20</v>
      </c>
      <c r="BI4">
        <v>3</v>
      </c>
      <c r="BJ4">
        <v>451322</v>
      </c>
      <c r="BL4" t="s">
        <v>46</v>
      </c>
      <c r="BN4" t="s">
        <v>47</v>
      </c>
      <c r="BX4">
        <v>23402</v>
      </c>
    </row>
    <row r="5" spans="1:76" x14ac:dyDescent="0.25">
      <c r="A5">
        <v>23414</v>
      </c>
      <c r="C5">
        <v>1</v>
      </c>
      <c r="D5">
        <v>1</v>
      </c>
      <c r="E5">
        <v>2</v>
      </c>
      <c r="F5" t="s">
        <v>0</v>
      </c>
      <c r="G5" t="s">
        <v>23</v>
      </c>
      <c r="H5" t="s">
        <v>48</v>
      </c>
      <c r="I5" t="s">
        <v>3</v>
      </c>
      <c r="K5">
        <v>1</v>
      </c>
      <c r="L5" t="s">
        <v>4</v>
      </c>
      <c r="M5">
        <v>127959</v>
      </c>
      <c r="N5" t="s">
        <v>5</v>
      </c>
      <c r="O5" t="s">
        <v>5</v>
      </c>
      <c r="U5" t="s">
        <v>40</v>
      </c>
      <c r="V5" s="1">
        <v>1</v>
      </c>
      <c r="W5" t="s">
        <v>27</v>
      </c>
      <c r="X5" t="s">
        <v>41</v>
      </c>
      <c r="Y5" t="s">
        <v>29</v>
      </c>
      <c r="Z5" s="2">
        <v>11</v>
      </c>
      <c r="AA5" s="3">
        <v>1120</v>
      </c>
      <c r="AB5" s="3" t="s">
        <v>41</v>
      </c>
      <c r="AC5" t="s">
        <v>49</v>
      </c>
      <c r="AD5">
        <v>2020</v>
      </c>
      <c r="AE5">
        <v>8</v>
      </c>
      <c r="AF5">
        <v>9</v>
      </c>
      <c r="AG5" t="s">
        <v>43</v>
      </c>
      <c r="AH5" t="s">
        <v>43</v>
      </c>
      <c r="AJ5" t="s">
        <v>5</v>
      </c>
      <c r="AK5" t="s">
        <v>13</v>
      </c>
      <c r="AL5">
        <v>-35896</v>
      </c>
      <c r="AM5">
        <v>6553265</v>
      </c>
      <c r="AN5" s="3">
        <v>-35000</v>
      </c>
      <c r="AO5" s="3">
        <v>6553000</v>
      </c>
      <c r="AP5">
        <v>1</v>
      </c>
      <c r="AR5">
        <v>8</v>
      </c>
      <c r="AS5" t="s">
        <v>32</v>
      </c>
      <c r="AU5">
        <v>127959</v>
      </c>
      <c r="AW5" s="5" t="s">
        <v>14</v>
      </c>
      <c r="AX5">
        <v>1</v>
      </c>
      <c r="AY5" t="s">
        <v>15</v>
      </c>
      <c r="AZ5" t="s">
        <v>50</v>
      </c>
      <c r="BA5" t="s">
        <v>51</v>
      </c>
      <c r="BB5">
        <v>8</v>
      </c>
      <c r="BC5" t="s">
        <v>36</v>
      </c>
      <c r="BD5" t="s">
        <v>19</v>
      </c>
      <c r="BF5" s="4">
        <v>44365</v>
      </c>
      <c r="BG5" s="6" t="s">
        <v>20</v>
      </c>
      <c r="BI5">
        <v>3</v>
      </c>
      <c r="BJ5">
        <v>451323</v>
      </c>
      <c r="BL5" t="s">
        <v>52</v>
      </c>
      <c r="BN5" t="s">
        <v>53</v>
      </c>
      <c r="BX5">
        <v>23414</v>
      </c>
    </row>
    <row r="6" spans="1:76" x14ac:dyDescent="0.25">
      <c r="A6">
        <v>23409</v>
      </c>
      <c r="C6">
        <v>1</v>
      </c>
      <c r="D6">
        <v>1</v>
      </c>
      <c r="E6">
        <v>3</v>
      </c>
      <c r="F6" t="s">
        <v>0</v>
      </c>
      <c r="G6" t="s">
        <v>54</v>
      </c>
      <c r="H6" t="s">
        <v>55</v>
      </c>
      <c r="I6" t="s">
        <v>56</v>
      </c>
      <c r="K6">
        <v>1</v>
      </c>
      <c r="L6" t="s">
        <v>4</v>
      </c>
      <c r="M6">
        <v>127959</v>
      </c>
      <c r="N6" t="s">
        <v>5</v>
      </c>
      <c r="O6" t="s">
        <v>5</v>
      </c>
      <c r="U6" t="s">
        <v>40</v>
      </c>
      <c r="V6" s="1">
        <v>1</v>
      </c>
      <c r="W6" t="s">
        <v>27</v>
      </c>
      <c r="X6" t="s">
        <v>41</v>
      </c>
      <c r="Y6" t="s">
        <v>29</v>
      </c>
      <c r="Z6" s="2">
        <v>11</v>
      </c>
      <c r="AA6" s="3">
        <v>1120</v>
      </c>
      <c r="AB6" s="3" t="s">
        <v>41</v>
      </c>
      <c r="AC6" t="s">
        <v>57</v>
      </c>
      <c r="AD6">
        <v>2021</v>
      </c>
      <c r="AE6">
        <v>5</v>
      </c>
      <c r="AF6">
        <v>19</v>
      </c>
      <c r="AG6" t="s">
        <v>58</v>
      </c>
      <c r="AJ6" t="s">
        <v>5</v>
      </c>
      <c r="AK6" t="s">
        <v>13</v>
      </c>
      <c r="AL6">
        <v>-35899</v>
      </c>
      <c r="AM6">
        <v>6553262</v>
      </c>
      <c r="AN6" s="3">
        <v>-35000</v>
      </c>
      <c r="AO6" s="3">
        <v>6553000</v>
      </c>
      <c r="AP6">
        <v>10</v>
      </c>
      <c r="AR6">
        <v>1010</v>
      </c>
      <c r="AS6" t="s">
        <v>59</v>
      </c>
      <c r="AT6" s="4" t="s">
        <v>60</v>
      </c>
      <c r="AU6">
        <v>127959</v>
      </c>
      <c r="AW6" s="5" t="s">
        <v>14</v>
      </c>
      <c r="AX6">
        <v>1</v>
      </c>
      <c r="AY6" t="s">
        <v>15</v>
      </c>
      <c r="AZ6" t="s">
        <v>61</v>
      </c>
      <c r="BA6" t="s">
        <v>62</v>
      </c>
      <c r="BB6">
        <v>1010</v>
      </c>
      <c r="BC6" t="s">
        <v>63</v>
      </c>
      <c r="BD6" t="s">
        <v>64</v>
      </c>
      <c r="BF6" s="4">
        <v>44365.925439814797</v>
      </c>
      <c r="BG6" s="6" t="s">
        <v>20</v>
      </c>
      <c r="BI6">
        <v>6</v>
      </c>
      <c r="BJ6">
        <v>271979</v>
      </c>
      <c r="BL6" t="s">
        <v>65</v>
      </c>
      <c r="BX6">
        <v>23409</v>
      </c>
    </row>
    <row r="7" spans="1:76" x14ac:dyDescent="0.25">
      <c r="A7">
        <v>414753</v>
      </c>
      <c r="B7">
        <v>216399</v>
      </c>
      <c r="F7" t="s">
        <v>0</v>
      </c>
      <c r="G7" t="s">
        <v>66</v>
      </c>
      <c r="H7" t="s">
        <v>67</v>
      </c>
      <c r="I7" s="7" t="str">
        <f>HYPERLINK(AT7,"Hb")</f>
        <v>Hb</v>
      </c>
      <c r="K7">
        <v>1</v>
      </c>
      <c r="L7" t="s">
        <v>4</v>
      </c>
      <c r="M7">
        <v>127959</v>
      </c>
      <c r="N7" t="s">
        <v>5</v>
      </c>
      <c r="O7" t="s">
        <v>5</v>
      </c>
      <c r="S7" t="s">
        <v>155</v>
      </c>
      <c r="T7" t="s">
        <v>156</v>
      </c>
      <c r="U7" t="s">
        <v>68</v>
      </c>
      <c r="V7" s="8">
        <v>3</v>
      </c>
      <c r="W7" t="s">
        <v>69</v>
      </c>
      <c r="X7" t="s">
        <v>70</v>
      </c>
      <c r="Y7" s="9" t="s">
        <v>71</v>
      </c>
      <c r="Z7" s="2">
        <v>16</v>
      </c>
      <c r="AA7" s="3">
        <v>1601</v>
      </c>
      <c r="AB7" s="3" t="s">
        <v>70</v>
      </c>
      <c r="AC7" t="s">
        <v>72</v>
      </c>
      <c r="AD7">
        <v>1975</v>
      </c>
      <c r="AE7">
        <v>1</v>
      </c>
      <c r="AF7">
        <v>1</v>
      </c>
      <c r="AG7" t="s">
        <v>73</v>
      </c>
      <c r="AH7" t="s">
        <v>74</v>
      </c>
      <c r="AJ7" t="s">
        <v>5</v>
      </c>
      <c r="AK7" t="s">
        <v>13</v>
      </c>
      <c r="AL7">
        <v>269917</v>
      </c>
      <c r="AM7">
        <v>7035055</v>
      </c>
      <c r="AN7" s="3">
        <v>269000</v>
      </c>
      <c r="AO7" s="3">
        <v>7035000</v>
      </c>
      <c r="AP7">
        <v>26892</v>
      </c>
      <c r="AR7">
        <v>37</v>
      </c>
      <c r="AS7" t="s">
        <v>75</v>
      </c>
      <c r="AT7" t="s">
        <v>76</v>
      </c>
      <c r="AU7">
        <v>127959</v>
      </c>
      <c r="AW7" s="5" t="s">
        <v>14</v>
      </c>
      <c r="AX7">
        <v>1</v>
      </c>
      <c r="AY7" t="s">
        <v>15</v>
      </c>
      <c r="AZ7" t="s">
        <v>77</v>
      </c>
      <c r="BA7" t="s">
        <v>78</v>
      </c>
      <c r="BB7">
        <v>37</v>
      </c>
      <c r="BC7" t="s">
        <v>79</v>
      </c>
      <c r="BD7" t="s">
        <v>19</v>
      </c>
      <c r="BE7">
        <v>1</v>
      </c>
      <c r="BF7" s="4">
        <v>41375</v>
      </c>
      <c r="BG7" s="6" t="s">
        <v>20</v>
      </c>
      <c r="BI7">
        <v>4</v>
      </c>
      <c r="BJ7">
        <v>370814</v>
      </c>
      <c r="BK7">
        <v>125968</v>
      </c>
      <c r="BL7" t="s">
        <v>80</v>
      </c>
      <c r="BN7" t="s">
        <v>81</v>
      </c>
      <c r="BX7">
        <v>414753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2022-11-21T12:05:06Z</dcterms:created>
  <dcterms:modified xsi:type="dcterms:W3CDTF">2022-11-21T12:07:04Z</dcterms:modified>
</cp:coreProperties>
</file>