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35" documentId="8_{D8A3BF33-BE4D-44B7-8B8B-9BF4D20FF0CD}" xr6:coauthVersionLast="47" xr6:coauthVersionMax="47" xr10:uidLastSave="{3D0C8282-3897-4B18-8AD3-30BBAC156FE8}"/>
  <bookViews>
    <workbookView xWindow="-120" yWindow="-120" windowWidth="26985" windowHeight="16440" xr2:uid="{022A2846-510C-4D19-A7BE-FCCA6AAACBE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2" i="1" l="1"/>
  <c r="I101" i="1"/>
  <c r="I208" i="1"/>
  <c r="I78" i="1"/>
  <c r="I244" i="1"/>
  <c r="I365" i="1"/>
  <c r="I594" i="1"/>
  <c r="I592" i="1"/>
  <c r="I439" i="1"/>
  <c r="I438" i="1"/>
  <c r="I590" i="1"/>
  <c r="I738" i="1"/>
  <c r="I137" i="1"/>
  <c r="I240" i="1"/>
  <c r="I30" i="1"/>
  <c r="I775" i="1"/>
  <c r="I223" i="1"/>
  <c r="I272" i="1"/>
  <c r="I65" i="1"/>
  <c r="I156" i="1"/>
  <c r="I125" i="1"/>
  <c r="I571" i="1"/>
  <c r="I94" i="1"/>
  <c r="I63" i="1"/>
  <c r="I271" i="1"/>
  <c r="I47" i="1"/>
  <c r="I396" i="1"/>
  <c r="I155" i="1"/>
  <c r="I238" i="1"/>
  <c r="I82" i="1"/>
  <c r="I358" i="1"/>
  <c r="I356" i="1"/>
  <c r="I237" i="1"/>
  <c r="I355" i="1"/>
  <c r="I354" i="1"/>
  <c r="I154" i="1"/>
  <c r="I153" i="1"/>
  <c r="I191" i="1"/>
  <c r="I152" i="1"/>
  <c r="I270" i="1"/>
  <c r="I222" i="1"/>
  <c r="I269" i="1"/>
  <c r="I268" i="1"/>
  <c r="I267" i="1"/>
  <c r="I151" i="1"/>
  <c r="I150" i="1"/>
  <c r="I124" i="1"/>
  <c r="I352" i="1"/>
  <c r="I266" i="1"/>
  <c r="I265" i="1"/>
  <c r="I149" i="1"/>
  <c r="I148" i="1"/>
  <c r="I264" i="1"/>
  <c r="I147" i="1"/>
  <c r="I38" i="1"/>
  <c r="I263" i="1"/>
  <c r="I48" i="1"/>
  <c r="I487" i="1"/>
  <c r="I349" i="1"/>
  <c r="I348" i="1"/>
  <c r="I347" i="1"/>
  <c r="I236" i="1"/>
  <c r="I221" i="1"/>
  <c r="I235" i="1"/>
  <c r="I346" i="1"/>
  <c r="I220" i="1"/>
  <c r="I568" i="1"/>
  <c r="I262" i="1"/>
  <c r="I146" i="1"/>
  <c r="I60" i="1"/>
  <c r="I169" i="1"/>
  <c r="I168" i="1"/>
  <c r="I167" i="1"/>
  <c r="I104" i="1"/>
  <c r="I567" i="1"/>
  <c r="I123" i="1"/>
  <c r="I726" i="1"/>
  <c r="I728" i="1"/>
  <c r="I727" i="1"/>
  <c r="I261" i="1"/>
  <c r="I177" i="1"/>
  <c r="I485" i="1"/>
  <c r="I387" i="1"/>
  <c r="I23" i="1"/>
  <c r="I204" i="1"/>
  <c r="I176" i="1"/>
  <c r="I218" i="1"/>
  <c r="I145" i="1"/>
  <c r="I259" i="1"/>
  <c r="I345" i="1"/>
  <c r="I258" i="1"/>
  <c r="I103" i="1"/>
  <c r="I555" i="1"/>
  <c r="I62" i="1"/>
  <c r="I24" i="1"/>
  <c r="I40" i="1"/>
  <c r="I134" i="1"/>
  <c r="I133" i="1"/>
  <c r="I132" i="1"/>
  <c r="I131" i="1"/>
  <c r="I217" i="1"/>
  <c r="I144" i="1"/>
  <c r="I434" i="1"/>
  <c r="I130" i="1"/>
  <c r="I92" i="1"/>
  <c r="I143" i="1"/>
  <c r="I232" i="1"/>
  <c r="I343" i="1"/>
  <c r="I231" i="1"/>
  <c r="I230" i="1"/>
  <c r="I50" i="1"/>
  <c r="I767" i="1"/>
  <c r="I529" i="1"/>
  <c r="I384" i="1"/>
  <c r="I142" i="1"/>
  <c r="I700" i="1"/>
  <c r="I693" i="1"/>
  <c r="I692" i="1"/>
  <c r="I761" i="1"/>
  <c r="I200" i="1"/>
  <c r="I256" i="1"/>
  <c r="I255" i="1"/>
  <c r="I199" i="1"/>
  <c r="I166" i="1"/>
  <c r="I121" i="1"/>
  <c r="I759" i="1"/>
  <c r="I342" i="1"/>
  <c r="I341" i="1"/>
  <c r="I340" i="1"/>
  <c r="I216" i="1"/>
  <c r="I215" i="1"/>
  <c r="I339" i="1"/>
  <c r="I338" i="1"/>
  <c r="I337" i="1"/>
  <c r="I189" i="1"/>
  <c r="I383" i="1"/>
  <c r="I336" i="1"/>
  <c r="I335" i="1"/>
  <c r="I334" i="1"/>
  <c r="I120" i="1"/>
  <c r="I49" i="1"/>
  <c r="I41" i="1"/>
  <c r="I175" i="1"/>
  <c r="I333" i="1"/>
  <c r="I665" i="1"/>
  <c r="I332" i="1"/>
  <c r="I331" i="1"/>
  <c r="I330" i="1"/>
  <c r="I59" i="1"/>
  <c r="I253" i="1"/>
  <c r="I329" i="1"/>
  <c r="I328" i="1"/>
  <c r="I118" i="1"/>
  <c r="I88" i="1"/>
  <c r="I56" i="1"/>
  <c r="I661" i="1"/>
  <c r="I55" i="1"/>
  <c r="I375" i="1"/>
  <c r="I656" i="1"/>
  <c r="I655" i="1"/>
  <c r="I654" i="1"/>
  <c r="I653" i="1"/>
  <c r="I197" i="1"/>
  <c r="I75" i="1"/>
  <c r="I214" i="1"/>
  <c r="I87" i="1"/>
  <c r="I74" i="1"/>
  <c r="I79" i="1"/>
  <c r="I430" i="1"/>
  <c r="I102" i="1"/>
  <c r="I51" i="1"/>
  <c r="I246" i="1"/>
  <c r="I196" i="1"/>
  <c r="I35" i="1"/>
  <c r="I518" i="1"/>
  <c r="I61" i="1"/>
  <c r="I748" i="1"/>
  <c r="I117" i="1"/>
  <c r="I16" i="1"/>
  <c r="I15" i="1"/>
  <c r="I14" i="1"/>
  <c r="I116" i="1"/>
  <c r="I141" i="1"/>
  <c r="I115" i="1"/>
  <c r="I114" i="1"/>
  <c r="I54" i="1"/>
  <c r="I53" i="1"/>
  <c r="I165" i="1"/>
  <c r="I164" i="1"/>
  <c r="I163" i="1"/>
  <c r="I174" i="1"/>
  <c r="I747" i="1"/>
  <c r="I73" i="1"/>
  <c r="I113" i="1"/>
  <c r="I100" i="1"/>
  <c r="I46" i="1"/>
  <c r="I39" i="1"/>
  <c r="I99" i="1"/>
  <c r="I13" i="1"/>
  <c r="I8" i="1"/>
  <c r="I185" i="1"/>
  <c r="I513" i="1"/>
  <c r="I34" i="1"/>
  <c r="I33" i="1"/>
  <c r="I140" i="1"/>
  <c r="I277" i="1"/>
  <c r="I211" i="1"/>
  <c r="I210" i="1"/>
  <c r="I20" i="1"/>
  <c r="I12" i="1"/>
  <c r="I7" i="1"/>
  <c r="I5" i="1"/>
  <c r="I19" i="1"/>
  <c r="I18" i="1"/>
  <c r="I17" i="1"/>
  <c r="I6" i="1"/>
  <c r="I4" i="1"/>
  <c r="I11" i="1"/>
  <c r="I21" i="1"/>
  <c r="I605" i="1"/>
  <c r="I71" i="1"/>
  <c r="I444" i="1"/>
  <c r="I32" i="1"/>
  <c r="I31" i="1"/>
  <c r="I10" i="1"/>
  <c r="I9" i="1"/>
  <c r="I366" i="1"/>
  <c r="I161" i="1"/>
  <c r="I127" i="1"/>
  <c r="I126" i="1"/>
  <c r="I112" i="1"/>
  <c r="I111" i="1"/>
  <c r="I110" i="1"/>
  <c r="I109" i="1"/>
  <c r="I108" i="1"/>
  <c r="I98" i="1"/>
  <c r="I86" i="1"/>
  <c r="I70" i="1"/>
  <c r="I97" i="1"/>
</calcChain>
</file>

<file path=xl/sharedStrings.xml><?xml version="1.0" encoding="utf-8"?>
<sst xmlns="http://schemas.openxmlformats.org/spreadsheetml/2006/main" count="20076" uniqueCount="5650">
  <si>
    <t>A</t>
  </si>
  <si>
    <t>O</t>
  </si>
  <si>
    <t>490776</t>
  </si>
  <si>
    <t>Hb</t>
  </si>
  <si>
    <t>4A</t>
  </si>
  <si>
    <t>Lonicera caerulea</t>
  </si>
  <si>
    <t>287_6565</t>
  </si>
  <si>
    <t>Viken</t>
  </si>
  <si>
    <t>Halden</t>
  </si>
  <si>
    <t>Øf</t>
  </si>
  <si>
    <t>Halden: Mosen nord \I løvskog</t>
  </si>
  <si>
    <t>Bjørn Petter Løfall</t>
  </si>
  <si>
    <t>L.</t>
  </si>
  <si>
    <t>OR</t>
  </si>
  <si>
    <t>AlienSpecie</t>
  </si>
  <si>
    <t>Svært høy risiko (SE)</t>
  </si>
  <si>
    <t>POINT (287189 6564990)</t>
  </si>
  <si>
    <t>urn:catalog:O:V:490776</t>
  </si>
  <si>
    <t>Naturhistorisk Museum - UiO</t>
  </si>
  <si>
    <t>v</t>
  </si>
  <si>
    <t>ArtKart</t>
  </si>
  <si>
    <t>8_490776</t>
  </si>
  <si>
    <t>O_490776</t>
  </si>
  <si>
    <t>NBF</t>
  </si>
  <si>
    <t>26548437</t>
  </si>
  <si>
    <t>Obs</t>
  </si>
  <si>
    <t>293_6563</t>
  </si>
  <si>
    <t>Brekkerød, Halden, Vi</t>
  </si>
  <si>
    <t>Marita Nøvik|Solveig Vatne Gustavsen</t>
  </si>
  <si>
    <t>https://www.artsobservasjoner.no/Sighting/26548437</t>
  </si>
  <si>
    <t>POINT (292250 6562682)</t>
  </si>
  <si>
    <t>urn:uuid:3abeb02f-415b-46c6-b381-dd3d01123a95</t>
  </si>
  <si>
    <t>Norsk botanisk forening</t>
  </si>
  <si>
    <t>so2-vascular</t>
  </si>
  <si>
    <t>1010_26548437</t>
  </si>
  <si>
    <t>15242515</t>
  </si>
  <si>
    <t>301_6545</t>
  </si>
  <si>
    <t>Bøkevangen, Prestebakke, Halden, Halden, Vi \Veikant</t>
  </si>
  <si>
    <t>Sylfest Kringen|Solveig Vatne Gustavsen|Nils Skaarer</t>
  </si>
  <si>
    <t>https://www.artsobservasjoner.no/Sighting/15242515</t>
  </si>
  <si>
    <t>POINT (300665 6544776)</t>
  </si>
  <si>
    <t>urn:uuid:bf706006-9100-4b6c-9c51-5ab74379076d</t>
  </si>
  <si>
    <t>1010_15242515</t>
  </si>
  <si>
    <t>380952</t>
  </si>
  <si>
    <t>251_6595</t>
  </si>
  <si>
    <t>Moss</t>
  </si>
  <si>
    <t>Jeløya, Alby, forvillet i skogen litt SV f gården V f port/stengjerde. En busk</t>
  </si>
  <si>
    <t>Tore Berg | Anja Nietz</t>
  </si>
  <si>
    <t>GS</t>
  </si>
  <si>
    <t>https://www.unimus.no/felles/bilder/web_hent_bilde.php?id=13657295&amp;type=jpeg</t>
  </si>
  <si>
    <t>POINT (250875 6595427)</t>
  </si>
  <si>
    <t>urn:catalog:O:V:380952</t>
  </si>
  <si>
    <t>8_380952</t>
  </si>
  <si>
    <t>O_380952</t>
  </si>
  <si>
    <t>17664627</t>
  </si>
  <si>
    <t>257_6597</t>
  </si>
  <si>
    <t>sykehusåsen vest for Patterødtjern, Moss, Vi \i skogkanten</t>
  </si>
  <si>
    <t>Kåre Arnstein Lye</t>
  </si>
  <si>
    <t>https://www.artsobservasjoner.no/Sighting/17664627</t>
  </si>
  <si>
    <t>POINT (256158 6597571)</t>
  </si>
  <si>
    <t>urn:uuid:8c6699c8-23aa-483d-8d15-8574fc9a2528</t>
  </si>
  <si>
    <t>1010_17664627</t>
  </si>
  <si>
    <t>24104447</t>
  </si>
  <si>
    <t>257_6601</t>
  </si>
  <si>
    <t>Kambo, Moss, Vi \Lågurtskog, veikant</t>
  </si>
  <si>
    <t>Even W. Hanssen|Reidun Braathen</t>
  </si>
  <si>
    <t>https://www.artsobservasjoner.no/Sighting/24104447</t>
  </si>
  <si>
    <t>POINT (256699 6600876)</t>
  </si>
  <si>
    <t>urn:uuid:6e5e6c8c-33b5-4c5c-8c47-20f3d6aba59c</t>
  </si>
  <si>
    <t>1010_24104447</t>
  </si>
  <si>
    <t>NINA</t>
  </si>
  <si>
    <t>279119</t>
  </si>
  <si>
    <t>273_6583</t>
  </si>
  <si>
    <t>Sarpsborg</t>
  </si>
  <si>
    <t>Hanne Hegre</t>
  </si>
  <si>
    <t xml:space="preserve"> NonValid dynamicProperties: "{"Substrate":"", "Ecology":"", "Redlist status":"", "Relative abundance":"", "Antropokor":"0"}"</t>
  </si>
  <si>
    <t>POINT (273125 6583126)</t>
  </si>
  <si>
    <t>022E57A6-EEFC-43AE-8AD1-4F33F6DBB59B</t>
  </si>
  <si>
    <t>Norsk institutt for naturforskning</t>
  </si>
  <si>
    <t>n</t>
  </si>
  <si>
    <t>269_279119</t>
  </si>
  <si>
    <t>17429850</t>
  </si>
  <si>
    <t>279_6567</t>
  </si>
  <si>
    <t>Vestre Gangestad, Sarpsborg, Vi \NA T4 Skogsmark Opprinnelig rapportert med biot...</t>
  </si>
  <si>
    <t>https://www.artsobservasjoner.no/Sighting/17429850</t>
  </si>
  <si>
    <t>POINT (279117 6567263)</t>
  </si>
  <si>
    <t>urn:uuid:457f37ae-9c77-48bd-b127-fd73851eac74</t>
  </si>
  <si>
    <t>1010_17429850</t>
  </si>
  <si>
    <t>364168</t>
  </si>
  <si>
    <t>279_6579</t>
  </si>
  <si>
    <t>Sarpsborg: Opsund tømmerlagringsplass, flisvoll øst for E-porten. Liten busk i kanten (sydsiden) av</t>
  </si>
  <si>
    <t>Tore Berg</t>
  </si>
  <si>
    <t>https://www.unimus.no/felles/bilder/web_hent_bilde.php?id=13655422&amp;type=jpeg</t>
  </si>
  <si>
    <t>POINT (279361 6578449)</t>
  </si>
  <si>
    <t>urn:catalog:O:V:364168</t>
  </si>
  <si>
    <t>8_364168</t>
  </si>
  <si>
    <t>O_364168</t>
  </si>
  <si>
    <t>254631</t>
  </si>
  <si>
    <t>Opsund, i kanten av flisvoll, mellom lysmast 2 og 3 (regnet fra inngangen), på sydskråningen. En ung</t>
  </si>
  <si>
    <t>enne busken kan godt være innkommet med flis fra Russland - Balticum, men mulighet for at den er fuglespredt fra have foreligger også.  GS</t>
  </si>
  <si>
    <t>https://www.unimus.no/felles/bilder/web_hent_bilde.php?id=13726539&amp;type=jpeg</t>
  </si>
  <si>
    <t>POINT (279647 6578355)</t>
  </si>
  <si>
    <t>urn:catalog:O:V:254631</t>
  </si>
  <si>
    <t>8_254631</t>
  </si>
  <si>
    <t>O_254631</t>
  </si>
  <si>
    <t>368377</t>
  </si>
  <si>
    <t>Sarpsborg: Opsund tømmerdeponi, på toppen av flisvoll, mellom lysmastene 1 og 2 regnet vestfra</t>
  </si>
  <si>
    <t>Tore Berg | Knut Vik Jahnsen</t>
  </si>
  <si>
    <t>https://www.unimus.no/felles/bilder/web_hent_bilde.php?id=13655605&amp;type=jpeg</t>
  </si>
  <si>
    <t>POINT (279298 6578453)</t>
  </si>
  <si>
    <t>urn:catalog:O:V:368377</t>
  </si>
  <si>
    <t>8_368377</t>
  </si>
  <si>
    <t>O_368377</t>
  </si>
  <si>
    <t>380768</t>
  </si>
  <si>
    <t>Opsund, på tømmerdeponiet. I skråning av flisvoll mot jb-spor ml lysmast 2 og 3 regnet fra tømmeropp</t>
  </si>
  <si>
    <t>https://www.unimus.no/felles/bilder/web_hent_bilde.php?id=13657249&amp;type=jpeg</t>
  </si>
  <si>
    <t>POINT (279403 6578492)</t>
  </si>
  <si>
    <t>urn:catalog:O:V:380768</t>
  </si>
  <si>
    <t>8_380768</t>
  </si>
  <si>
    <t>O_380768</t>
  </si>
  <si>
    <t>380769</t>
  </si>
  <si>
    <t>Opsund, på tømmerdeponiet. I skråning av flisvoll mot jb-spor W f lysmast 2 reknet fra tømmeroppmåli</t>
  </si>
  <si>
    <t>https://www.unimus.no/felles/bilder/web_hent_bilde.php?id=13657251&amp;type=jpeg</t>
  </si>
  <si>
    <t>POINT (279332 6578451)</t>
  </si>
  <si>
    <t>urn:catalog:O:V:380769</t>
  </si>
  <si>
    <t>8_380769</t>
  </si>
  <si>
    <t>O_380769</t>
  </si>
  <si>
    <t>380770</t>
  </si>
  <si>
    <t>Opsund, på tømmerdeponiet. I skråning av flisvoll mot jb-spor ml lysmast 1 og 2 reknet fra tømmeropp</t>
  </si>
  <si>
    <t>https://www.unimus.no/felles/bilder/web_hent_bilde.php?id=13657253&amp;type=jpeg</t>
  </si>
  <si>
    <t>POINT (279286 6578431)</t>
  </si>
  <si>
    <t>urn:catalog:O:V:380770</t>
  </si>
  <si>
    <t>8_380770</t>
  </si>
  <si>
    <t>O_380770</t>
  </si>
  <si>
    <t>364184</t>
  </si>
  <si>
    <t>Sarpsborg: Opsund tømmerlagringsplass, flisvoll øst for E-porten, i sydskråningen mellom lysmastene</t>
  </si>
  <si>
    <t>https://www.unimus.no/felles/bilder/web_hent_bilde.php?id=13655430&amp;type=jpeg</t>
  </si>
  <si>
    <t>urn:catalog:O:V:364184</t>
  </si>
  <si>
    <t>8_364184</t>
  </si>
  <si>
    <t>O_364184</t>
  </si>
  <si>
    <t>364187</t>
  </si>
  <si>
    <t>Sarpsborg: Opsund tømmerlagringsplass, flisvoll øst for E-porten, på toppen av flisvoll, på S-siden,</t>
  </si>
  <si>
    <t>https://www.unimus.no/felles/bilder/web_hent_bilde.php?id=13655432&amp;type=jpeg</t>
  </si>
  <si>
    <t>urn:catalog:O:V:364187</t>
  </si>
  <si>
    <t>8_364187</t>
  </si>
  <si>
    <t>O_364187</t>
  </si>
  <si>
    <t>195759</t>
  </si>
  <si>
    <t>Opsund tømmerlagringsplass, mellom lysmast 1 og 2. På flisvoll</t>
  </si>
  <si>
    <t>Tore Berg | Magne Hoffstad | Kåre A. Lye</t>
  </si>
  <si>
    <t>https://www.unimus.no/felles/bilder/web_hent_bilde.php?id=13718292&amp;type=jpeg</t>
  </si>
  <si>
    <t>urn:catalog:O:V:195759</t>
  </si>
  <si>
    <t>8_195759</t>
  </si>
  <si>
    <t>O_195759</t>
  </si>
  <si>
    <t>287291</t>
  </si>
  <si>
    <t>Borregård fabrikkområde, Opsund innerst på Bytangen, på bark- og flisavfall.</t>
  </si>
  <si>
    <t>https://www.unimus.no/felles/bilder/web_hent_bilde.php?id=13730720&amp;type=jpeg</t>
  </si>
  <si>
    <t>POINT (279712 6578507)</t>
  </si>
  <si>
    <t>urn:catalog:O:V:287291</t>
  </si>
  <si>
    <t>8_287291</t>
  </si>
  <si>
    <t>O_287291</t>
  </si>
  <si>
    <t>277732</t>
  </si>
  <si>
    <t>POINT (279373 6578371)</t>
  </si>
  <si>
    <t>B7A047B6-AA16-4C0E-A465-9C0F348C2D57</t>
  </si>
  <si>
    <t>269_277732</t>
  </si>
  <si>
    <t>287296</t>
  </si>
  <si>
    <t>Borregård</t>
  </si>
  <si>
    <t>Anders Often | Mathias Andreasen</t>
  </si>
  <si>
    <t>Anders Often</t>
  </si>
  <si>
    <t>POINT (279292 6578453)</t>
  </si>
  <si>
    <t>0B2D3855-2742-4801-A088-7F20ED437444</t>
  </si>
  <si>
    <t>322_287296</t>
  </si>
  <si>
    <t>287301</t>
  </si>
  <si>
    <t>POINT (279263 6578444)</t>
  </si>
  <si>
    <t>8BECBE9D-7CCB-4F1D-8CCD-1646A5C35D01</t>
  </si>
  <si>
    <t>322_287301</t>
  </si>
  <si>
    <t>22694233</t>
  </si>
  <si>
    <t>263_6567</t>
  </si>
  <si>
    <t>Fredrikstad</t>
  </si>
  <si>
    <t>Fredrikstad, Onsøy, Stensvik, Fredrikstad, Vi</t>
  </si>
  <si>
    <t>Jan Ingar I. Båtvik|Ola Wergeland Krog</t>
  </si>
  <si>
    <t>https://www.artsobservasjoner.no/Sighting/22694233</t>
  </si>
  <si>
    <t>POINT (263185 6567778)</t>
  </si>
  <si>
    <t>urn:uuid:e43fefb7-1827-4a45-b4c6-36b9cf2e07c1</t>
  </si>
  <si>
    <t>1010_22694233</t>
  </si>
  <si>
    <t>GBIF</t>
  </si>
  <si>
    <t>2977339781</t>
  </si>
  <si>
    <t>269_6571</t>
  </si>
  <si>
    <t>\/[Kvant.:] 1</t>
  </si>
  <si>
    <t>http://www.gbif.org/occurrence/2977339781</t>
  </si>
  <si>
    <t>POINT (268290 6571356)</t>
  </si>
  <si>
    <t>q-10190646425</t>
  </si>
  <si>
    <t>GBIF-noder utenfor Norge</t>
  </si>
  <si>
    <t>import</t>
  </si>
  <si>
    <t>40_2977339781</t>
  </si>
  <si>
    <t>309395</t>
  </si>
  <si>
    <t>267_6559</t>
  </si>
  <si>
    <t>Hvaler</t>
  </si>
  <si>
    <t>Hvaler. Spjærøy, Tredalen, langs veien, få busker</t>
  </si>
  <si>
    <t>Erik Ljungstrand | Jan Ingar I. Båtvik</t>
  </si>
  <si>
    <t>https://www.unimus.no/felles/bilder/web_hent_bilde.php?id=13985000&amp;type=jpeg</t>
  </si>
  <si>
    <t>POINT (266717 6558118)</t>
  </si>
  <si>
    <t>urn:catalog:O:V:309395</t>
  </si>
  <si>
    <t>8_309395</t>
  </si>
  <si>
    <t>O_309395</t>
  </si>
  <si>
    <t>f3</t>
  </si>
  <si>
    <t>2001/47</t>
  </si>
  <si>
    <t>XL</t>
  </si>
  <si>
    <t>269_6551</t>
  </si>
  <si>
    <t>hvaler; hvaler</t>
  </si>
  <si>
    <t>Wereskiold, F.</t>
  </si>
  <si>
    <t>Fab3</t>
  </si>
  <si>
    <t>Udat</t>
  </si>
  <si>
    <t>23_2001/47</t>
  </si>
  <si>
    <t>247833</t>
  </si>
  <si>
    <t>307_6615</t>
  </si>
  <si>
    <t>Marker</t>
  </si>
  <si>
    <t>Marker k.: Bjørnstad \mellom bekken og vegen</t>
  </si>
  <si>
    <t>POINT (306369 6615304)</t>
  </si>
  <si>
    <t>urn:catalog:O:V:247833</t>
  </si>
  <si>
    <t>8_247833</t>
  </si>
  <si>
    <t>O_247833</t>
  </si>
  <si>
    <t>14919574</t>
  </si>
  <si>
    <t>Bjørnstad i Rødenes, Marker (Øf), Marker, Vi \i skogkant</t>
  </si>
  <si>
    <t>https://www.artsobservasjoner.no/Sighting/14919574</t>
  </si>
  <si>
    <t>urn:uuid:8f2abc2f-b7d9-4dd1-a663-2f3f44342739</t>
  </si>
  <si>
    <t>1010_14919574</t>
  </si>
  <si>
    <t>17244771</t>
  </si>
  <si>
    <t>289_6627</t>
  </si>
  <si>
    <t>Indre Østfold</t>
  </si>
  <si>
    <t>Trøgstad</t>
  </si>
  <si>
    <t>Nes, Øyeren, Indre Østfold, Vi \ /[Kvant.:] 1 Bushes</t>
  </si>
  <si>
    <t>Unni R. Bjerke Gamst</t>
  </si>
  <si>
    <t>Forvillet.. Quantity: 1 Bushes</t>
  </si>
  <si>
    <t>https://www.artsobservasjoner.no/Sighting/17244771</t>
  </si>
  <si>
    <t>POINT (289802 6627532)</t>
  </si>
  <si>
    <t>urn:uuid:e87c9ac2-e7c3-46df-a2d1-f4c9b1ec43e1</t>
  </si>
  <si>
    <t>1010_17244771</t>
  </si>
  <si>
    <t>21764843</t>
  </si>
  <si>
    <t>293_6617</t>
  </si>
  <si>
    <t>Grav i Trøgstad i Østfold, Indre Østfold, Vi \i granskog</t>
  </si>
  <si>
    <t>https://www.artsobservasjoner.no/Sighting/21764843</t>
  </si>
  <si>
    <t>POINT (292372 6616269)</t>
  </si>
  <si>
    <t>urn:uuid:10ed314c-88b0-4f12-b314-d12bd0d54c44</t>
  </si>
  <si>
    <t>1010_21764843</t>
  </si>
  <si>
    <t>24021063</t>
  </si>
  <si>
    <t>297_6615</t>
  </si>
  <si>
    <t>N for Grefsli i Trøgstad i Østfold, Indre Østfold, Vi \i sumpskog</t>
  </si>
  <si>
    <t>https://www.artsobservasjoner.no/Sighting/24021063</t>
  </si>
  <si>
    <t>POINT (297491 6615303)</t>
  </si>
  <si>
    <t>urn:uuid:842b2771-18b7-4bf2-9c9c-96146181b0f9</t>
  </si>
  <si>
    <t>1010_24021063</t>
  </si>
  <si>
    <t>19854973</t>
  </si>
  <si>
    <t>277_6609</t>
  </si>
  <si>
    <t>Spydeberg</t>
  </si>
  <si>
    <t>Grav, Sundbyvegen, Spydeberg i Østfold, Indre Østfold, Vi \i liten skog</t>
  </si>
  <si>
    <t>https://www.artsobservasjoner.no/Sighting/19854973</t>
  </si>
  <si>
    <t>POINT (276806 6609440)</t>
  </si>
  <si>
    <t>urn:uuid:bc12b09f-20bb-4d0b-88b2-a1f309f87f3f</t>
  </si>
  <si>
    <t>1010_19854973</t>
  </si>
  <si>
    <t>189988</t>
  </si>
  <si>
    <t>279_6613</t>
  </si>
  <si>
    <t>Spydeberg: Fossum, mellom gangbrua og bilbrua. 11g06'01'' E &amp; 59g36'12'' N. \På vegkant.</t>
  </si>
  <si>
    <t>POINT (279987 6613739)</t>
  </si>
  <si>
    <t>urn:catalog:O:V:189988</t>
  </si>
  <si>
    <t>8_189988</t>
  </si>
  <si>
    <t>O_189988</t>
  </si>
  <si>
    <t>25172516</t>
  </si>
  <si>
    <t>283_6611</t>
  </si>
  <si>
    <t>Askim</t>
  </si>
  <si>
    <t>Hov, Askim, Indre Østfold, Vi</t>
  </si>
  <si>
    <t>Håvard Lindheim</t>
  </si>
  <si>
    <t>Validator: Even W. Hanssen</t>
  </si>
  <si>
    <t>Validationstatus: Approved Documented</t>
  </si>
  <si>
    <t>https://www.artsobservasjoner.no/Sighting/25172516</t>
  </si>
  <si>
    <t>POINT (283052 6610716)</t>
  </si>
  <si>
    <t>urn:uuid:b09376d6-ed04-457d-b875-ade146b43ac5</t>
  </si>
  <si>
    <t>1010_25172516</t>
  </si>
  <si>
    <t>24429405</t>
  </si>
  <si>
    <t>283_6613</t>
  </si>
  <si>
    <t>Kolstadbekken, Indre Østfold, Vi</t>
  </si>
  <si>
    <t>Solveig Vatne Gustavsen</t>
  </si>
  <si>
    <t>https://www.artsobservasjoner.no/Sighting/24429405</t>
  </si>
  <si>
    <t>POINT (283542 6613249)</t>
  </si>
  <si>
    <t>urn:uuid:1a88db82-0e94-45e5-855c-1af5b6a837fc</t>
  </si>
  <si>
    <t>1010_24429405</t>
  </si>
  <si>
    <t>388946</t>
  </si>
  <si>
    <t>285_6611</t>
  </si>
  <si>
    <t>Askim: Korsegård \hogstfelt langs vei</t>
  </si>
  <si>
    <t>https://www.unimus.no/felles/bilder/web_hent_bilde.php?id=14998458&amp;type=jpeg</t>
  </si>
  <si>
    <t>POINT (285436 6611782)</t>
  </si>
  <si>
    <t>urn:catalog:O:V:388946</t>
  </si>
  <si>
    <t>8_388946</t>
  </si>
  <si>
    <t>O_388946</t>
  </si>
  <si>
    <t>19674462</t>
  </si>
  <si>
    <t>Askim, Korsegård, Indre Østfold, Vi</t>
  </si>
  <si>
    <t>https://www.artsobservasjoner.no/Sighting/19674462</t>
  </si>
  <si>
    <t>POINT (285144 6611803)</t>
  </si>
  <si>
    <t>urn:uuid:d245865c-5b82-4eda-b45a-82909170e507</t>
  </si>
  <si>
    <t>1010_19674462</t>
  </si>
  <si>
    <t>19726565</t>
  </si>
  <si>
    <t>Askim, Grønlund, Indre Østfold, Vi</t>
  </si>
  <si>
    <t>https://www.artsobservasjoner.no/Sighting/19726565</t>
  </si>
  <si>
    <t>POINT (284713 6611259)</t>
  </si>
  <si>
    <t>urn:uuid:f66bd45d-fa3f-45fd-9484-298a29e8a853</t>
  </si>
  <si>
    <t>1010_19726565</t>
  </si>
  <si>
    <t>22456068</t>
  </si>
  <si>
    <t>Guderud i Askim i Østfold, Indre Østfold, Vi \i blandingsskog</t>
  </si>
  <si>
    <t>https://www.artsobservasjoner.no/Sighting/22456068</t>
  </si>
  <si>
    <t>POINT (285519 6611680)</t>
  </si>
  <si>
    <t>urn:uuid:f448d70a-9cdf-4ec4-ae49-2f3559b36764</t>
  </si>
  <si>
    <t>1010_22456068</t>
  </si>
  <si>
    <t>miljolare</t>
  </si>
  <si>
    <t>1501604</t>
  </si>
  <si>
    <t>Korsegarden \ /[Kvant.:] 1</t>
  </si>
  <si>
    <t>Korsgård skole, Marie Reed, 5A</t>
  </si>
  <si>
    <t>Marie Reed, Anders Often (NINA)</t>
  </si>
  <si>
    <t>POINT (285452 6611986)</t>
  </si>
  <si>
    <t>Miljølære.no</t>
  </si>
  <si>
    <t>fremmede</t>
  </si>
  <si>
    <t>67_1501604</t>
  </si>
  <si>
    <t>1501767</t>
  </si>
  <si>
    <t>Korsegarden \ /[Kvant.:] 10</t>
  </si>
  <si>
    <t>Korsgård skole, Marie Reed, 5b</t>
  </si>
  <si>
    <t>67_1501767</t>
  </si>
  <si>
    <t>19706879</t>
  </si>
  <si>
    <t>285_6613</t>
  </si>
  <si>
    <t>Askim, Blunkeslett, Indre Østfold, Vi \skrotemark</t>
  </si>
  <si>
    <t>https://www.artsobservasjoner.no/Sighting/19706879</t>
  </si>
  <si>
    <t>POINT (284615 6612062)</t>
  </si>
  <si>
    <t>urn:uuid:73efe3bf-0df6-49fe-9ceb-79245ecc88e1</t>
  </si>
  <si>
    <t>1010_19706879</t>
  </si>
  <si>
    <t>483088</t>
  </si>
  <si>
    <t>285_6615</t>
  </si>
  <si>
    <t>Askim; Haraldstad</t>
  </si>
  <si>
    <t>Kr. Andreassen</t>
  </si>
  <si>
    <t>https://www.unimus.no/felles/bilder/web_hent_bilde.php?id=13637533&amp;type=jpeg</t>
  </si>
  <si>
    <t>POINT (284044 6614730)</t>
  </si>
  <si>
    <t>urn:catalog:O:V:483088</t>
  </si>
  <si>
    <t>8_483088</t>
  </si>
  <si>
    <t>O_483088</t>
  </si>
  <si>
    <t>483089</t>
  </si>
  <si>
    <t>https://www.unimus.no/felles/bilder/web_hent_bilde.php?id=13637536&amp;type=jpeg</t>
  </si>
  <si>
    <t>urn:catalog:O:V:483089</t>
  </si>
  <si>
    <t>8_483089</t>
  </si>
  <si>
    <t>O_483089</t>
  </si>
  <si>
    <t>21858085</t>
  </si>
  <si>
    <t>287_6611</t>
  </si>
  <si>
    <t>Eidbakk industriområde, Askim i Østfold, Indre Østfold, Vi \i skogkanten</t>
  </si>
  <si>
    <t>https://www.artsobservasjoner.no/Sighting/21858085</t>
  </si>
  <si>
    <t>POINT (286309 6610155)</t>
  </si>
  <si>
    <t>urn:uuid:fbd119bd-8b2f-4cbb-9bf7-5fc1d1cb71a3</t>
  </si>
  <si>
    <t>1010_21858085</t>
  </si>
  <si>
    <t>22029322</t>
  </si>
  <si>
    <t>289_6611</t>
  </si>
  <si>
    <t>Eidsberg</t>
  </si>
  <si>
    <t>Slitu i Eidsberg i Østfold, Indre Østfold, Vi \i skogkant</t>
  </si>
  <si>
    <t>https://www.artsobservasjoner.no/Sighting/22029322</t>
  </si>
  <si>
    <t>POINT (288897 6610991)</t>
  </si>
  <si>
    <t>urn:uuid:7faf58de-8962-4734-856b-ea061c03b950</t>
  </si>
  <si>
    <t>1010_22029322</t>
  </si>
  <si>
    <t>24924139</t>
  </si>
  <si>
    <t>291_6597</t>
  </si>
  <si>
    <t>Stumpeslett, Indre Østfold, Vi</t>
  </si>
  <si>
    <t>Nils Skaarer</t>
  </si>
  <si>
    <t>https://www.artsobservasjoner.no/Sighting/24924139</t>
  </si>
  <si>
    <t>POINT (291650 6597398)</t>
  </si>
  <si>
    <t>urn:uuid:66eb25d9-4eff-4f73-8394-e6eb1c907f7f</t>
  </si>
  <si>
    <t>1010_24924139</t>
  </si>
  <si>
    <t>483087</t>
  </si>
  <si>
    <t>293_6599</t>
  </si>
  <si>
    <t>Eidsberg. Brennemoen.</t>
  </si>
  <si>
    <t>https://www.unimus.no/felles/bilder/web_hent_bilde.php?id=13637531&amp;type=jpeg</t>
  </si>
  <si>
    <t>POINT (293238 6599827)</t>
  </si>
  <si>
    <t>urn:catalog:O:V:483087</t>
  </si>
  <si>
    <t>8_483087</t>
  </si>
  <si>
    <t>O_483087</t>
  </si>
  <si>
    <t>483090</t>
  </si>
  <si>
    <t>https://www.unimus.no/felles/bilder/web_hent_bilde.php?id=13637538&amp;type=jpeg</t>
  </si>
  <si>
    <t>urn:catalog:O:V:483090</t>
  </si>
  <si>
    <t>8_483090</t>
  </si>
  <si>
    <t>O_483090</t>
  </si>
  <si>
    <t>19482011</t>
  </si>
  <si>
    <t>293_6607</t>
  </si>
  <si>
    <t>Mysenelva, helsestien v/gapahuken, Indre Østfold, Vi \ /[Kvant.:] 2 Bushes</t>
  </si>
  <si>
    <t>Forvillet ved elvebredden.. Quantity: 2 Bushes</t>
  </si>
  <si>
    <t>https://www.artsobservasjoner.no/Sighting/19482011</t>
  </si>
  <si>
    <t>POINT (292330 6606869)</t>
  </si>
  <si>
    <t>urn:uuid:8280934c-5804-4b7a-be98-5c133708be98</t>
  </si>
  <si>
    <t>1010_19482011</t>
  </si>
  <si>
    <t>21981808</t>
  </si>
  <si>
    <t>293_6609</t>
  </si>
  <si>
    <t>Momarken i Eidsberg i Østfold, Indre Østfold, Vi \i skogkanten</t>
  </si>
  <si>
    <t>https://www.artsobservasjoner.no/Sighting/21981808</t>
  </si>
  <si>
    <t>POINT (292434 6609170)</t>
  </si>
  <si>
    <t>urn:uuid:3fd48a14-ec54-4279-a080-e50eac674f2a</t>
  </si>
  <si>
    <t>1010_21981808</t>
  </si>
  <si>
    <t>322577</t>
  </si>
  <si>
    <t>295_6597</t>
  </si>
  <si>
    <t>Eidsberg: Sørby \Villengkant mot kornåker</t>
  </si>
  <si>
    <t>Gunnar Engan</t>
  </si>
  <si>
    <t>https://www.unimus.no/felles/bilder/web_hent_bilde.php?id=13739680&amp;type=jpeg</t>
  </si>
  <si>
    <t>POINT (294611 6597744)</t>
  </si>
  <si>
    <t>urn:catalog:O:V:322577</t>
  </si>
  <si>
    <t>8_322577</t>
  </si>
  <si>
    <t>O_322577</t>
  </si>
  <si>
    <t>23944653</t>
  </si>
  <si>
    <t>295_6603</t>
  </si>
  <si>
    <t>Søndre Vollene, Eidsberg i Østfold, Indre Østfold, Vi \skogkant mot veg</t>
  </si>
  <si>
    <t>https://www.artsobservasjoner.no/Sighting/23944653</t>
  </si>
  <si>
    <t>POINT (295271 6602348)</t>
  </si>
  <si>
    <t>urn:uuid:d0fa3d77-9a11-436f-a0cf-f4359e49c6fd</t>
  </si>
  <si>
    <t>1010_23944653</t>
  </si>
  <si>
    <t>22714716</t>
  </si>
  <si>
    <t>295_6607</t>
  </si>
  <si>
    <t>Haugen-Ramstad, Eidsberg i Østfold, Indre Østfold, Vi \i eng nær vegen</t>
  </si>
  <si>
    <t>https://www.artsobservasjoner.no/Sighting/22714716</t>
  </si>
  <si>
    <t>POINT (294445 6607930)</t>
  </si>
  <si>
    <t>urn:uuid:b2b21b0a-fe43-4bc5-b72f-97c006d87eef</t>
  </si>
  <si>
    <t>1010_22714716</t>
  </si>
  <si>
    <t>22370188</t>
  </si>
  <si>
    <t>281_6607</t>
  </si>
  <si>
    <t>Skiptvet</t>
  </si>
  <si>
    <t>Solberg i Skiptvet i Østfold, Skiptvet, Vi \langs vegen</t>
  </si>
  <si>
    <t>https://www.artsobservasjoner.no/Sighting/22370188</t>
  </si>
  <si>
    <t>POINT (280786 6606267)</t>
  </si>
  <si>
    <t>urn:uuid:2dcd4efc-0eb2-4c72-b375-7aa22ef05c1c</t>
  </si>
  <si>
    <t>1010_22370188</t>
  </si>
  <si>
    <t>21488590</t>
  </si>
  <si>
    <t>285_6593</t>
  </si>
  <si>
    <t>Rakkestad</t>
  </si>
  <si>
    <t>Finnskutt, Rakkestad, Vi</t>
  </si>
  <si>
    <t>https://www.artsobservasjoner.no/Sighting/21488590</t>
  </si>
  <si>
    <t>POINT (284748 6592855)</t>
  </si>
  <si>
    <t>urn:uuid:57297c0b-6499-4c6a-8c9e-cbc164168585</t>
  </si>
  <si>
    <t>1010_21488590</t>
  </si>
  <si>
    <t>17632336</t>
  </si>
  <si>
    <t>287_6595</t>
  </si>
  <si>
    <t>Rakkestad, Gabestad, Rakkestad, Vi \skog</t>
  </si>
  <si>
    <t>https://www.artsobservasjoner.no/Sighting/17632336</t>
  </si>
  <si>
    <t>POINT (287194 6595054)</t>
  </si>
  <si>
    <t>urn:uuid:404d4a66-c6a1-4cf8-80de-a3af03bc5e50</t>
  </si>
  <si>
    <t>1010_17632336</t>
  </si>
  <si>
    <t>15583061</t>
  </si>
  <si>
    <t>287_6597</t>
  </si>
  <si>
    <t>Rakkestad, V for Os kirke, Rakkestad, Vi \skog</t>
  </si>
  <si>
    <t>https://www.artsobservasjoner.no/Sighting/15583061</t>
  </si>
  <si>
    <t>POINT (286652 6596178)</t>
  </si>
  <si>
    <t>urn:uuid:6ba39b67-8da6-4fd9-bb77-8d8a560675c2</t>
  </si>
  <si>
    <t>1010_15583061</t>
  </si>
  <si>
    <t>15583089</t>
  </si>
  <si>
    <t>Rakkestad, V for Nordby, Rakkestad, Vi \gjengroingsskog</t>
  </si>
  <si>
    <t>https://www.artsobservasjoner.no/Sighting/15583089</t>
  </si>
  <si>
    <t>POINT (286636 6596440)</t>
  </si>
  <si>
    <t>urn:uuid:af71a810-49ac-4bd9-bf66-baeec5be090b</t>
  </si>
  <si>
    <t>1010_15583089</t>
  </si>
  <si>
    <t>24068289</t>
  </si>
  <si>
    <t>289_6589</t>
  </si>
  <si>
    <t>Gautestad, Rakkestad, Vi</t>
  </si>
  <si>
    <t>https://www.artsobservasjoner.no/Sighting/24068289</t>
  </si>
  <si>
    <t>POINT (289349 6588132)</t>
  </si>
  <si>
    <t>urn:uuid:84f25538-4a4b-4122-9048-0192f560aba5</t>
  </si>
  <si>
    <t>1010_24068289</t>
  </si>
  <si>
    <t>77662</t>
  </si>
  <si>
    <t>289_6595</t>
  </si>
  <si>
    <t>Torper</t>
  </si>
  <si>
    <t>https://www.unimus.no/felles/bilder/web_hent_bilde.php?id=13686213&amp;type=jpeg</t>
  </si>
  <si>
    <t>POINT (288202 6595056)</t>
  </si>
  <si>
    <t>urn:catalog:O:V:77662</t>
  </si>
  <si>
    <t>8_77662</t>
  </si>
  <si>
    <t>O_77662</t>
  </si>
  <si>
    <t>26628072</t>
  </si>
  <si>
    <t>Torper, Rakkestad, Vi</t>
  </si>
  <si>
    <t>https://www.artsobservasjoner.no/Sighting/26628072</t>
  </si>
  <si>
    <t>POINT (288414 6595285)</t>
  </si>
  <si>
    <t>urn:uuid:c7f6b864-385d-42f2-8e4c-cde1e79d5bb3</t>
  </si>
  <si>
    <t>1010_26628072</t>
  </si>
  <si>
    <t>220357</t>
  </si>
  <si>
    <t>291_6589</t>
  </si>
  <si>
    <t>Haraldstad, forvillet og naturalisert</t>
  </si>
  <si>
    <t>https://www.unimus.no/felles/bilder/web_hent_bilde.php?id=13721389&amp;type=jpeg</t>
  </si>
  <si>
    <t>POINT (290237 6589961)</t>
  </si>
  <si>
    <t>urn:catalog:O:V:220357</t>
  </si>
  <si>
    <t>8_220357</t>
  </si>
  <si>
    <t>O_220357</t>
  </si>
  <si>
    <t>22246932</t>
  </si>
  <si>
    <t>Hverven, Rakkestad, Vi</t>
  </si>
  <si>
    <t>https://www.artsobservasjoner.no/Sighting/22246932</t>
  </si>
  <si>
    <t>POINT (290809 6589422)</t>
  </si>
  <si>
    <t>urn:uuid:dd0fe379-20b3-4830-8f5a-20982a7d136d</t>
  </si>
  <si>
    <t>1010_22246932</t>
  </si>
  <si>
    <t>24317924</t>
  </si>
  <si>
    <t>291_6595</t>
  </si>
  <si>
    <t>https://www.artsobservasjoner.no/Sighting/24317924</t>
  </si>
  <si>
    <t>POINT (291486 6594967)</t>
  </si>
  <si>
    <t>urn:uuid:7084eaa1-a496-44ae-9caf-59f04e8c9fb0</t>
  </si>
  <si>
    <t>1010_24317924</t>
  </si>
  <si>
    <t>26571614</t>
  </si>
  <si>
    <t>293_6587</t>
  </si>
  <si>
    <t>Krosbybekken, Rakkestad, Vi</t>
  </si>
  <si>
    <t>https://www.artsobservasjoner.no/Sighting/26571614</t>
  </si>
  <si>
    <t>POINT (292670 6586299)</t>
  </si>
  <si>
    <t>urn:uuid:ffc13f87-51d5-4788-9498-6b9305788d7b</t>
  </si>
  <si>
    <t>1010_26571614</t>
  </si>
  <si>
    <t>77664</t>
  </si>
  <si>
    <t>293_6591</t>
  </si>
  <si>
    <t>Samlet i et skogstykke nær Bodal bru</t>
  </si>
  <si>
    <t>https://www.unimus.no/felles/bilder/web_hent_bilde.php?id=13686223&amp;type=jpeg</t>
  </si>
  <si>
    <t>POINT (292918 6591614)</t>
  </si>
  <si>
    <t>urn:catalog:O:V:77664</t>
  </si>
  <si>
    <t>8_77664</t>
  </si>
  <si>
    <t>O_77664</t>
  </si>
  <si>
    <t>77661</t>
  </si>
  <si>
    <t>I skog nær Bodal bro</t>
  </si>
  <si>
    <t>Jens Holmboe</t>
  </si>
  <si>
    <t xml:space="preserve">https://www.unimus.no/felles/bilder/web_hent_bilde.php?id=13686216&amp;type=jpeg | https://www.unimus.no/felles/bilder/web_hent_bilde.php?id=13686218&amp;type=jpeg </t>
  </si>
  <si>
    <t>urn:catalog:O:V:77661</t>
  </si>
  <si>
    <t>8_77661</t>
  </si>
  <si>
    <t>O_77661</t>
  </si>
  <si>
    <t>77665</t>
  </si>
  <si>
    <t>Bodal (mellem) Pl. 1900</t>
  </si>
  <si>
    <t>https://www.unimus.no/felles/bilder/web_hent_bilde.php?id=13686225&amp;type=jpeg</t>
  </si>
  <si>
    <t>POINT (292370 6591164)</t>
  </si>
  <si>
    <t>urn:catalog:O:V:77665</t>
  </si>
  <si>
    <t>8_77665</t>
  </si>
  <si>
    <t>O_77665</t>
  </si>
  <si>
    <t>77666</t>
  </si>
  <si>
    <t>Bodal nordre Pl.1882</t>
  </si>
  <si>
    <t>https://www.unimus.no/felles/bilder/web_hent_bilde.php?id=13686227&amp;type=jpeg</t>
  </si>
  <si>
    <t>urn:catalog:O:V:77666</t>
  </si>
  <si>
    <t>8_77666</t>
  </si>
  <si>
    <t>O_77666</t>
  </si>
  <si>
    <t>265767</t>
  </si>
  <si>
    <t>Rakkestad. Bodal. Forvillet.</t>
  </si>
  <si>
    <t>https://www.unimus.no/felles/bilder/web_hent_bilde.php?id=13727687&amp;type=jpeg</t>
  </si>
  <si>
    <t>POINT (292822 6591336)</t>
  </si>
  <si>
    <t>urn:catalog:O:V:265767</t>
  </si>
  <si>
    <t>8_265767</t>
  </si>
  <si>
    <t>O_265767</t>
  </si>
  <si>
    <t>15583477</t>
  </si>
  <si>
    <t>Rakkestad, V for Rakkestad prestegård, Rakkestad, Vi \lysåpen skogkant, åkerholme</t>
  </si>
  <si>
    <t>1 busk.</t>
  </si>
  <si>
    <t>https://www.artsobservasjoner.no/Sighting/15583477</t>
  </si>
  <si>
    <t>POINT (293594 6591633)</t>
  </si>
  <si>
    <t>urn:uuid:5b34e7f6-2248-4543-b233-e6b48eb8d5bd</t>
  </si>
  <si>
    <t>1010_15583477</t>
  </si>
  <si>
    <t>220355</t>
  </si>
  <si>
    <t>293_6593</t>
  </si>
  <si>
    <t>Lienskogen Forvillet, naturalisert</t>
  </si>
  <si>
    <t>https://www.unimus.no/felles/bilder/web_hent_bilde.php?id=13721383&amp;type=jpeg</t>
  </si>
  <si>
    <t>POINT (293106 6593285)</t>
  </si>
  <si>
    <t>urn:catalog:O:V:220355</t>
  </si>
  <si>
    <t>8_220355</t>
  </si>
  <si>
    <t>O_220355</t>
  </si>
  <si>
    <t>483092</t>
  </si>
  <si>
    <t>Rakkestad Mjørud</t>
  </si>
  <si>
    <t>https://www.unimus.no/felles/bilder/web_hent_bilde.php?id=13637543&amp;type=jpeg</t>
  </si>
  <si>
    <t>POINT (292100 6593701)</t>
  </si>
  <si>
    <t>urn:catalog:O:V:483092</t>
  </si>
  <si>
    <t>8_483092</t>
  </si>
  <si>
    <t>O_483092</t>
  </si>
  <si>
    <t>482686</t>
  </si>
  <si>
    <t>Rakkestad: Mjørud nedre</t>
  </si>
  <si>
    <t>https://www.unimus.no/felles/bilder/web_hent_bilde.php?id=13637181&amp;type=jpeg</t>
  </si>
  <si>
    <t>urn:catalog:O:V:482686</t>
  </si>
  <si>
    <t>8_482686</t>
  </si>
  <si>
    <t>O_482686</t>
  </si>
  <si>
    <t>77663</t>
  </si>
  <si>
    <t>Nedre Nyland. Pl. 1886</t>
  </si>
  <si>
    <t>https://www.unimus.no/felles/bilder/web_hent_bilde.php?id=13686221&amp;type=jpeg</t>
  </si>
  <si>
    <t>POINT (292516 6593310)</t>
  </si>
  <si>
    <t>urn:catalog:O:V:77663</t>
  </si>
  <si>
    <t>8_77663</t>
  </si>
  <si>
    <t>O_77663</t>
  </si>
  <si>
    <t>245911</t>
  </si>
  <si>
    <t>Rakkestad: Liensdam-skog \I skogsbunn; sett minst 5 planter</t>
  </si>
  <si>
    <t>https://www.unimus.no/felles/bilder/web_hent_bilde.php?id=13960344&amp;type=jpeg</t>
  </si>
  <si>
    <t>POINT (293107 6593307)</t>
  </si>
  <si>
    <t>urn:catalog:O:V:245911</t>
  </si>
  <si>
    <t>8_245911</t>
  </si>
  <si>
    <t>O_245911</t>
  </si>
  <si>
    <t>245930</t>
  </si>
  <si>
    <t>Rakkestad: Kassåsen, Fladstad \Skog; mange eks spredd i hele åsen</t>
  </si>
  <si>
    <t>https://www.unimus.no/felles/bilder/web_hent_bilde.php?id=13960361&amp;type=jpeg</t>
  </si>
  <si>
    <t>POINT (293030 6592630)</t>
  </si>
  <si>
    <t>urn:catalog:O:V:245930</t>
  </si>
  <si>
    <t>8_245930</t>
  </si>
  <si>
    <t>O_245930</t>
  </si>
  <si>
    <t>18637746</t>
  </si>
  <si>
    <t>Rakkestad, Kassåsen, Rakkestad, Vi \skog</t>
  </si>
  <si>
    <t>https://www.artsobservasjoner.no/Sighting/18637746</t>
  </si>
  <si>
    <t>POINT (293120 6592619)</t>
  </si>
  <si>
    <t>urn:uuid:3971cc6b-39c9-49c6-8f67-40574a243192</t>
  </si>
  <si>
    <t>1010_18637746</t>
  </si>
  <si>
    <t>24126574</t>
  </si>
  <si>
    <t>295_6581</t>
  </si>
  <si>
    <t>Storeheier, Rakkestad, Vi</t>
  </si>
  <si>
    <t>https://www.artsobservasjoner.no/Sighting/24126574</t>
  </si>
  <si>
    <t>POINT (295906 6581266)</t>
  </si>
  <si>
    <t>urn:uuid:36a5ae4d-3d1a-4095-9a8b-b36404b276f9</t>
  </si>
  <si>
    <t>1010_24126574</t>
  </si>
  <si>
    <t>21920012</t>
  </si>
  <si>
    <t>295_6587</t>
  </si>
  <si>
    <t>Danstorp, Rakkestad, Vi</t>
  </si>
  <si>
    <t>https://www.artsobservasjoner.no/Sighting/21920012</t>
  </si>
  <si>
    <t>POINT (294395 6586592)</t>
  </si>
  <si>
    <t>urn:uuid:b076f983-fa5b-4e65-b0dc-6afd2d7b6fc9</t>
  </si>
  <si>
    <t>1010_21920012</t>
  </si>
  <si>
    <t>p</t>
  </si>
  <si>
    <t>12062/903</t>
  </si>
  <si>
    <t>Sørby / [Kode 1; sjelden]</t>
  </si>
  <si>
    <t>Engan, Gunnar</t>
  </si>
  <si>
    <t>O_3Q</t>
  </si>
  <si>
    <t>op</t>
  </si>
  <si>
    <t>O_3Q_12062/903</t>
  </si>
  <si>
    <t>17206933</t>
  </si>
  <si>
    <t>297_6583</t>
  </si>
  <si>
    <t>Rakkestad, Ø for Dintorp, Rakkestad, Vi \næringsrik skog</t>
  </si>
  <si>
    <t>https://www.artsobservasjoner.no/Sighting/17206933</t>
  </si>
  <si>
    <t>POINT (297045 6583919)</t>
  </si>
  <si>
    <t>urn:uuid:178adf6a-0701-4905-a05b-576893906495</t>
  </si>
  <si>
    <t>1010_17206933</t>
  </si>
  <si>
    <t>249878</t>
  </si>
  <si>
    <t>297_6585</t>
  </si>
  <si>
    <t>Rakkestad: Smedhaug nord \Granskog</t>
  </si>
  <si>
    <t>Bjørn Petter Løfall | Solveig Vatne Gustavsen | Øistein Heen</t>
  </si>
  <si>
    <t>https://www.unimus.no/felles/bilder/web_hent_bilde.php?id=14108693&amp;type=jpeg</t>
  </si>
  <si>
    <t>POINT (296749 6584819)</t>
  </si>
  <si>
    <t>urn:catalog:O:V:249878</t>
  </si>
  <si>
    <t>8_249878</t>
  </si>
  <si>
    <t>O_249878</t>
  </si>
  <si>
    <t>12738501</t>
  </si>
  <si>
    <t>Rakkestad: Smedshaug nord, Rakkestad, Vi \gran/blåbærskog</t>
  </si>
  <si>
    <t>Solveig Vatne Gustavsen|Bjørn Petter Løfall</t>
  </si>
  <si>
    <t>https://www.artsobservasjoner.no/Sighting/12738501</t>
  </si>
  <si>
    <t>POINT (296735 6584831)</t>
  </si>
  <si>
    <t>urn:uuid:48289027-3011-4c4d-b381-31daf6686888</t>
  </si>
  <si>
    <t>1010_12738501</t>
  </si>
  <si>
    <t>17145427</t>
  </si>
  <si>
    <t>Rakkestad, Ø for Kirkeng, Rakkestad, Vi \østvendt skog</t>
  </si>
  <si>
    <t>2 st.</t>
  </si>
  <si>
    <t>https://www.artsobservasjoner.no/Sighting/17145427</t>
  </si>
  <si>
    <t>POINT (296606 6585625)</t>
  </si>
  <si>
    <t>urn:uuid:2031f0f2-f9ed-459d-b4a9-73f6a92b09cb</t>
  </si>
  <si>
    <t>1010_17145427</t>
  </si>
  <si>
    <t>17145430</t>
  </si>
  <si>
    <t>https://www.artsobservasjoner.no/Sighting/17145430</t>
  </si>
  <si>
    <t>POINT (296562 6585690)</t>
  </si>
  <si>
    <t>urn:uuid:b1b0ceb7-36a0-44f5-a1b5-d3cef338ccf1</t>
  </si>
  <si>
    <t>1010_17145430</t>
  </si>
  <si>
    <t>17145432</t>
  </si>
  <si>
    <t>https://www.artsobservasjoner.no/Sighting/17145432</t>
  </si>
  <si>
    <t>POINT (296543 6585702)</t>
  </si>
  <si>
    <t>urn:uuid:bca84b0e-e518-42f5-a2df-02c765f89bb2</t>
  </si>
  <si>
    <t>1010_17145432</t>
  </si>
  <si>
    <t>17145437</t>
  </si>
  <si>
    <t>2 busker.</t>
  </si>
  <si>
    <t>https://www.artsobservasjoner.no/Sighting/17145437</t>
  </si>
  <si>
    <t>POINT (296680 6585548)</t>
  </si>
  <si>
    <t>urn:uuid:d4d7aca5-fdb1-4afd-8a7b-b4c66873e174</t>
  </si>
  <si>
    <t>1010_17145437</t>
  </si>
  <si>
    <t>17145443</t>
  </si>
  <si>
    <t>Validator: Bjørn Petter Løfall</t>
  </si>
  <si>
    <t>https://www.artsobservasjoner.no/Sighting/17145443</t>
  </si>
  <si>
    <t>POINT (296682 6585468)</t>
  </si>
  <si>
    <t>urn:uuid:fbd2e5ec-2f0c-4c11-9432-6cf930fe4f68</t>
  </si>
  <si>
    <t>1010_17145443</t>
  </si>
  <si>
    <t>17145444</t>
  </si>
  <si>
    <t>https://www.artsobservasjoner.no/Sighting/17145444</t>
  </si>
  <si>
    <t>POINT (296782 6585459)</t>
  </si>
  <si>
    <t>urn:uuid:b13f0617-86be-4581-883e-44ddc954d0fa</t>
  </si>
  <si>
    <t>1010_17145444</t>
  </si>
  <si>
    <t>17145446</t>
  </si>
  <si>
    <t>Rakkestad, Ø for Kirkeng, Rakkestad, Vi \skogkant</t>
  </si>
  <si>
    <t>https://www.artsobservasjoner.no/Sighting/17145446</t>
  </si>
  <si>
    <t>POINT (296799 6585427)</t>
  </si>
  <si>
    <t>urn:uuid:5facb6d2-83c5-4d66-a551-37461b6f5d33</t>
  </si>
  <si>
    <t>1010_17145446</t>
  </si>
  <si>
    <t>17145496</t>
  </si>
  <si>
    <t>Rakkestad, Ø for Kirkeng, Rakkestad, Vi \stor skogkledt åkerholme</t>
  </si>
  <si>
    <t>3 busker.</t>
  </si>
  <si>
    <t>https://www.artsobservasjoner.no/Sighting/17145496</t>
  </si>
  <si>
    <t>POINT (297008 6585408)</t>
  </si>
  <si>
    <t>urn:uuid:69a1497f-0bd7-4da7-9146-a714d576bd49</t>
  </si>
  <si>
    <t>1010_17145496</t>
  </si>
  <si>
    <t>17145500</t>
  </si>
  <si>
    <t>rognebestand.</t>
  </si>
  <si>
    <t>https://www.artsobservasjoner.no/Sighting/17145500</t>
  </si>
  <si>
    <t>POINT (297044 6585365)</t>
  </si>
  <si>
    <t>urn:uuid:da3bde48-23bc-41cc-aef4-265f62e9cb41</t>
  </si>
  <si>
    <t>1010_17145500</t>
  </si>
  <si>
    <t>17145501</t>
  </si>
  <si>
    <t>https://www.artsobservasjoner.no/Sighting/17145501</t>
  </si>
  <si>
    <t>POINT (297093 6585341)</t>
  </si>
  <si>
    <t>urn:uuid:8a34a624-120e-41fa-92a8-4bf28f5a55b5</t>
  </si>
  <si>
    <t>1010_17145501</t>
  </si>
  <si>
    <t>17145504</t>
  </si>
  <si>
    <t>https://www.artsobservasjoner.no/Sighting/17145504</t>
  </si>
  <si>
    <t>POINT (296987 6585390)</t>
  </si>
  <si>
    <t>urn:uuid:2db4c9bb-7190-49f1-8b79-52e96b8ec1c2</t>
  </si>
  <si>
    <t>1010_17145504</t>
  </si>
  <si>
    <t>17145509</t>
  </si>
  <si>
    <t>Rakkestad, Ø for Kirkeng, Rakkestad, Vi \åkerholme</t>
  </si>
  <si>
    <t>9 busker.</t>
  </si>
  <si>
    <t>https://www.artsobservasjoner.no/Sighting/17145509</t>
  </si>
  <si>
    <t>POINT (296755 6585381)</t>
  </si>
  <si>
    <t>urn:uuid:6075476d-14ba-4f97-ba5a-47c18ffac812</t>
  </si>
  <si>
    <t>1010_17145509</t>
  </si>
  <si>
    <t>17145511</t>
  </si>
  <si>
    <t>Rakkestad, Ø for Kirkeng, Rakkestad, Vi \furuskog</t>
  </si>
  <si>
    <t>https://www.artsobservasjoner.no/Sighting/17145511</t>
  </si>
  <si>
    <t>POINT (296806 6585507)</t>
  </si>
  <si>
    <t>urn:uuid:7d26bd87-1306-4ba9-ab5a-28dbfde9f29e</t>
  </si>
  <si>
    <t>1010_17145511</t>
  </si>
  <si>
    <t>17145512</t>
  </si>
  <si>
    <t>https://www.artsobservasjoner.no/Sighting/17145512</t>
  </si>
  <si>
    <t>POINT (296821 6585556)</t>
  </si>
  <si>
    <t>urn:uuid:deebad62-5db8-4d1a-b2b5-2e786885e6bc</t>
  </si>
  <si>
    <t>1010_17145512</t>
  </si>
  <si>
    <t>17145515</t>
  </si>
  <si>
    <t>https://www.artsobservasjoner.no/Sighting/17145515</t>
  </si>
  <si>
    <t>POINT (296770 6585551)</t>
  </si>
  <si>
    <t>urn:uuid:15bb0632-2928-4a75-b117-2e6ef7d2d7a1</t>
  </si>
  <si>
    <t>1010_17145515</t>
  </si>
  <si>
    <t>17145516</t>
  </si>
  <si>
    <t>https://www.artsobservasjoner.no/Sighting/17145516</t>
  </si>
  <si>
    <t>POINT (296692 6585467)</t>
  </si>
  <si>
    <t>urn:uuid:2eabbe9a-2bd6-4222-a35a-b75835c1d736</t>
  </si>
  <si>
    <t>1010_17145516</t>
  </si>
  <si>
    <t>17145518</t>
  </si>
  <si>
    <t>https://www.artsobservasjoner.no/Sighting/17145518</t>
  </si>
  <si>
    <t>POINT (296666 6585510)</t>
  </si>
  <si>
    <t>urn:uuid:ff54f8f9-6d14-4acd-add4-e77d949cab1a</t>
  </si>
  <si>
    <t>1010_17145518</t>
  </si>
  <si>
    <t>24018888</t>
  </si>
  <si>
    <t>299_6587</t>
  </si>
  <si>
    <t>Monsrud, Rakkestad, Vi</t>
  </si>
  <si>
    <t>https://www.artsobservasjoner.no/Sighting/24018888</t>
  </si>
  <si>
    <t>POINT (299739 6586789)</t>
  </si>
  <si>
    <t>urn:uuid:85e301f1-43ec-44e2-ae41-a1f8e20e42ed</t>
  </si>
  <si>
    <t>1010_24018888</t>
  </si>
  <si>
    <t>24032285</t>
  </si>
  <si>
    <t>301_6585</t>
  </si>
  <si>
    <t>Ås, Rakkestad, Vi</t>
  </si>
  <si>
    <t>https://www.artsobservasjoner.no/Sighting/24032285</t>
  </si>
  <si>
    <t>POINT (300023 6584396)</t>
  </si>
  <si>
    <t>urn:uuid:440dd158-739c-48a8-969e-df48faad93ac</t>
  </si>
  <si>
    <t>1010_24032285</t>
  </si>
  <si>
    <t>23926224</t>
  </si>
  <si>
    <t>301_6589</t>
  </si>
  <si>
    <t>Tjerbu, Rakkestad, Vi</t>
  </si>
  <si>
    <t>https://www.artsobservasjoner.no/Sighting/23926224</t>
  </si>
  <si>
    <t>POINT (301848 6588092)</t>
  </si>
  <si>
    <t>urn:uuid:cde265d8-cc48-4d92-9a0c-c7f876371a09</t>
  </si>
  <si>
    <t>1010_23926224</t>
  </si>
  <si>
    <t>17146501</t>
  </si>
  <si>
    <t>303_6589</t>
  </si>
  <si>
    <t>Rakkestad, N for Mellomdalen, Rakkestad, Vi \skogbevokst åkerholme</t>
  </si>
  <si>
    <t>https://www.artsobservasjoner.no/Sighting/17146501</t>
  </si>
  <si>
    <t>POINT (303990 6588985)</t>
  </si>
  <si>
    <t>urn:uuid:ffe80f60-5a44-4928-b25b-7913a9d96a8e</t>
  </si>
  <si>
    <t>1010_17146501</t>
  </si>
  <si>
    <t>17146498</t>
  </si>
  <si>
    <t>305_6589</t>
  </si>
  <si>
    <t>Rakkestad, N for Mellomdalen, Rakkestad, Vi \hogstflate</t>
  </si>
  <si>
    <t>flere busker spredt.</t>
  </si>
  <si>
    <t>https://www.artsobservasjoner.no/Sighting/17146498</t>
  </si>
  <si>
    <t>POINT (304061 6588768)</t>
  </si>
  <si>
    <t>urn:uuid:81cc4f9d-eee1-447d-bd8e-04803232614f</t>
  </si>
  <si>
    <t>1010_17146498</t>
  </si>
  <si>
    <t>17146503</t>
  </si>
  <si>
    <t>Rakkestad, N for Mellomdalen, Rakkestad, Vi \åkerholme</t>
  </si>
  <si>
    <t>https://www.artsobservasjoner.no/Sighting/17146503</t>
  </si>
  <si>
    <t>POINT (304026 6588822)</t>
  </si>
  <si>
    <t>urn:uuid:cd67829f-b274-41d4-a160-47e5745ccc49</t>
  </si>
  <si>
    <t>1010_17146503</t>
  </si>
  <si>
    <t>353731</t>
  </si>
  <si>
    <t>1</t>
  </si>
  <si>
    <t>259_6583</t>
  </si>
  <si>
    <t>Råde</t>
  </si>
  <si>
    <t>Råde. Åven, NØ-sida, skogen innafor stranda, midtre nordre del \Blandingsskog, naturalisert</t>
  </si>
  <si>
    <t>Heidi Solstad | Reidar Elven</t>
  </si>
  <si>
    <t>POINT (258186 6583214)</t>
  </si>
  <si>
    <t>urn:catalog:O:V:353731</t>
  </si>
  <si>
    <t>8_353731</t>
  </si>
  <si>
    <t>O_353731</t>
  </si>
  <si>
    <t>419044</t>
  </si>
  <si>
    <t>261_6583</t>
  </si>
  <si>
    <t>Råde. Tomb, skogkant mot vei.</t>
  </si>
  <si>
    <t>Rune Aae</t>
  </si>
  <si>
    <t>Reidar Elven</t>
  </si>
  <si>
    <t>https://www.unimus.no/felles/bilder/web_hent_bilde.php?id=13662294&amp;type=jpeg</t>
  </si>
  <si>
    <t>POINT (261608 6582997)</t>
  </si>
  <si>
    <t>urn:catalog:O:V:419044</t>
  </si>
  <si>
    <t>8_419044</t>
  </si>
  <si>
    <t>O_419044</t>
  </si>
  <si>
    <t>483091</t>
  </si>
  <si>
    <t>263_6583</t>
  </si>
  <si>
    <t>Råde. Tomb, i sørenden av parken, \i kratt</t>
  </si>
  <si>
    <t>R. Elven</t>
  </si>
  <si>
    <t>https://www.unimus.no/felles/bilder/web_hent_bilde.php?id=13637541&amp;type=jpeg</t>
  </si>
  <si>
    <t>POINT (262035 6583353)</t>
  </si>
  <si>
    <t>urn:catalog:O:V:483091</t>
  </si>
  <si>
    <t>8_483091</t>
  </si>
  <si>
    <t>O_483091</t>
  </si>
  <si>
    <t>TRH</t>
  </si>
  <si>
    <t>305157</t>
  </si>
  <si>
    <t>Tomb \I kratt</t>
  </si>
  <si>
    <t>https://www.unimus.no/felles/bilder/web_hent_bilde.php?id=14888198&amp;type=jpeg</t>
  </si>
  <si>
    <t>POINT (262118 6583401)</t>
  </si>
  <si>
    <t>urn:catalog:TRH:V:305157</t>
  </si>
  <si>
    <t>NTNU-Vitenskapsmuseet</t>
  </si>
  <si>
    <t>37_305157</t>
  </si>
  <si>
    <t>TRH_305157</t>
  </si>
  <si>
    <t>21650750</t>
  </si>
  <si>
    <t>267_6601</t>
  </si>
  <si>
    <t>Våler</t>
  </si>
  <si>
    <t>Kirkebygda, Våler (Vi), Vi \Veikant,rikt</t>
  </si>
  <si>
    <t>Reidun Braathen|Even W. Hanssen</t>
  </si>
  <si>
    <t>https://www.artsobservasjoner.no/Sighting/21650750</t>
  </si>
  <si>
    <t>POINT (266509 6601918)</t>
  </si>
  <si>
    <t>urn:uuid:7eebe885-2370-40be-a05e-a5404682912f</t>
  </si>
  <si>
    <t>1010_21650750</t>
  </si>
  <si>
    <t>247822</t>
  </si>
  <si>
    <t>273_6615</t>
  </si>
  <si>
    <t>Hobøl</t>
  </si>
  <si>
    <t>Hobøl k.: Riggesum \i skogkanten</t>
  </si>
  <si>
    <t>POINT (273427 6615570)</t>
  </si>
  <si>
    <t>urn:catalog:O:V:247822</t>
  </si>
  <si>
    <t>8_247822</t>
  </si>
  <si>
    <t>O_247822</t>
  </si>
  <si>
    <t>15823113</t>
  </si>
  <si>
    <t>Riggesum, Hobøl (Øf), Indre Østfold, Vi \i granskog</t>
  </si>
  <si>
    <t>https://www.artsobservasjoner.no/Sighting/15823113</t>
  </si>
  <si>
    <t>POINT (273428 6615570)</t>
  </si>
  <si>
    <t>urn:uuid:76b6ca39-2c16-4f34-bdf2-89cf0cd41587</t>
  </si>
  <si>
    <t>1010_15823113</t>
  </si>
  <si>
    <t>221383</t>
  </si>
  <si>
    <t>275_6615</t>
  </si>
  <si>
    <t>Hobøl k.: Rakelstad, sørsida av bekken 10 m vest for brua, i bekkekanten</t>
  </si>
  <si>
    <t>https://www.unimus.no/felles/bilder/web_hent_bilde.php?id=13721719&amp;type=jpeg</t>
  </si>
  <si>
    <t>POINT (275059 6615896)</t>
  </si>
  <si>
    <t>urn:catalog:O:V:221383</t>
  </si>
  <si>
    <t>8_221383</t>
  </si>
  <si>
    <t>O_221383</t>
  </si>
  <si>
    <t>21072745</t>
  </si>
  <si>
    <t>Rakelstad 20 m V for brua, Hobøl i Østfold, Indre Østfold, Vi \langs bekken</t>
  </si>
  <si>
    <t>https://www.artsobservasjoner.no/Sighting/21072745</t>
  </si>
  <si>
    <t>POINT (274928 6615882)</t>
  </si>
  <si>
    <t>urn:uuid:edac2670-d482-4066-b8ca-2e5bfe7493a9</t>
  </si>
  <si>
    <t>1010_21072745</t>
  </si>
  <si>
    <t>17767334</t>
  </si>
  <si>
    <t>275_6617</t>
  </si>
  <si>
    <t>søndre Lippestad i Hobøl, Indre Østfold, Vi \i granskog</t>
  </si>
  <si>
    <t>https://www.artsobservasjoner.no/Sighting/17767334</t>
  </si>
  <si>
    <t>POINT (275355 6616213)</t>
  </si>
  <si>
    <t>urn:uuid:2150d2d9-8cf1-49bd-9d3c-dcc76f0b5758</t>
  </si>
  <si>
    <t>1010_17767334</t>
  </si>
  <si>
    <t>14823918</t>
  </si>
  <si>
    <t>277_6617</t>
  </si>
  <si>
    <t>Knappstad, Hobøl (Øf), Indre Østfold, Vi \i åpen skog</t>
  </si>
  <si>
    <t>https://www.artsobservasjoner.no/Sighting/14823918</t>
  </si>
  <si>
    <t>POINT (276073 6616215)</t>
  </si>
  <si>
    <t>urn:uuid:85577980-6f9d-4cc9-9566-fe20facb5447</t>
  </si>
  <si>
    <t>1010_14823918</t>
  </si>
  <si>
    <t>17430188</t>
  </si>
  <si>
    <t>265_6631</t>
  </si>
  <si>
    <t>Nordre Follo</t>
  </si>
  <si>
    <t>OA</t>
  </si>
  <si>
    <t>Ski</t>
  </si>
  <si>
    <t>mellom Stuene og Dal i Ski, Nordre Follo, Vi \på hogstflate</t>
  </si>
  <si>
    <t>Kåre Arnstein Lye|Geir Arne Evje</t>
  </si>
  <si>
    <t>https://www.artsobservasjoner.no/Sighting/17430188</t>
  </si>
  <si>
    <t>POINT (264789 6630251)</t>
  </si>
  <si>
    <t>urn:uuid:ae05945a-2b29-4b13-a109-60e8c4d50a35</t>
  </si>
  <si>
    <t>1010_17430188</t>
  </si>
  <si>
    <t>11744713</t>
  </si>
  <si>
    <t>267_6629</t>
  </si>
  <si>
    <t>Kvakestad, Nordre Follo, Vi \Sumpskog</t>
  </si>
  <si>
    <t>Heiko Liebel</t>
  </si>
  <si>
    <t>https://www.artsobservasjoner.no/Sighting/11744713</t>
  </si>
  <si>
    <t>POINT (266503 6629532)</t>
  </si>
  <si>
    <t>urn:uuid:2fb01939-e2e9-4fd8-a775-0ec785a10ee5</t>
  </si>
  <si>
    <t>1010_11744713</t>
  </si>
  <si>
    <t>2976926925</t>
  </si>
  <si>
    <t>267_6631</t>
  </si>
  <si>
    <t>http://www.gbif.org/occurrence/2976926925</t>
  </si>
  <si>
    <t>POINT (266758 6630992)</t>
  </si>
  <si>
    <t>q-10203918023</t>
  </si>
  <si>
    <t>40_2976926925</t>
  </si>
  <si>
    <t>611609</t>
  </si>
  <si>
    <t>261_6621</t>
  </si>
  <si>
    <t>Ås</t>
  </si>
  <si>
    <t>Ås: Landbrukshøiskolen: Åker Norske skog</t>
  </si>
  <si>
    <t>Finn Roll-Hansen</t>
  </si>
  <si>
    <t>ca 3-400 m fra nærmeste parsell i planteskolen. 1 busk, ca. 1,5 m. høi inne i plantet skog av Abies sibirica. Skogen syntes tett og nokså mørk.  GS</t>
  </si>
  <si>
    <t>https://www.unimus.no/felles/bilder/web_hent_bilde.php?id=13620607&amp;type=jpeg</t>
  </si>
  <si>
    <t>POINT (261576 6621779)</t>
  </si>
  <si>
    <t>urn:catalog:O:V:611609</t>
  </si>
  <si>
    <t>8_611609</t>
  </si>
  <si>
    <t>O_611609</t>
  </si>
  <si>
    <t>611608</t>
  </si>
  <si>
    <t>Ås: Landbrukshøyskolen, tilsynelatende viltvoksende i skog</t>
  </si>
  <si>
    <t>Finn Roll-Hansen | I. Jørstad</t>
  </si>
  <si>
    <t>https://www.unimus.no/felles/bilder/web_hent_bilde.php?id=13620606&amp;type=jpeg</t>
  </si>
  <si>
    <t>urn:catalog:O:V:611608</t>
  </si>
  <si>
    <t>8_611608</t>
  </si>
  <si>
    <t>O_611608</t>
  </si>
  <si>
    <t>318269</t>
  </si>
  <si>
    <t>Ås. Tomter, liten skogtapp ca 200 m V for gården. Få eks. på S-sida i krattskog.</t>
  </si>
  <si>
    <t>https://www.unimus.no/felles/bilder/web_hent_bilde.php?id=13686839&amp;type=jpeg</t>
  </si>
  <si>
    <t>POINT (261639 6620826)</t>
  </si>
  <si>
    <t>urn:catalog:O:V:318269</t>
  </si>
  <si>
    <t>8_318269</t>
  </si>
  <si>
    <t>O_318269</t>
  </si>
  <si>
    <t>2977694277</t>
  </si>
  <si>
    <t>http://www.gbif.org/occurrence/2977694277</t>
  </si>
  <si>
    <t>POINT (261752 6621289)</t>
  </si>
  <si>
    <t>q-10192925271</t>
  </si>
  <si>
    <t>40_2977694277</t>
  </si>
  <si>
    <t>9077</t>
  </si>
  <si>
    <t>261_6623</t>
  </si>
  <si>
    <t>Norges Landbrukshøgskole, Nordskogen. Forvillet ved høgspentlinje</t>
  </si>
  <si>
    <t>https://www.unimus.no/felles/bilder/web_hent_bilde.php?id=13686847&amp;type=jpeg</t>
  </si>
  <si>
    <t>POINT (261510 6622536)</t>
  </si>
  <si>
    <t>urn:catalog:O:V:9077</t>
  </si>
  <si>
    <t>8_9077</t>
  </si>
  <si>
    <t>O_9077</t>
  </si>
  <si>
    <t>NLH</t>
  </si>
  <si>
    <t>865</t>
  </si>
  <si>
    <t>NLH, Nordskogen, bak Ås kirke</t>
  </si>
  <si>
    <t>Lye, Kåre A.</t>
  </si>
  <si>
    <t>POINT (261622 6622626)</t>
  </si>
  <si>
    <t>urn:catalog:NLH:V:865</t>
  </si>
  <si>
    <t>Norges miljø- og biovitenskapelige universitet</t>
  </si>
  <si>
    <t>68_865</t>
  </si>
  <si>
    <t>NLH_865</t>
  </si>
  <si>
    <t>62923</t>
  </si>
  <si>
    <t>NLH, Nordskogen, bak Ås kirke, i skogkant nær kraftledninga</t>
  </si>
  <si>
    <t>https://www.unimus.no/felles/bilder/web_hent_bilde.php?id=13686845&amp;type=jpeg</t>
  </si>
  <si>
    <t>POINT (261618 6622629)</t>
  </si>
  <si>
    <t>urn:catalog:O:V:62923</t>
  </si>
  <si>
    <t>8_62923</t>
  </si>
  <si>
    <t>O_62923</t>
  </si>
  <si>
    <t>2977378743</t>
  </si>
  <si>
    <t>261_6629</t>
  </si>
  <si>
    <t>http://www.gbif.org/occurrence/2977378743</t>
  </si>
  <si>
    <t>POINT (261885 6629779)</t>
  </si>
  <si>
    <t>q-10191256843</t>
  </si>
  <si>
    <t>40_2977378743</t>
  </si>
  <si>
    <t>318095</t>
  </si>
  <si>
    <t>263_6621</t>
  </si>
  <si>
    <t>Ås. Ås sentrum. Liten blandingsskog mellom MEGA og Drøbakveien, 2 små busker.</t>
  </si>
  <si>
    <t>https://www.unimus.no/felles/bilder/web_hent_bilde.php?id=13686841&amp;type=jpeg</t>
  </si>
  <si>
    <t>POINT (263043 6621690)</t>
  </si>
  <si>
    <t>urn:catalog:O:V:318095</t>
  </si>
  <si>
    <t>8_318095</t>
  </si>
  <si>
    <t>O_318095</t>
  </si>
  <si>
    <t>276235</t>
  </si>
  <si>
    <t>Ås: Åsmyra, rett Ø for Kaia, forvillet i sump ved sti.</t>
  </si>
  <si>
    <t>https://www.unimus.no/felles/bilder/web_hent_bilde.php?id=13729098&amp;type=jpeg</t>
  </si>
  <si>
    <t>POINT (262994 6621957)</t>
  </si>
  <si>
    <t>urn:catalog:O:V:276235</t>
  </si>
  <si>
    <t>8_276235</t>
  </si>
  <si>
    <t>O_276235</t>
  </si>
  <si>
    <t>NATRES</t>
  </si>
  <si>
    <t>urn:uuid:c32039ab-ef26-11e9-9c88-891c2040a2f0</t>
  </si>
  <si>
    <t>\Plener parker og liknende</t>
  </si>
  <si>
    <t>Jørn Olav Løkken</t>
  </si>
  <si>
    <t>POINT (263266 6621375)</t>
  </si>
  <si>
    <t>Naturrestaurering AS</t>
  </si>
  <si>
    <t>natres</t>
  </si>
  <si>
    <t>267_urn:uuid:c32039ab-ef26-11e9-9c88-891c2040a2f0</t>
  </si>
  <si>
    <t>394464</t>
  </si>
  <si>
    <t>263_6623</t>
  </si>
  <si>
    <t>Ås, Nordskogens Ø-side, på Arboretveiens V-side litt S for krafledningsmast 59. \En stor busk i kraftgata ilag med L. korolkowii.</t>
  </si>
  <si>
    <t>Også flere busker spredt herfra og nedover til krysset med Syverudveien. Mangler koordinat - satt til kommunesenter basert på navn:Ås</t>
  </si>
  <si>
    <t>https://www.unimus.no/felles/bilder/web_hent_bilde.php?id=13659451&amp;type=jpeg</t>
  </si>
  <si>
    <t>POINT (262678 6623169)</t>
  </si>
  <si>
    <t>urn:catalog:O:V:394464</t>
  </si>
  <si>
    <t>8_394464</t>
  </si>
  <si>
    <t>O_394464</t>
  </si>
  <si>
    <t>11741427</t>
  </si>
  <si>
    <t>Kaiaskogen/Åsmyra, Ås, Vi \Tidligere kulturmark</t>
  </si>
  <si>
    <t>Anders Breili</t>
  </si>
  <si>
    <t>https://www.artsobservasjoner.no/Sighting/11741427</t>
  </si>
  <si>
    <t>POINT (262600 6622160)</t>
  </si>
  <si>
    <t>urn:uuid:87f5a815-5459-4be7-b7b6-c8fd0e2a724a</t>
  </si>
  <si>
    <t>1010_11741427</t>
  </si>
  <si>
    <t>27134678</t>
  </si>
  <si>
    <t>Slørstadhøgda, der stien går inn i skogen NØ for åkeren, Ås, Vi \Skogkant</t>
  </si>
  <si>
    <t>Siri Lie Olsen</t>
  </si>
  <si>
    <t>https://www.artsobservasjoner.no/Sighting/27134678</t>
  </si>
  <si>
    <t>POINT (262864 6623689)</t>
  </si>
  <si>
    <t>urn:uuid:1b3211fe-c5cf-4fa4-bda3-6bf77cec6d02</t>
  </si>
  <si>
    <t>1010_27134678</t>
  </si>
  <si>
    <t>397105</t>
  </si>
  <si>
    <t>263_6637</t>
  </si>
  <si>
    <t>Oppegård</t>
  </si>
  <si>
    <t>Oppegård: Kolbotn, Ingeråsen \skogkant, krattvegetasjon</t>
  </si>
  <si>
    <t>Trond Grøstad</t>
  </si>
  <si>
    <t>POINT (263631 6637382)</t>
  </si>
  <si>
    <t>urn:catalog:O:V:397105</t>
  </si>
  <si>
    <t>8_397105</t>
  </si>
  <si>
    <t>O_397105</t>
  </si>
  <si>
    <t>255374</t>
  </si>
  <si>
    <t>urn:catalog:O:V:255374</t>
  </si>
  <si>
    <t>8_255374</t>
  </si>
  <si>
    <t>O_255374</t>
  </si>
  <si>
    <t>11743956</t>
  </si>
  <si>
    <t>Belagt</t>
  </si>
  <si>
    <t>265_6633</t>
  </si>
  <si>
    <t>Tusse N, V for E6, Nordre Follo, Vi \Gjengroende beitemark?</t>
  </si>
  <si>
    <t>Dag Hovind</t>
  </si>
  <si>
    <t>AO1 Rapportnr. 1588127</t>
  </si>
  <si>
    <t>https://www.artsobservasjoner.no/Sighting/11743956</t>
  </si>
  <si>
    <t>POINT (265893 6633076)</t>
  </si>
  <si>
    <t>urn:uuid:7426b437-99d8-4453-b9a9-c3b01f5e1406</t>
  </si>
  <si>
    <t>1010_11743956</t>
  </si>
  <si>
    <t>343295</t>
  </si>
  <si>
    <t>Oppegård: Tusse N, V for E6 \Gjengroende beitemark?</t>
  </si>
  <si>
    <t>https://www.unimus.no/felles/bilder/web_hent_bilde.php?id=14995281&amp;type=jpeg</t>
  </si>
  <si>
    <t>POINT (265891 6633074)</t>
  </si>
  <si>
    <t>urn:catalog:O:V:343295</t>
  </si>
  <si>
    <t>8_343295</t>
  </si>
  <si>
    <t>O_343295</t>
  </si>
  <si>
    <t>2648936138</t>
  </si>
  <si>
    <t>249_6647</t>
  </si>
  <si>
    <t>Bærum</t>
  </si>
  <si>
    <t>http://www.gbif.org/occurrence/2648936138</t>
  </si>
  <si>
    <t>POINT (249850 6647665)</t>
  </si>
  <si>
    <t>q-10089567335</t>
  </si>
  <si>
    <t>40_2648936138</t>
  </si>
  <si>
    <t>TROM</t>
  </si>
  <si>
    <t>142179</t>
  </si>
  <si>
    <t>?Ex</t>
  </si>
  <si>
    <t>?Cult</t>
  </si>
  <si>
    <t>249_6653</t>
  </si>
  <si>
    <t>Lysaker</t>
  </si>
  <si>
    <t>J. M. Landmark</t>
  </si>
  <si>
    <t>Mangler koordinat - satt til kommunesenter basert på navn:Bærum</t>
  </si>
  <si>
    <t>POINT (249005 6652502)</t>
  </si>
  <si>
    <t>urn:catalog:TROM:V:142179</t>
  </si>
  <si>
    <t>Tromsø museum - Universitetsmuseet</t>
  </si>
  <si>
    <t>trom-v</t>
  </si>
  <si>
    <t>117_142179</t>
  </si>
  <si>
    <t>TROM_142179</t>
  </si>
  <si>
    <t>187781</t>
  </si>
  <si>
    <t>253_6647</t>
  </si>
  <si>
    <t>Bærum: Høvik, mellom Strandveien 65 og 75. \Meterhøy busk i rik edelløvskog med mye Ribes a...</t>
  </si>
  <si>
    <t>POINT (252311 6647737)</t>
  </si>
  <si>
    <t>urn:catalog:O:V:187781</t>
  </si>
  <si>
    <t>8_187781</t>
  </si>
  <si>
    <t>O_187781</t>
  </si>
  <si>
    <t>188957</t>
  </si>
  <si>
    <t>Bærum: Høvik, i skogen mellom Plathestranda og Svartodden. \Meterhøy busk i kalkfuruskog.</t>
  </si>
  <si>
    <t>POINT (252369 6647432)</t>
  </si>
  <si>
    <t>urn:catalog:O:V:188957</t>
  </si>
  <si>
    <t>8_188957</t>
  </si>
  <si>
    <t>O_188957</t>
  </si>
  <si>
    <t>386419</t>
  </si>
  <si>
    <t>255_6649</t>
  </si>
  <si>
    <t>Lysaker, Tjernsmyrtjernets N-side, \i tett skyggefull sumpskog V f gangbro. Også en...</t>
  </si>
  <si>
    <t>https://www.unimus.no/felles/bilder/web_hent_bilde.php?id=14112138&amp;type=jpeg</t>
  </si>
  <si>
    <t>POINT (255533 6649533)</t>
  </si>
  <si>
    <t>urn:catalog:O:V:386419</t>
  </si>
  <si>
    <t>8_386419</t>
  </si>
  <si>
    <t>O_386419</t>
  </si>
  <si>
    <t>25017070</t>
  </si>
  <si>
    <t>Stabekk stasjon, Bærum, Vi</t>
  </si>
  <si>
    <t>Ragnhild Heimstad</t>
  </si>
  <si>
    <t>https://www.artsobservasjoner.no/Sighting/25017070</t>
  </si>
  <si>
    <t>POINT (254634 6649467)</t>
  </si>
  <si>
    <t>urn:uuid:2bb5aaee-7fcf-47e6-a98c-918d071bc8c7</t>
  </si>
  <si>
    <t>1010_25017070</t>
  </si>
  <si>
    <t>25017071</t>
  </si>
  <si>
    <t>https://www.artsobservasjoner.no/Sighting/25017071</t>
  </si>
  <si>
    <t>POINT (254624 6649458)</t>
  </si>
  <si>
    <t>urn:uuid:a2a558b8-a19b-451d-99ef-fe8b3240fbd9</t>
  </si>
  <si>
    <t>1010_25017071</t>
  </si>
  <si>
    <t>21743392</t>
  </si>
  <si>
    <t>255_6655</t>
  </si>
  <si>
    <t>Fossum, Bærum, Vi</t>
  </si>
  <si>
    <t>Ola Wergeland Krog</t>
  </si>
  <si>
    <t>Båtvik, J.I. /Wergeland Krog, O.M.</t>
  </si>
  <si>
    <t>Medobservatør Jan Ingar Båtvik. Registreringer foretatt i forbindelse med en prosjektet Fossum Gårdstun..</t>
  </si>
  <si>
    <t>https://www.artsobservasjoner.no/Sighting/21743392</t>
  </si>
  <si>
    <t>POINT (255742 6655215)</t>
  </si>
  <si>
    <t>urn:uuid:1251f0ba-83b7-4564-a2d9-7798b2b52f4b</t>
  </si>
  <si>
    <t>1010_21743392</t>
  </si>
  <si>
    <t>25017160</t>
  </si>
  <si>
    <t>245_6641</t>
  </si>
  <si>
    <t>Asker</t>
  </si>
  <si>
    <t>Asker stasjon, Asker, Vi</t>
  </si>
  <si>
    <t>https://www.artsobservasjoner.no/Sighting/25017160</t>
  </si>
  <si>
    <t>POINT (244056 6641503)</t>
  </si>
  <si>
    <t>urn:uuid:f50e60ef-b019-4a5b-971d-a937f36b8c22</t>
  </si>
  <si>
    <t>1010_25017160</t>
  </si>
  <si>
    <t>385467</t>
  </si>
  <si>
    <t>245_6645</t>
  </si>
  <si>
    <t>Sem, NLH, ml. Semsvn. 184 og 178, på Ø-siden av plommehave, i overgang mot edelløvskog. Flere, til d</t>
  </si>
  <si>
    <t>https://www.unimus.no/felles/bilder/web_hent_bilde.php?id=13657825&amp;type=jpeg</t>
  </si>
  <si>
    <t>POINT (244534 6644200)</t>
  </si>
  <si>
    <t>urn:catalog:O:V:385467</t>
  </si>
  <si>
    <t>8_385467</t>
  </si>
  <si>
    <t>O_385467</t>
  </si>
  <si>
    <t>25017097</t>
  </si>
  <si>
    <t>247_6647</t>
  </si>
  <si>
    <t>Billingstad, Asker, Vi</t>
  </si>
  <si>
    <t>https://www.artsobservasjoner.no/Sighting/25017097</t>
  </si>
  <si>
    <t>POINT (247264 6646118)</t>
  </si>
  <si>
    <t>urn:uuid:b86d5b74-c144-4a73-831e-69826d41df84</t>
  </si>
  <si>
    <t>1010_25017097</t>
  </si>
  <si>
    <t>11745703</t>
  </si>
  <si>
    <t>251_6647</t>
  </si>
  <si>
    <t>Nesøya, Asker, Vi \Opprinnelig kalkfuruskog</t>
  </si>
  <si>
    <t>Leif  Galten</t>
  </si>
  <si>
    <t>Spredt fra hagene .</t>
  </si>
  <si>
    <t>https://www.artsobservasjoner.no/Sighting/11745703</t>
  </si>
  <si>
    <t>POINT (250014 6646596)</t>
  </si>
  <si>
    <t>urn:uuid:d2ffd8a6-dcb0-4650-8c63-f9e1d094586f</t>
  </si>
  <si>
    <t>1010_11745703</t>
  </si>
  <si>
    <t>20102979</t>
  </si>
  <si>
    <t>279_6655</t>
  </si>
  <si>
    <t>Lillestrøm</t>
  </si>
  <si>
    <t>Skedsmo</t>
  </si>
  <si>
    <t>Måsan, Lillestrøm, Vi</t>
  </si>
  <si>
    <t>Gry Støvind Hoell</t>
  </si>
  <si>
    <t>https://www.artsobservasjoner.no/Sighting/20102979</t>
  </si>
  <si>
    <t>POINT (279703 6654271)</t>
  </si>
  <si>
    <t>urn:uuid:9715e3a7-b3b4-4095-827b-f7e3dea47c95</t>
  </si>
  <si>
    <t>1010_20102979</t>
  </si>
  <si>
    <t>17760821</t>
  </si>
  <si>
    <t>273_6655</t>
  </si>
  <si>
    <t>Nittedal</t>
  </si>
  <si>
    <t>Ospelia, Nittedal, Vi</t>
  </si>
  <si>
    <t>Odd Egil Stabbetorp</t>
  </si>
  <si>
    <t>https://www.artsobservasjoner.no/Sighting/17760821</t>
  </si>
  <si>
    <t>POINT (272964 6655970)</t>
  </si>
  <si>
    <t>urn:uuid:e2fbd2a8-75b2-431f-849d-147c5ee406ef</t>
  </si>
  <si>
    <t>1010_17760821</t>
  </si>
  <si>
    <t>BioFokus</t>
  </si>
  <si>
    <t>640139</t>
  </si>
  <si>
    <t>287_6675</t>
  </si>
  <si>
    <t>Ullensaker</t>
  </si>
  <si>
    <t>Nordbytjern – sørvest</t>
  </si>
  <si>
    <t>Thylén, A.; Gammelmo, Ø.</t>
  </si>
  <si>
    <t>POINT (286741 6674828)</t>
  </si>
  <si>
    <t>biofokus</t>
  </si>
  <si>
    <t>59_640139</t>
  </si>
  <si>
    <t>385967</t>
  </si>
  <si>
    <t>303_6671</t>
  </si>
  <si>
    <t>Nes</t>
  </si>
  <si>
    <t>Årnes, på V-siden av den sydligste øya utenfor Årnestangen, omtrent midtveis ml N- og S-spissen. \En busk i flommarkskog</t>
  </si>
  <si>
    <t>Tore Berg | Magne Hoffstad</t>
  </si>
  <si>
    <t>https://www.unimus.no/felles/bilder/web_hent_bilde.php?id=13657867&amp;type=jpeg</t>
  </si>
  <si>
    <t>POINT (303844 6671089)</t>
  </si>
  <si>
    <t>urn:catalog:O:V:385967</t>
  </si>
  <si>
    <t>8_385967</t>
  </si>
  <si>
    <t>O_385967</t>
  </si>
  <si>
    <t>250240</t>
  </si>
  <si>
    <t>257_6649</t>
  </si>
  <si>
    <t>Oslo</t>
  </si>
  <si>
    <t>Bygdøy, ca 400 m N for Paradisbukta. Ca 30 m E for Chr. Fredriks vei og 220 m for Frølichs vei. Smås</t>
  </si>
  <si>
    <t>Ivar Holtan</t>
  </si>
  <si>
    <t>https://www.unimus.no/felles/bilder/web_hent_bilde.php?id=13686234&amp;type=jpeg</t>
  </si>
  <si>
    <t>POINT (257659 6648706)</t>
  </si>
  <si>
    <t>urn:catalog:O:V:250240</t>
  </si>
  <si>
    <t>8_250240</t>
  </si>
  <si>
    <t>O_250240</t>
  </si>
  <si>
    <t>250241</t>
  </si>
  <si>
    <t>Bygdøy, ca 400 m N for Paradisbukta. Ca 10 m W for topp kolle som ligger ca 145 m E for Chr. Fredrik</t>
  </si>
  <si>
    <t>https://www.unimus.no/felles/bilder/web_hent_bilde.php?id=13686232&amp;type=jpeg</t>
  </si>
  <si>
    <t>POINT (257766 6648800)</t>
  </si>
  <si>
    <t>urn:catalog:O:V:250241</t>
  </si>
  <si>
    <t>8_250241</t>
  </si>
  <si>
    <t>O_250241</t>
  </si>
  <si>
    <t>380786</t>
  </si>
  <si>
    <t>Bygdøy, Kongeskogen rett Ø f Villa Gjøa, i skogen 7 m Ø f Christian Frederiks vei. En 1 m høy busk</t>
  </si>
  <si>
    <t>https://www.unimus.no/felles/bilder/web_hent_bilde.php?id=13657256&amp;type=jpeg</t>
  </si>
  <si>
    <t>POINT (257601 6648559)</t>
  </si>
  <si>
    <t>urn:catalog:O:V:380786</t>
  </si>
  <si>
    <t>8_380786</t>
  </si>
  <si>
    <t>O_380786</t>
  </si>
  <si>
    <t>276576</t>
  </si>
  <si>
    <t>Oslo: Killingen, krattskog på V-siden, nær hytte, men klart forvillet.</t>
  </si>
  <si>
    <t>Oddvar Pedersen</t>
  </si>
  <si>
    <t>https://www.unimus.no/felles/bilder/web_hent_bilde.php?id=13729170&amp;type=jpeg</t>
  </si>
  <si>
    <t>POINT (257299 6649350)</t>
  </si>
  <si>
    <t>urn:catalog:O:V:276576</t>
  </si>
  <si>
    <t>8_276576</t>
  </si>
  <si>
    <t>O_276576</t>
  </si>
  <si>
    <t>350176</t>
  </si>
  <si>
    <t>Bygdøy, Killingen, liten høyde V f flytebroen. På kalkberg. En stor busk i nærheten av hytteomr.</t>
  </si>
  <si>
    <t>https://www.unimus.no/felles/bilder/web_hent_bilde.php?id=13655207&amp;type=jpeg</t>
  </si>
  <si>
    <t>POINT (257349 6649425)</t>
  </si>
  <si>
    <t>urn:catalog:O:V:350176</t>
  </si>
  <si>
    <t>8_350176</t>
  </si>
  <si>
    <t>O_350176</t>
  </si>
  <si>
    <t>23094763</t>
  </si>
  <si>
    <t>257_6653</t>
  </si>
  <si>
    <t>Huseby, Oslo, Os</t>
  </si>
  <si>
    <t>https://www.artsobservasjoner.no/Sighting/23094763</t>
  </si>
  <si>
    <t>POINT (257573 6652508)</t>
  </si>
  <si>
    <t>urn:uuid:6615bf66-1d56-4749-b67b-a84c76d40553</t>
  </si>
  <si>
    <t>1010_23094763</t>
  </si>
  <si>
    <t>386013</t>
  </si>
  <si>
    <t>259_6647</t>
  </si>
  <si>
    <t>Bygdøy: Strømsborg - Huk, i kanten av gangvei SØ f Strømsborgvn. 48, S f lekeplassen, rett S f lysma \En busk sm.m. L. xylosteum</t>
  </si>
  <si>
    <t>https://www.unimus.no/felles/bilder/web_hent_bilde.php?id=13657869&amp;type=jpeg</t>
  </si>
  <si>
    <t>POINT (258225 6647893)</t>
  </si>
  <si>
    <t>urn:catalog:O:V:386013</t>
  </si>
  <si>
    <t>8_386013</t>
  </si>
  <si>
    <t>O_386013</t>
  </si>
  <si>
    <t>220356</t>
  </si>
  <si>
    <t>259_6649</t>
  </si>
  <si>
    <t>Bygdøy, naturalisert</t>
  </si>
  <si>
    <t>https://www.unimus.no/felles/bilder/web_hent_bilde.php?id=13721386&amp;type=jpeg</t>
  </si>
  <si>
    <t>POINT (258578 6649087)</t>
  </si>
  <si>
    <t>urn:catalog:O:V:220356</t>
  </si>
  <si>
    <t>8_220356</t>
  </si>
  <si>
    <t>O_220356</t>
  </si>
  <si>
    <t>611606</t>
  </si>
  <si>
    <t>Bygdøy: ved veikrysset til Oscarshall, Eldre busk, ca 50 år og eit stykke fra eit par andre</t>
  </si>
  <si>
    <t>https://www.unimus.no/felles/bilder/web_hent_bilde.php?id=13620604&amp;type=jpeg</t>
  </si>
  <si>
    <t>POINT (259036 6649147)</t>
  </si>
  <si>
    <t>urn:catalog:O:V:611606</t>
  </si>
  <si>
    <t>8_611606</t>
  </si>
  <si>
    <t>O_611606</t>
  </si>
  <si>
    <t>611607</t>
  </si>
  <si>
    <t>Aker: Bygdøy, Liten busk, same som Kr. Anderssen har funne</t>
  </si>
  <si>
    <t>Johannes Lid</t>
  </si>
  <si>
    <t>https://www.unimus.no/felles/bilder/web_hent_bilde.php?id=13620605&amp;type=jpeg</t>
  </si>
  <si>
    <t>urn:catalog:O:V:611607</t>
  </si>
  <si>
    <t>8_611607</t>
  </si>
  <si>
    <t>O_611607</t>
  </si>
  <si>
    <t>386032</t>
  </si>
  <si>
    <t>Bygdøy: N f Vikingeskipsmuseet</t>
  </si>
  <si>
    <t>Liten, delvis nedkuttet busk i krattskog  OR</t>
  </si>
  <si>
    <t>https://www.unimus.no/felles/bilder/web_hent_bilde.php?id=13657872&amp;type=jpeg</t>
  </si>
  <si>
    <t>POINT (258715 6648777)</t>
  </si>
  <si>
    <t>urn:catalog:O:V:386032</t>
  </si>
  <si>
    <t>8_386032</t>
  </si>
  <si>
    <t>O_386032</t>
  </si>
  <si>
    <t>16928878</t>
  </si>
  <si>
    <t>Bygdøy, ved Frognerkilen, Oslo, Os \i skog nær stranda</t>
  </si>
  <si>
    <t>https://www.artsobservasjoner.no/Sighting/16928878</t>
  </si>
  <si>
    <t>POINT (259148 6649821)</t>
  </si>
  <si>
    <t>urn:uuid:b3c9b812-4587-411f-b945-403c26043552</t>
  </si>
  <si>
    <t>1010_16928878</t>
  </si>
  <si>
    <t>27637113</t>
  </si>
  <si>
    <t>Frognerkilen Pl, Oslo, Os \ /[Kvant.:] 1</t>
  </si>
  <si>
    <t>Kjetil Johannessen</t>
  </si>
  <si>
    <t>https://www.artsobservasjoner.no/Sighting/27637113</t>
  </si>
  <si>
    <t>POINT (259146 6649823)</t>
  </si>
  <si>
    <t>urn:uuid:f2c48900-cd92-4aa5-a66b-5531e5622fee</t>
  </si>
  <si>
    <t>1010_27637113</t>
  </si>
  <si>
    <t>2975325757</t>
  </si>
  <si>
    <t>261_6651</t>
  </si>
  <si>
    <t>http://www.gbif.org/occurrence/2975325757</t>
  </si>
  <si>
    <t>POINT (260604 6651633)</t>
  </si>
  <si>
    <t>q-10191542035</t>
  </si>
  <si>
    <t>40_2975325757</t>
  </si>
  <si>
    <t>25590387</t>
  </si>
  <si>
    <t>Norges musikkhøgskole, Oslo, Os \NA T42 Blomsterbed og liknende NA T42</t>
  </si>
  <si>
    <t>Kamilla Svingen</t>
  </si>
  <si>
    <t>https://www.artsobservasjoner.no/Sighting/25590387</t>
  </si>
  <si>
    <t>POINT (260606 6651645)</t>
  </si>
  <si>
    <t>urn:uuid:f6dc1af8-9b92-40f5-a22e-a4d42a7df8fb</t>
  </si>
  <si>
    <t>1010_25590387</t>
  </si>
  <si>
    <t>24108315</t>
  </si>
  <si>
    <t>261_6653</t>
  </si>
  <si>
    <t>Nedre Blindern, Oslo, Os</t>
  </si>
  <si>
    <t>Lars Jørgen Rostad</t>
  </si>
  <si>
    <t>https://www.artsobservasjoner.no/Sighting/24108315</t>
  </si>
  <si>
    <t>POINT (261214 6652079)</t>
  </si>
  <si>
    <t>urn:uuid:e467f3bc-c303-44d0-a4ed-99471f03f8c3</t>
  </si>
  <si>
    <t>1010_24108315</t>
  </si>
  <si>
    <t>292715</t>
  </si>
  <si>
    <t>263_6645</t>
  </si>
  <si>
    <t>75-2 \T2-C-7 Åpen sterkt kalkrik grunnlendt lyngmark /[Kvant.:] 1 %</t>
  </si>
  <si>
    <t>Siri Lie Olsen, Harald Bratli</t>
  </si>
  <si>
    <t>Coordinate for south west corner of a 0.5 x 0.5 m square NonValid dynamicProperties: "{"Substrate":"", "Ecology":"", "Redlist status":"", "Relative abundance":"", "Antropokor":"0"}"</t>
  </si>
  <si>
    <t>POINT (263222 6644175)</t>
  </si>
  <si>
    <t>41B66BE9-6B1D-4D7A-8A02-A223E6BDE5D7</t>
  </si>
  <si>
    <t>323_292715</t>
  </si>
  <si>
    <t>AT20200702153130</t>
  </si>
  <si>
    <t>265_6641</t>
  </si>
  <si>
    <t>Hauketo stasjon</t>
  </si>
  <si>
    <t>Thylén, A.</t>
  </si>
  <si>
    <t>POINT (264853 6641762)</t>
  </si>
  <si>
    <t>59_AT20200702153130</t>
  </si>
  <si>
    <t>252151</t>
  </si>
  <si>
    <t>265_6647</t>
  </si>
  <si>
    <t>Oslo; Brannfjell; 0-2 m E for sti som går NNW-over fra Erlandstuveien via á vis Sandstuveien 22.</t>
  </si>
  <si>
    <t>I alt 3 individer, spredt 0-200 m innover langs stien.  OR</t>
  </si>
  <si>
    <t>https://www.unimus.no/felles/bilder/web_hent_bilde.php?id=13686229&amp;type=jpeg</t>
  </si>
  <si>
    <t>POINT (264357 6646302)</t>
  </si>
  <si>
    <t>urn:catalog:O:V:252151</t>
  </si>
  <si>
    <t>8_252151</t>
  </si>
  <si>
    <t>O_252151</t>
  </si>
  <si>
    <t>25590545</t>
  </si>
  <si>
    <t>265_6651</t>
  </si>
  <si>
    <t>Refstad, Oslo, Os \NA T42 Blomsterbed og liknende NA T42</t>
  </si>
  <si>
    <t>https://www.artsobservasjoner.no/Sighting/25590545</t>
  </si>
  <si>
    <t>POINT (265023 6651928)</t>
  </si>
  <si>
    <t>urn:uuid:a0ba188c-9d4e-4c9e-a97a-8ea1f1f5289f</t>
  </si>
  <si>
    <t>1010_25590545</t>
  </si>
  <si>
    <t>3355035331</t>
  </si>
  <si>
    <t>265_6657</t>
  </si>
  <si>
    <t>nevernotreading</t>
  </si>
  <si>
    <t>jensu Likely a cultivated variety</t>
  </si>
  <si>
    <t>http://www.gbif.org/occurrence/3355035331</t>
  </si>
  <si>
    <t>https://www.inaturalist.org/observations/27264278</t>
  </si>
  <si>
    <t>POINT (264320 6656440)</t>
  </si>
  <si>
    <t>40_3355035331</t>
  </si>
  <si>
    <t>17775358</t>
  </si>
  <si>
    <t>267_6645</t>
  </si>
  <si>
    <t>Langerud sykehjem, Oslo, Os</t>
  </si>
  <si>
    <t>https://www.artsobservasjoner.no/Sighting/17775358</t>
  </si>
  <si>
    <t>POINT (266738 6644318)</t>
  </si>
  <si>
    <t>urn:uuid:951e556a-3b72-44c0-a4e6-279dce05eaf5</t>
  </si>
  <si>
    <t>1010_17775358</t>
  </si>
  <si>
    <t>182378</t>
  </si>
  <si>
    <t>267_6647</t>
  </si>
  <si>
    <t>Almedalen, Østensjø \Småskog</t>
  </si>
  <si>
    <t>Jan Wesenberg</t>
  </si>
  <si>
    <t>https://www.unimus.no/felles/bilder/web_hent_bilde.php?id=13686231&amp;type=jpeg</t>
  </si>
  <si>
    <t>POINT (266724 6646225)</t>
  </si>
  <si>
    <t>urn:catalog:O:V:182378</t>
  </si>
  <si>
    <t>8_182378</t>
  </si>
  <si>
    <t>O_182378</t>
  </si>
  <si>
    <t>15173014</t>
  </si>
  <si>
    <t>Østensjø, vestsida, Oslo, Os \i åpen skog</t>
  </si>
  <si>
    <t>https://www.artsobservasjoner.no/Sighting/15173014</t>
  </si>
  <si>
    <t>POINT (266633 6647163)</t>
  </si>
  <si>
    <t>urn:uuid:9ee4ce9c-6a0a-4e80-86e6-a0430d900f99</t>
  </si>
  <si>
    <t>1010_15173014</t>
  </si>
  <si>
    <t>25769750</t>
  </si>
  <si>
    <t>Manglerudskauen mot Østensjøvannet, Oslo, Os \Skogholt</t>
  </si>
  <si>
    <t>https://www.artsobservasjoner.no/Sighting/25769750</t>
  </si>
  <si>
    <t>POINT (266681 6647137)</t>
  </si>
  <si>
    <t>urn:uuid:001ddf28-3f43-42e2-bdc5-a961d19c4099</t>
  </si>
  <si>
    <t>1010_25769750</t>
  </si>
  <si>
    <t>277944</t>
  </si>
  <si>
    <t>267_6651</t>
  </si>
  <si>
    <t>POINT (267874 6651373)</t>
  </si>
  <si>
    <t>F3AC787C-ABC8-4FFD-B47D-26E5ACF8025F</t>
  </si>
  <si>
    <t>269_277944</t>
  </si>
  <si>
    <t>279364</t>
  </si>
  <si>
    <t>AE2FCA1A-CBFD-44FE-ADD3-D13652B005A5</t>
  </si>
  <si>
    <t>269_279364</t>
  </si>
  <si>
    <t>11742199</t>
  </si>
  <si>
    <t>267_6653</t>
  </si>
  <si>
    <t>Kolås midtre, Oslo, Os \Ved sti i blandingsskog</t>
  </si>
  <si>
    <t>Berit Nyrud</t>
  </si>
  <si>
    <t>Det Jan Wesenberg(Spør en biolog)</t>
  </si>
  <si>
    <t>Det Jan Wesenberg(Spør en biolog).</t>
  </si>
  <si>
    <t>https://www.artsobservasjoner.no/Sighting/11742199</t>
  </si>
  <si>
    <t>POLYGON ((267707 6653119, 267533 6652756, 267096 6652701, 267109 6652751, 267273 6652828, 267437 6653047, 267704 6653116, 267707 6653119))</t>
  </si>
  <si>
    <t>urn:uuid:f0147892-e32f-400f-a510-9c24a03e5a31</t>
  </si>
  <si>
    <t>1010_11742199</t>
  </si>
  <si>
    <t>187180</t>
  </si>
  <si>
    <t>Oslo: Tonsenhagen, Årvollia. \En liten busk, 1/2 m høy, i blandingsskog.</t>
  </si>
  <si>
    <t>POINT (266537 6652830)</t>
  </si>
  <si>
    <t>urn:catalog:O:V:187180</t>
  </si>
  <si>
    <t>8_187180</t>
  </si>
  <si>
    <t>O_187180</t>
  </si>
  <si>
    <t>11742386</t>
  </si>
  <si>
    <t>Kolås, Oslo, Os \Ved sti</t>
  </si>
  <si>
    <t>https://www.artsobservasjoner.no/Sighting/11742386</t>
  </si>
  <si>
    <t>POINT (267339 6652662)</t>
  </si>
  <si>
    <t>urn:uuid:26428b3f-5714-4fa9-afcf-a624ce213c50</t>
  </si>
  <si>
    <t>1010_11742386</t>
  </si>
  <si>
    <t>2976988449</t>
  </si>
  <si>
    <t>271_6651</t>
  </si>
  <si>
    <t>http://www.gbif.org/occurrence/2976988449</t>
  </si>
  <si>
    <t>POINT (271140 6651361)</t>
  </si>
  <si>
    <t>q-10209547539</t>
  </si>
  <si>
    <t>40_2976988449</t>
  </si>
  <si>
    <t>118939</t>
  </si>
  <si>
    <t>333_6677</t>
  </si>
  <si>
    <t>Innlandet</t>
  </si>
  <si>
    <t>Kongsvinger</t>
  </si>
  <si>
    <t>He</t>
  </si>
  <si>
    <t>Sentrum, Lunden, rett N f. Gjermslund stadion, blandingsskog</t>
  </si>
  <si>
    <t>https://www.unimus.no/felles/bilder/web_hent_bilde.php?id=13686849&amp;type=jpeg</t>
  </si>
  <si>
    <t>POINT (333161 6677096)</t>
  </si>
  <si>
    <t>urn:catalog:O:V:118939</t>
  </si>
  <si>
    <t>8_118939</t>
  </si>
  <si>
    <t>O_118939</t>
  </si>
  <si>
    <t>2977177581</t>
  </si>
  <si>
    <t>337_6689</t>
  </si>
  <si>
    <t>http://www.gbif.org/occurrence/2977177581</t>
  </si>
  <si>
    <t>POINT (336165 6688762)</t>
  </si>
  <si>
    <t>q-10174125773</t>
  </si>
  <si>
    <t>40_2977177581</t>
  </si>
  <si>
    <t>12870380</t>
  </si>
  <si>
    <t>283_6747</t>
  </si>
  <si>
    <t>Hamar</t>
  </si>
  <si>
    <t>Domkirkeodden m. Jernbanemuseet, Hamar, In</t>
  </si>
  <si>
    <t>Alf-Marius Dahl Bysveen|Per Vetlesen</t>
  </si>
  <si>
    <t>https://www.artsobservasjoner.no/Sighting/12870380</t>
  </si>
  <si>
    <t>POINT (283836 6746791)</t>
  </si>
  <si>
    <t>urn:uuid:9b69784b-aa18-4fff-b102-47feca8b9c26</t>
  </si>
  <si>
    <t>1010_12870380</t>
  </si>
  <si>
    <t>12722359</t>
  </si>
  <si>
    <t>Strandveien, Hamar, In \Veikant/strand</t>
  </si>
  <si>
    <t>Per Vetlesen</t>
  </si>
  <si>
    <t>https://www.artsobservasjoner.no/Sighting/12722359</t>
  </si>
  <si>
    <t>POINT (283664 6747937)</t>
  </si>
  <si>
    <t>urn:uuid:b09700ac-0b05-4684-bbba-bfd71a046bcf</t>
  </si>
  <si>
    <t>1010_12722359</t>
  </si>
  <si>
    <t>12722360</t>
  </si>
  <si>
    <t>https://www.artsobservasjoner.no/Sighting/12722360</t>
  </si>
  <si>
    <t>POINT (283671 6747919)</t>
  </si>
  <si>
    <t>urn:uuid:1c7f54be-56ed-4432-b575-db6bc82e1065</t>
  </si>
  <si>
    <t>1010_12722360</t>
  </si>
  <si>
    <t>11740898</t>
  </si>
  <si>
    <t>283_6749</t>
  </si>
  <si>
    <t>Furuberget naturreservat, Hamar, In \ /[Kvant.:] 3 Plants</t>
  </si>
  <si>
    <t>Erica Neby</t>
  </si>
  <si>
    <t>Quantity: 3 Plants</t>
  </si>
  <si>
    <t>https://www.artsobservasjoner.no/Sighting/11740898</t>
  </si>
  <si>
    <t>POINT (283398 6748582)</t>
  </si>
  <si>
    <t>urn:uuid:45127eb4-e229-4048-892c-7a05ab76e05a</t>
  </si>
  <si>
    <t>1010_11740898</t>
  </si>
  <si>
    <t>187121</t>
  </si>
  <si>
    <t>Hamar: Furnes, Ø-siden av gangveien, S for jernbaneundergangen. \Flere busker i skogkant mot gangvei.</t>
  </si>
  <si>
    <t>Tore Berg | Alf Marius Dahl Bysveen</t>
  </si>
  <si>
    <t>POINT (283598 6748255)</t>
  </si>
  <si>
    <t>urn:catalog:O:V:187121</t>
  </si>
  <si>
    <t>8_187121</t>
  </si>
  <si>
    <t>O_187121</t>
  </si>
  <si>
    <t>12722358</t>
  </si>
  <si>
    <t>Ex</t>
  </si>
  <si>
    <t>Cult</t>
  </si>
  <si>
    <t>Strandveien, Hamar, In \Hekk i hage</t>
  </si>
  <si>
    <t>https://www.artsobservasjoner.no/Sighting/12722358</t>
  </si>
  <si>
    <t>POINT (283648 6748061)</t>
  </si>
  <si>
    <t>urn:uuid:221579b3-1916-4e64-8339-5120be0c78cf</t>
  </si>
  <si>
    <t>1010_12722358</t>
  </si>
  <si>
    <t>27553880</t>
  </si>
  <si>
    <t>Furuberget, Hamar, In \NA T Fastmarkssystemer Barblandingsskog. Kalkri... /[Kvant.:] 1</t>
  </si>
  <si>
    <t>Jon Opheim|Jon Bekken</t>
  </si>
  <si>
    <t>https://www.artsobservasjoner.no/Sighting/27553880</t>
  </si>
  <si>
    <t>POINT (283366 6748574)</t>
  </si>
  <si>
    <t>urn:uuid:7dddbed3-8f44-4fc9-a28a-79254652bf16</t>
  </si>
  <si>
    <t>1010_27553880</t>
  </si>
  <si>
    <t>27553905</t>
  </si>
  <si>
    <t>Furuberget, Hamar, In \NA T Fastmarkssystemer Furudominert blandingssk... /[Kvant.:] 1</t>
  </si>
  <si>
    <t>https://www.artsobservasjoner.no/Sighting/27553905</t>
  </si>
  <si>
    <t>POINT (283253 6748558)</t>
  </si>
  <si>
    <t>urn:uuid:796357f5-4ef7-4a89-bfba-d66ffbcfeee2</t>
  </si>
  <si>
    <t>1010_27553905</t>
  </si>
  <si>
    <t>27553976</t>
  </si>
  <si>
    <t>Furuberget, Hamar, In \NA T Fastmarkssystemer Furudominert blandingssk... /[Kvant.:] 2</t>
  </si>
  <si>
    <t>https://www.artsobservasjoner.no/Sighting/27553976</t>
  </si>
  <si>
    <t>POINT (283203 6748594)</t>
  </si>
  <si>
    <t>urn:uuid:576d1a81-b5ab-45d5-b270-759e6625a3ed</t>
  </si>
  <si>
    <t>1010_27553976</t>
  </si>
  <si>
    <t>27553992</t>
  </si>
  <si>
    <t>Furuberget, Hamar, In \NA T Fastmarkssystemer I kanten av kraftledning... /[Kvant.:] 5</t>
  </si>
  <si>
    <t>https://www.artsobservasjoner.no/Sighting/27553992</t>
  </si>
  <si>
    <t>POINT (283192 6748610)</t>
  </si>
  <si>
    <t>urn:uuid:075144a0-830e-4883-8d76-b6e1801e951b</t>
  </si>
  <si>
    <t>1010_27553992</t>
  </si>
  <si>
    <t>12718189</t>
  </si>
  <si>
    <t>285_6747</t>
  </si>
  <si>
    <t>Domkirkeodden, Hamar, In \Strand/blandingsskog mellom park og Mjøsa</t>
  </si>
  <si>
    <t>Per Vetlesen|Alf-Marius Dahl Bysveen</t>
  </si>
  <si>
    <t>https://www.artsobservasjoner.no/Sighting/12718189</t>
  </si>
  <si>
    <t>POINT (284350 6746649)</t>
  </si>
  <si>
    <t>urn:uuid:e31f06e8-1d58-44cb-8ec3-41d13ae2b716</t>
  </si>
  <si>
    <t>1010_12718189</t>
  </si>
  <si>
    <t>12718190</t>
  </si>
  <si>
    <t>https://www.artsobservasjoner.no/Sighting/12718190</t>
  </si>
  <si>
    <t>urn:uuid:eb14027f-d6e4-4ab1-b970-774e077aea5b</t>
  </si>
  <si>
    <t>1010_12718190</t>
  </si>
  <si>
    <t>12718191</t>
  </si>
  <si>
    <t>https://www.artsobservasjoner.no/Sighting/12718191</t>
  </si>
  <si>
    <t>POINT (284307 6746683)</t>
  </si>
  <si>
    <t>urn:uuid:37a67f3b-a7a7-4f9e-afed-c1b24bd0e5de</t>
  </si>
  <si>
    <t>1010_12718191</t>
  </si>
  <si>
    <t>12870297</t>
  </si>
  <si>
    <t>https://www.artsobservasjoner.no/Sighting/12870297</t>
  </si>
  <si>
    <t>POINT (284128 6746747)</t>
  </si>
  <si>
    <t>urn:uuid:1249b2df-08f4-472a-a82e-3b587432d323</t>
  </si>
  <si>
    <t>1010_12870297</t>
  </si>
  <si>
    <t>12870395</t>
  </si>
  <si>
    <t>https://www.artsobservasjoner.no/Sighting/12870395</t>
  </si>
  <si>
    <t>POINT (284131 6746749)</t>
  </si>
  <si>
    <t>urn:uuid:20052c63-6fb2-48c2-99db-b4e98d4d1962</t>
  </si>
  <si>
    <t>1010_12870395</t>
  </si>
  <si>
    <t>317927</t>
  </si>
  <si>
    <t>287_6745</t>
  </si>
  <si>
    <t>Hamar. Hamar jernbanestasjon. Få eks. på sporområdet, kun småplanter.</t>
  </si>
  <si>
    <t>https://www.unimus.no/felles/bilder/web_hent_bilde.php?id=13686857&amp;type=jpeg</t>
  </si>
  <si>
    <t>POINT (286813 6745805)</t>
  </si>
  <si>
    <t>urn:catalog:O:V:317927</t>
  </si>
  <si>
    <t>8_317927</t>
  </si>
  <si>
    <t>O_317927</t>
  </si>
  <si>
    <t>11742225</t>
  </si>
  <si>
    <t>Åkersvika v fugletårnet, Hamar, In \Strandkanten mot Åkersvika og skrotemark v fugl...</t>
  </si>
  <si>
    <t>https://www.artsobservasjoner.no/Sighting/11742225</t>
  </si>
  <si>
    <t>POINT (287609 6745688)</t>
  </si>
  <si>
    <t>urn:uuid:13fd719f-c8cb-4ff6-b090-e9da9176948e</t>
  </si>
  <si>
    <t>1010_11742225</t>
  </si>
  <si>
    <t>12728864</t>
  </si>
  <si>
    <t>Tjuvholmen, Hamar, In</t>
  </si>
  <si>
    <t>Alf-Marius Dahl Bysveen</t>
  </si>
  <si>
    <t>https://www.artsobservasjoner.no/Sighting/12728864</t>
  </si>
  <si>
    <t>POINT (286455 6745657)</t>
  </si>
  <si>
    <t>urn:uuid:54fdb1f1-55c1-4743-a930-93c548847238</t>
  </si>
  <si>
    <t>1010_12728864</t>
  </si>
  <si>
    <t>12728865</t>
  </si>
  <si>
    <t>https://www.artsobservasjoner.no/Sighting/12728865</t>
  </si>
  <si>
    <t>POINT (286462 6745656)</t>
  </si>
  <si>
    <t>urn:uuid:23a6e0a8-5a86-4a30-9ae3-b6ab95e4890b</t>
  </si>
  <si>
    <t>1010_12728865</t>
  </si>
  <si>
    <t>12728866</t>
  </si>
  <si>
    <t>https://www.artsobservasjoner.no/Sighting/12728866</t>
  </si>
  <si>
    <t>POINT (286462 6745657)</t>
  </si>
  <si>
    <t>urn:uuid:73fcc90d-bd83-4d95-a23a-57d78193556a</t>
  </si>
  <si>
    <t>1010_12728866</t>
  </si>
  <si>
    <t>12728867</t>
  </si>
  <si>
    <t>https://www.artsobservasjoner.no/Sighting/12728867</t>
  </si>
  <si>
    <t>POINT (286472 6745661)</t>
  </si>
  <si>
    <t>urn:uuid:7e7af029-0ff3-4e24-b6d9-4288a06b94ff</t>
  </si>
  <si>
    <t>1010_12728867</t>
  </si>
  <si>
    <t>12728870</t>
  </si>
  <si>
    <t>https://www.artsobservasjoner.no/Sighting/12728870</t>
  </si>
  <si>
    <t>POINT (286480 6745661)</t>
  </si>
  <si>
    <t>urn:uuid:bb73a794-b0f5-44fd-ae2e-7b088b429e5d</t>
  </si>
  <si>
    <t>1010_12728870</t>
  </si>
  <si>
    <t>12728872</t>
  </si>
  <si>
    <t>https://www.artsobservasjoner.no/Sighting/12728872</t>
  </si>
  <si>
    <t>POINT (286482 6745663)</t>
  </si>
  <si>
    <t>urn:uuid:969e4f34-c2e0-434a-b2cb-a0a84ec0c8de</t>
  </si>
  <si>
    <t>1010_12728872</t>
  </si>
  <si>
    <t>12728873</t>
  </si>
  <si>
    <t>https://www.artsobservasjoner.no/Sighting/12728873</t>
  </si>
  <si>
    <t>POINT (286480 6745665)</t>
  </si>
  <si>
    <t>urn:uuid:5d53b5bc-a408-4fe6-9d15-e222f915f2b1</t>
  </si>
  <si>
    <t>1010_12728873</t>
  </si>
  <si>
    <t>12728874</t>
  </si>
  <si>
    <t>https://www.artsobservasjoner.no/Sighting/12728874</t>
  </si>
  <si>
    <t>urn:uuid:f6b44c95-ae36-4533-a7fb-e2d763e05e4f</t>
  </si>
  <si>
    <t>1010_12728874</t>
  </si>
  <si>
    <t>12728875</t>
  </si>
  <si>
    <t>https://www.artsobservasjoner.no/Sighting/12728875</t>
  </si>
  <si>
    <t>POINT (286479 6745665)</t>
  </si>
  <si>
    <t>urn:uuid:1b35ff38-8927-4960-9c30-9698a476e2fe</t>
  </si>
  <si>
    <t>1010_12728875</t>
  </si>
  <si>
    <t>12728876</t>
  </si>
  <si>
    <t>https://www.artsobservasjoner.no/Sighting/12728876</t>
  </si>
  <si>
    <t>POINT (286478 6745663)</t>
  </si>
  <si>
    <t>urn:uuid:7c347568-7b4c-493d-8b44-0c5420fefe16</t>
  </si>
  <si>
    <t>1010_12728876</t>
  </si>
  <si>
    <t>12728910</t>
  </si>
  <si>
    <t>https://www.artsobservasjoner.no/Sighting/12728910</t>
  </si>
  <si>
    <t>POINT (286039 6745640)</t>
  </si>
  <si>
    <t>urn:uuid:df17742b-1ae7-43d4-a87d-ca2ba3c66a76</t>
  </si>
  <si>
    <t>1010_12728910</t>
  </si>
  <si>
    <t>12728911</t>
  </si>
  <si>
    <t>https://www.artsobservasjoner.no/Sighting/12728911</t>
  </si>
  <si>
    <t>urn:uuid:4db9e86b-ca2d-4a2e-850c-d8ee2a458875</t>
  </si>
  <si>
    <t>1010_12728911</t>
  </si>
  <si>
    <t>12728912</t>
  </si>
  <si>
    <t>https://www.artsobservasjoner.no/Sighting/12728912</t>
  </si>
  <si>
    <t>POINT (286049 6745621)</t>
  </si>
  <si>
    <t>urn:uuid:2296d97a-a548-4d92-bfb9-c31bf7888548</t>
  </si>
  <si>
    <t>1010_12728912</t>
  </si>
  <si>
    <t>12728913</t>
  </si>
  <si>
    <t>https://www.artsobservasjoner.no/Sighting/12728913</t>
  </si>
  <si>
    <t>POINT (286050 6745622)</t>
  </si>
  <si>
    <t>urn:uuid:851df206-06a6-4d44-8573-7216432b97d0</t>
  </si>
  <si>
    <t>1010_12728913</t>
  </si>
  <si>
    <t>12728914</t>
  </si>
  <si>
    <t>https://www.artsobservasjoner.no/Sighting/12728914</t>
  </si>
  <si>
    <t>POINT (286051 6745618)</t>
  </si>
  <si>
    <t>urn:uuid:702405ed-cd37-49b5-9618-74cea87181fe</t>
  </si>
  <si>
    <t>1010_12728914</t>
  </si>
  <si>
    <t>12728915</t>
  </si>
  <si>
    <t>https://www.artsobservasjoner.no/Sighting/12728915</t>
  </si>
  <si>
    <t>POINT (286055 6745609)</t>
  </si>
  <si>
    <t>urn:uuid:8e445f53-6ff0-4973-8c87-df1176bd16d8</t>
  </si>
  <si>
    <t>1010_12728915</t>
  </si>
  <si>
    <t>12728916</t>
  </si>
  <si>
    <t>https://www.artsobservasjoner.no/Sighting/12728916</t>
  </si>
  <si>
    <t>urn:uuid:da146c14-a0dd-4958-9511-905ea8eaf47c</t>
  </si>
  <si>
    <t>1010_12728916</t>
  </si>
  <si>
    <t>12728919</t>
  </si>
  <si>
    <t>https://www.artsobservasjoner.no/Sighting/12728919</t>
  </si>
  <si>
    <t>POINT (286059 6745599)</t>
  </si>
  <si>
    <t>urn:uuid:8f1684b1-42fe-4dba-b1fb-70005bd4369c</t>
  </si>
  <si>
    <t>1010_12728919</t>
  </si>
  <si>
    <t>12870099</t>
  </si>
  <si>
    <t>Hamjern, Espern og omegn, Hamar, In</t>
  </si>
  <si>
    <t>https://www.artsobservasjoner.no/Sighting/12870099</t>
  </si>
  <si>
    <t>POINT (287349 6745509)</t>
  </si>
  <si>
    <t>urn:uuid:eed9ad79-1df4-4a8f-b739-272c36bdc141</t>
  </si>
  <si>
    <t>1010_12870099</t>
  </si>
  <si>
    <t>12870113</t>
  </si>
  <si>
    <t>Hamjern, Espern og omegn, Hamar, In \ /[Kvant.:] 22 m2</t>
  </si>
  <si>
    <t>Plantet hekk. Disse er relativt ganske gamle, og er kanskje kilden til bl.a. de I nærområdet. Regnet hekken fpr å være 1,5 m brei.. Quantity: 22 m2</t>
  </si>
  <si>
    <t>https://www.artsobservasjoner.no/Sighting/12870113</t>
  </si>
  <si>
    <t>POINT (287079 6745480)</t>
  </si>
  <si>
    <t>urn:uuid:ffa1b4f1-27cc-442f-b79c-c4ee76d995fa</t>
  </si>
  <si>
    <t>1010_12870113</t>
  </si>
  <si>
    <t>13288787</t>
  </si>
  <si>
    <t>Langs jernbanelinja fra Tjuvholmen mot Hamjern, Hamar, In</t>
  </si>
  <si>
    <t>https://www.artsobservasjoner.no/Sighting/13288787</t>
  </si>
  <si>
    <t>POINT (286866 6745706)</t>
  </si>
  <si>
    <t>urn:uuid:5095eb4b-be00-43db-98c7-76b5226e40ab</t>
  </si>
  <si>
    <t>1010_13288787</t>
  </si>
  <si>
    <t>13288790</t>
  </si>
  <si>
    <t>https://www.artsobservasjoner.no/Sighting/13288790</t>
  </si>
  <si>
    <t>POINT (286887 6745718)</t>
  </si>
  <si>
    <t>urn:uuid:d67199a2-651f-49b7-abd3-b50a52c0b342</t>
  </si>
  <si>
    <t>1010_13288790</t>
  </si>
  <si>
    <t>13288791</t>
  </si>
  <si>
    <t>https://www.artsobservasjoner.no/Sighting/13288791</t>
  </si>
  <si>
    <t>POINT (286887 6745716)</t>
  </si>
  <si>
    <t>urn:uuid:0f493a4a-0041-487d-a397-4ba877527da8</t>
  </si>
  <si>
    <t>1010_13288791</t>
  </si>
  <si>
    <t>13288875</t>
  </si>
  <si>
    <t>Åkersvika langs Stangebrua, Hamar, In</t>
  </si>
  <si>
    <t>https://www.artsobservasjoner.no/Sighting/13288875</t>
  </si>
  <si>
    <t>POINT (287574 6745531)</t>
  </si>
  <si>
    <t>urn:uuid:3da3b7d1-884f-4adf-9972-dd266186880e</t>
  </si>
  <si>
    <t>1010_13288875</t>
  </si>
  <si>
    <t>13288882</t>
  </si>
  <si>
    <t>Utenfor Hedmark Trafikk., Hamar, In</t>
  </si>
  <si>
    <t>https://www.artsobservasjoner.no/Sighting/13288882</t>
  </si>
  <si>
    <t>POINT (287602 6745690)</t>
  </si>
  <si>
    <t>urn:uuid:03bc7102-2175-401a-9d49-cbde44fd95a9</t>
  </si>
  <si>
    <t>1010_13288882</t>
  </si>
  <si>
    <t>13288892</t>
  </si>
  <si>
    <t>Langs Stangevegen mellom rundkjøring V-skip og H. Stasjon, Hamar, In</t>
  </si>
  <si>
    <t>https://www.artsobservasjoner.no/Sighting/13288892</t>
  </si>
  <si>
    <t>POINT (287398 6745668)</t>
  </si>
  <si>
    <t>urn:uuid:a9b8b3d4-f2c1-466e-b326-54e43cf52497</t>
  </si>
  <si>
    <t>1010_13288892</t>
  </si>
  <si>
    <t>13288893</t>
  </si>
  <si>
    <t>https://www.artsobservasjoner.no/Sighting/13288893</t>
  </si>
  <si>
    <t>POINT (287385 6745685)</t>
  </si>
  <si>
    <t>urn:uuid:9b783178-e511-48de-bedd-c9eea1750ab1</t>
  </si>
  <si>
    <t>1010_13288893</t>
  </si>
  <si>
    <t>13288894</t>
  </si>
  <si>
    <t>https://www.artsobservasjoner.no/Sighting/13288894</t>
  </si>
  <si>
    <t>POINT (287368 6745704)</t>
  </si>
  <si>
    <t>urn:uuid:cde854e2-0ee8-4ca0-916b-a27dfb162074</t>
  </si>
  <si>
    <t>1010_13288894</t>
  </si>
  <si>
    <t>13288895</t>
  </si>
  <si>
    <t>https://www.artsobservasjoner.no/Sighting/13288895</t>
  </si>
  <si>
    <t>POINT (287362 6745714)</t>
  </si>
  <si>
    <t>urn:uuid:96871ea0-b610-4d82-b6c0-d8cbabac1276</t>
  </si>
  <si>
    <t>1010_13288895</t>
  </si>
  <si>
    <t>17186927</t>
  </si>
  <si>
    <t>Fugletårnet ved Vikingskipet, Hamar, In</t>
  </si>
  <si>
    <t>Jon Bekken</t>
  </si>
  <si>
    <t>https://www.artsobservasjoner.no/Sighting/17186927</t>
  </si>
  <si>
    <t>POINT (287603 6745695)</t>
  </si>
  <si>
    <t>urn:uuid:1227b0af-efb7-457b-9889-b5d6036dbe26</t>
  </si>
  <si>
    <t>1010_17186927</t>
  </si>
  <si>
    <t>11754182</t>
  </si>
  <si>
    <t>287_6747</t>
  </si>
  <si>
    <t>Ankerskogen kalkhauger, Hamar, In \Skogkledde kalkhauger</t>
  </si>
  <si>
    <t>https://www.artsobservasjoner.no/Sighting/11754182</t>
  </si>
  <si>
    <t>MULTIPOLYGON (((286132 6747354, 286098 6747478, 286039 6747469, 286132 6747354)), ((286144 6747339, 286132 6747354, 286135 6747342, 286144 6747339)), ((286191 6747256, 286217 6747320, 286144 6747339, 286149 6747334, 286175 6747266, 286191 6747256)))</t>
  </si>
  <si>
    <t>urn:uuid:d4a1085f-7bed-494f-9e28-bc8d87495709</t>
  </si>
  <si>
    <t>1010_11754182</t>
  </si>
  <si>
    <t>13288637</t>
  </si>
  <si>
    <t>Bak tidligere AVIS bilutleie og NAF, Hamar, In</t>
  </si>
  <si>
    <t>https://www.artsobservasjoner.no/Sighting/13288637</t>
  </si>
  <si>
    <t>POINT (286140 6746145)</t>
  </si>
  <si>
    <t>urn:uuid:228cb01a-599a-45ac-bc58-ec7a2dd8c153</t>
  </si>
  <si>
    <t>1010_13288637</t>
  </si>
  <si>
    <t>13288638</t>
  </si>
  <si>
    <t>https://www.artsobservasjoner.no/Sighting/13288638</t>
  </si>
  <si>
    <t>POINT (286139 6746145)</t>
  </si>
  <si>
    <t>urn:uuid:e69343f8-d144-43a1-96ad-159f3463beac</t>
  </si>
  <si>
    <t>1010_13288638</t>
  </si>
  <si>
    <t>13288754</t>
  </si>
  <si>
    <t>287_6749</t>
  </si>
  <si>
    <t>Langs Furnesvegen, Hamar, In</t>
  </si>
  <si>
    <t>https://www.artsobservasjoner.no/Sighting/13288754</t>
  </si>
  <si>
    <t>POINT (287548 6748165)</t>
  </si>
  <si>
    <t>urn:uuid:f34fe50a-2c9d-457b-b3a5-86379e0ef9f7</t>
  </si>
  <si>
    <t>1010_13288754</t>
  </si>
  <si>
    <t>25598648</t>
  </si>
  <si>
    <t>289_6747</t>
  </si>
  <si>
    <t>Åkervika SØ 1, Hamar, In</t>
  </si>
  <si>
    <t>Espen Sommer Værland</t>
  </si>
  <si>
    <t>https://www.artsobservasjoner.no/Sighting/25598648</t>
  </si>
  <si>
    <t>POINT (288724 6747105)</t>
  </si>
  <si>
    <t>urn:uuid:8e458821-164a-463d-8eeb-087f71d39d06</t>
  </si>
  <si>
    <t>1010_25598648</t>
  </si>
  <si>
    <t>25654209</t>
  </si>
  <si>
    <t>267_6761</t>
  </si>
  <si>
    <t>Ringsaker</t>
  </si>
  <si>
    <t>Stein 1, Ringsaker, In \ /[Kvant.:] 1 Bushes</t>
  </si>
  <si>
    <t>Marte Olsen</t>
  </si>
  <si>
    <t>Quantity: 1 Bushes</t>
  </si>
  <si>
    <t>https://www.artsobservasjoner.no/Sighting/25654209</t>
  </si>
  <si>
    <t>POINT (267302 6760414)</t>
  </si>
  <si>
    <t>urn:uuid:e0c188ca-83a5-47f6-964c-0b80e9843e8d</t>
  </si>
  <si>
    <t>1010_25654209</t>
  </si>
  <si>
    <t>25634295</t>
  </si>
  <si>
    <t>269_6761</t>
  </si>
  <si>
    <t>Skapalgutua NØ 1, Ringsaker, In \NA T4-C-2 Svak lågurtskog svak lågurtskog</t>
  </si>
  <si>
    <t>Øystein Settem Wold</t>
  </si>
  <si>
    <t>https://www.artsobservasjoner.no/Sighting/25634295</t>
  </si>
  <si>
    <t>POINT (269419 6760005)</t>
  </si>
  <si>
    <t>urn:uuid:80d5f653-fe74-4da4-ae78-ca4649f9faa3</t>
  </si>
  <si>
    <t>1010_25634295</t>
  </si>
  <si>
    <t>25634299</t>
  </si>
  <si>
    <t>Skapalgutua Nord 2, Ringsaker, In \NA T4-C-2 Svak lågurtskog svak lågurtskog</t>
  </si>
  <si>
    <t>https://www.artsobservasjoner.no/Sighting/25634299</t>
  </si>
  <si>
    <t>POINT (269012 6760078)</t>
  </si>
  <si>
    <t>urn:uuid:5c7f15e7-9fcf-46ef-990c-2a5722957487</t>
  </si>
  <si>
    <t>1010_25634299</t>
  </si>
  <si>
    <t>25634231</t>
  </si>
  <si>
    <t>271_6759</t>
  </si>
  <si>
    <t>Stolvstad NV 1, Ringsaker, In</t>
  </si>
  <si>
    <t>https://www.artsobservasjoner.no/Sighting/25634231</t>
  </si>
  <si>
    <t>POINT (271886 6759446)</t>
  </si>
  <si>
    <t>urn:uuid:3e509b62-0f7d-43df-8d58-4133624c8077</t>
  </si>
  <si>
    <t>1010_25634231</t>
  </si>
  <si>
    <t>25634246</t>
  </si>
  <si>
    <t>Stolvstad SV 1, Ringsaker, In</t>
  </si>
  <si>
    <t>https://www.artsobservasjoner.no/Sighting/25634246</t>
  </si>
  <si>
    <t>POINT (271739 6758943)</t>
  </si>
  <si>
    <t>urn:uuid:89f8312d-15ed-4258-923d-8f0bc32dbe55</t>
  </si>
  <si>
    <t>1010_25634246</t>
  </si>
  <si>
    <t>25634255</t>
  </si>
  <si>
    <t>Harby Øst 3, Ringsaker, In \NA T4-C-2 Svak lågurtskog svak lågurtskog</t>
  </si>
  <si>
    <t>https://www.artsobservasjoner.no/Sighting/25634255</t>
  </si>
  <si>
    <t>POINT (271903 6759815)</t>
  </si>
  <si>
    <t>urn:uuid:5362fe63-e315-41e9-a246-eb40738f7f64</t>
  </si>
  <si>
    <t>1010_25634255</t>
  </si>
  <si>
    <t>25654244</t>
  </si>
  <si>
    <t>Fremad Ø, Ringsaker, In \ /[Kvant.:] 1 Bushes</t>
  </si>
  <si>
    <t>https://www.artsobservasjoner.no/Sighting/25654244</t>
  </si>
  <si>
    <t>POINT (270394 6758792)</t>
  </si>
  <si>
    <t>urn:uuid:d1cb1b06-daa0-4e3b-b3ad-cedfb2162110</t>
  </si>
  <si>
    <t>1010_25654244</t>
  </si>
  <si>
    <t>25634262</t>
  </si>
  <si>
    <t>271_6761</t>
  </si>
  <si>
    <t>Prøysen 7, Ringsaker, In \NA T4-C-3 Lågurtskog lågurtskog</t>
  </si>
  <si>
    <t>https://www.artsobservasjoner.no/Sighting/25634262</t>
  </si>
  <si>
    <t>POINT (271690 6760521)</t>
  </si>
  <si>
    <t>urn:uuid:87796b79-16f1-40fc-96ab-a2a5178ccfe4</t>
  </si>
  <si>
    <t>1010_25634262</t>
  </si>
  <si>
    <t>25649525</t>
  </si>
  <si>
    <t>273_6759</t>
  </si>
  <si>
    <t>Råholt S1, Ringsaker, In \NA T4 Skogsmark NA T4-C-2 svak lågurtskog</t>
  </si>
  <si>
    <t>Trond Magne Storstad</t>
  </si>
  <si>
    <t>Hogstflate.</t>
  </si>
  <si>
    <t>https://www.artsobservasjoner.no/Sighting/25649525</t>
  </si>
  <si>
    <t>POINT (273637 6758737)</t>
  </si>
  <si>
    <t>urn:uuid:3719851e-0bab-4adc-aa41-387a0435c1fb</t>
  </si>
  <si>
    <t>1010_25649525</t>
  </si>
  <si>
    <t>25650252</t>
  </si>
  <si>
    <t>Råholt S2, Ringsaker, In \NA V2 Myr- og sumpskogsmark NA V2-C-3 temmelig ...</t>
  </si>
  <si>
    <t>3 busker innenfor 50 m, ved bekken, På hogstflate.</t>
  </si>
  <si>
    <t>https://www.artsobservasjoner.no/Sighting/25650252</t>
  </si>
  <si>
    <t>POINT (273520 6758689)</t>
  </si>
  <si>
    <t>urn:uuid:be735998-77ee-497a-8c2f-807c5e257910</t>
  </si>
  <si>
    <t>1010_25650252</t>
  </si>
  <si>
    <t>25634225</t>
  </si>
  <si>
    <t>Frydenlund NV 2, Ringsaker, In \NA T4-C-2 Svak lågurtskog svak lågurtskog</t>
  </si>
  <si>
    <t>https://www.artsobservasjoner.no/Sighting/25634225</t>
  </si>
  <si>
    <t>POINT (272522 6759930)</t>
  </si>
  <si>
    <t>urn:uuid:b461b77f-67b3-41fa-8dd4-3deced30c9a2</t>
  </si>
  <si>
    <t>1010_25634225</t>
  </si>
  <si>
    <t>25600371</t>
  </si>
  <si>
    <t>Solbakken Ø 1, Ringsaker, In \NA V2 Myr- og sumpskogsmark NA V2-C-2 sterkt in...</t>
  </si>
  <si>
    <t>https://www.artsobservasjoner.no/Sighting/25600371</t>
  </si>
  <si>
    <t>POINT (273456 6758698)</t>
  </si>
  <si>
    <t>urn:uuid:3f9c5208-89bb-44d5-8c33-da4a89055dbd</t>
  </si>
  <si>
    <t>1010_25600371</t>
  </si>
  <si>
    <t>25634253</t>
  </si>
  <si>
    <t>273_6761</t>
  </si>
  <si>
    <t>Russland Sør, Ringsaker, In</t>
  </si>
  <si>
    <t>https://www.artsobservasjoner.no/Sighting/25634253</t>
  </si>
  <si>
    <t>POINT (272523 6760124)</t>
  </si>
  <si>
    <t>urn:uuid:e0d4b000-4704-46ef-a721-388c50ccc79a</t>
  </si>
  <si>
    <t>1010_25634253</t>
  </si>
  <si>
    <t>25634223</t>
  </si>
  <si>
    <t>Prøysen 2, Ringsaker, In \NA T4-C-3 Lågurtskog lågurtskog</t>
  </si>
  <si>
    <t>Består av et digert kratt..</t>
  </si>
  <si>
    <t>https://www.artsobservasjoner.no/Sighting/25634223</t>
  </si>
  <si>
    <t>POINT (272196 6760466)</t>
  </si>
  <si>
    <t>urn:uuid:5a33594e-5e24-42c7-8316-8ce0d677ed6f</t>
  </si>
  <si>
    <t>1010_25634223</t>
  </si>
  <si>
    <t>25634227</t>
  </si>
  <si>
    <t>Harby Øst 1, Ringsaker, In \NA T4-C-2 Svak lågurtskog svak lågurtskog</t>
  </si>
  <si>
    <t>https://www.artsobservasjoner.no/Sighting/25634227</t>
  </si>
  <si>
    <t>POINT (272100 6760003)</t>
  </si>
  <si>
    <t>urn:uuid:8d242d46-2f6b-4815-8caa-2f3d1f6f37e6</t>
  </si>
  <si>
    <t>1010_25634227</t>
  </si>
  <si>
    <t>303569</t>
  </si>
  <si>
    <t>275_6747</t>
  </si>
  <si>
    <t>Nes, Bruvold, lite skogsområde rett Ø for skolen</t>
  </si>
  <si>
    <t>https://www.unimus.no/felles/bilder/web_hent_bilde.php?id=13686863&amp;type=jpeg</t>
  </si>
  <si>
    <t>POINT (274011 6747689)</t>
  </si>
  <si>
    <t>urn:catalog:O:V:303569</t>
  </si>
  <si>
    <t>8_303569</t>
  </si>
  <si>
    <t>O_303569</t>
  </si>
  <si>
    <t>25653048</t>
  </si>
  <si>
    <t>275_6757</t>
  </si>
  <si>
    <t>Skolterud S 1, Ringsaker, In \NA T35 Løs sterkt endret fastmark NA T35</t>
  </si>
  <si>
    <t>Metteline Dydland Larsen</t>
  </si>
  <si>
    <t>https://www.artsobservasjoner.no/Sighting/25653048</t>
  </si>
  <si>
    <t>POINT (274168 6757574)</t>
  </si>
  <si>
    <t>urn:uuid:91da5778-366c-4d78-9db5-b296c5b37514</t>
  </si>
  <si>
    <t>1010_25653048</t>
  </si>
  <si>
    <t>25649423</t>
  </si>
  <si>
    <t>277_6759</t>
  </si>
  <si>
    <t>Lille Jemtland V3, Ringsaker, In \NA T4 Skogsmark NA T4-C-18 høgstaudeskog</t>
  </si>
  <si>
    <t>https://www.artsobservasjoner.no/Sighting/25649423</t>
  </si>
  <si>
    <t>POINT (277850 6758752)</t>
  </si>
  <si>
    <t>urn:uuid:42d268de-0359-430c-a80a-6297cd5ebe06</t>
  </si>
  <si>
    <t>1010_25649423</t>
  </si>
  <si>
    <t>298046</t>
  </si>
  <si>
    <t>279_6747</t>
  </si>
  <si>
    <t>Grefsheim, sikkert selvsådd i rik blandingsskog ca 400 m VSV for gården. Også i skogkant 500 m mot N</t>
  </si>
  <si>
    <t>https://www.unimus.no/felles/bilder/web_hent_bilde.php?id=13686859&amp;type=jpeg</t>
  </si>
  <si>
    <t>POINT (279707 6746272)</t>
  </si>
  <si>
    <t>urn:catalog:O:V:298046</t>
  </si>
  <si>
    <t>8_298046</t>
  </si>
  <si>
    <t>O_298046</t>
  </si>
  <si>
    <t>25645027</t>
  </si>
  <si>
    <t>281_6753</t>
  </si>
  <si>
    <t>Rørvika, Ringsaker, In \NA T35 Løs sterkt endret fastmark</t>
  </si>
  <si>
    <t>Snorre Sundsbø</t>
  </si>
  <si>
    <t>https://www.artsobservasjoner.no/Sighting/25645027</t>
  </si>
  <si>
    <t>POINT (280391 6753069)</t>
  </si>
  <si>
    <t>urn:uuid:b034a681-e17f-4799-8f39-3ccf52e2f367</t>
  </si>
  <si>
    <t>1010_25645027</t>
  </si>
  <si>
    <t>26001461</t>
  </si>
  <si>
    <t>281_6755</t>
  </si>
  <si>
    <t>Buttekvern naturreservat, Ringsaker, In</t>
  </si>
  <si>
    <t>Jon Bekken|Jon Opheim</t>
  </si>
  <si>
    <t>https://www.artsobservasjoner.no/Sighting/26001461</t>
  </si>
  <si>
    <t>POINT (280390 6755947)</t>
  </si>
  <si>
    <t>urn:uuid:096f9a83-c637-4b22-8d5a-6e3e96f9f26b</t>
  </si>
  <si>
    <t>1010_26001461</t>
  </si>
  <si>
    <t>26001588</t>
  </si>
  <si>
    <t>https://www.artsobservasjoner.no/Sighting/26001588</t>
  </si>
  <si>
    <t>POINT (280325 6755949)</t>
  </si>
  <si>
    <t>urn:uuid:6fa13096-4328-4250-97c7-dc2e0642c5ce</t>
  </si>
  <si>
    <t>1010_26001588</t>
  </si>
  <si>
    <t>27513722</t>
  </si>
  <si>
    <t>Buttekvern naturreservat, Ringsaker, In \ /[Kvant.:] 2</t>
  </si>
  <si>
    <t>https://www.artsobservasjoner.no/Sighting/27513722</t>
  </si>
  <si>
    <t>POINT (280512 6755880)</t>
  </si>
  <si>
    <t>urn:uuid:b351088f-0657-4b56-baf5-aa5b6e191468</t>
  </si>
  <si>
    <t>1010_27513722</t>
  </si>
  <si>
    <t>27513725</t>
  </si>
  <si>
    <t>Buttekvern naturreservat, Ringsaker, In \ /[Kvant.:] 10</t>
  </si>
  <si>
    <t>https://www.artsobservasjoner.no/Sighting/27513725</t>
  </si>
  <si>
    <t>POINT (280478 6755897)</t>
  </si>
  <si>
    <t>urn:uuid:df833dd3-181c-4393-b3a8-0349b36dde05</t>
  </si>
  <si>
    <t>1010_27513725</t>
  </si>
  <si>
    <t>27521315</t>
  </si>
  <si>
    <t>Buttekvern naturreservat, Ringsaker, In \NA T Fastmarkssystemer Blandingsskog /[Kvant.:] 4</t>
  </si>
  <si>
    <t>https://www.artsobservasjoner.no/Sighting/27521315</t>
  </si>
  <si>
    <t>POINT (280320 6755961)</t>
  </si>
  <si>
    <t>urn:uuid:d4c4209f-7fc7-439b-9494-fd0f4aea468a</t>
  </si>
  <si>
    <t>1010_27521315</t>
  </si>
  <si>
    <t>27521351</t>
  </si>
  <si>
    <t>Buttekvern naturreservat, Ringsaker, In \NA T Fastmarkssystemer Blandingsskog</t>
  </si>
  <si>
    <t>https://www.artsobservasjoner.no/Sighting/27521351</t>
  </si>
  <si>
    <t>POINT (280426 6755889)</t>
  </si>
  <si>
    <t>urn:uuid:2f28a131-ae25-4111-bf09-6c1c61080bb1</t>
  </si>
  <si>
    <t>1010_27521351</t>
  </si>
  <si>
    <t>27521381</t>
  </si>
  <si>
    <t>Buttekvern naturreservat, Ringsaker, In \NA T Fastmarkssystemer Blandingsskog /[Kvant.:] 3</t>
  </si>
  <si>
    <t>https://www.artsobservasjoner.no/Sighting/27521381</t>
  </si>
  <si>
    <t>urn:uuid:eaa28107-1217-4af6-985b-04850a895cff</t>
  </si>
  <si>
    <t>1010_27521381</t>
  </si>
  <si>
    <t>26001686</t>
  </si>
  <si>
    <t>281_6757</t>
  </si>
  <si>
    <t>https://www.artsobservasjoner.no/Sighting/26001686</t>
  </si>
  <si>
    <t>POINT (280239 6756089)</t>
  </si>
  <si>
    <t>urn:uuid:301dcfcd-599b-4251-8910-c2e5301ee911</t>
  </si>
  <si>
    <t>1010_26001686</t>
  </si>
  <si>
    <t>26001707</t>
  </si>
  <si>
    <t>https://www.artsobservasjoner.no/Sighting/26001707</t>
  </si>
  <si>
    <t>POINT (280311 6756005)</t>
  </si>
  <si>
    <t>urn:uuid:6240345b-2101-4aa6-bf7d-e0d49fe4f235</t>
  </si>
  <si>
    <t>1010_26001707</t>
  </si>
  <si>
    <t>27521040</t>
  </si>
  <si>
    <t>Buttekvern naturreservat, Ringsaker, In \ /[Kvant.:] 1</t>
  </si>
  <si>
    <t>https://www.artsobservasjoner.no/Sighting/27521040</t>
  </si>
  <si>
    <t>POINT (280423 6756013)</t>
  </si>
  <si>
    <t>urn:uuid:64220669-8242-4b63-88af-6160651526df</t>
  </si>
  <si>
    <t>1010_27521040</t>
  </si>
  <si>
    <t>2646100915</t>
  </si>
  <si>
    <t>281_6759</t>
  </si>
  <si>
    <t>http://www.gbif.org/occurrence/2646100915</t>
  </si>
  <si>
    <t>POINT (281136 6758175)</t>
  </si>
  <si>
    <t>q-10091408628</t>
  </si>
  <si>
    <t>40_2646100915</t>
  </si>
  <si>
    <t>11712011</t>
  </si>
  <si>
    <t>285_6751</t>
  </si>
  <si>
    <t>Nydal, Ringsaker, In \Bestandkant Hkl II/IV</t>
  </si>
  <si>
    <t>https://www.artsobservasjoner.no/Sighting/11712011</t>
  </si>
  <si>
    <t>POINT (285544 6751792)</t>
  </si>
  <si>
    <t>urn:uuid:c2d916dd-2891-4321-b72f-6991d12613a1</t>
  </si>
  <si>
    <t>1010_11712011</t>
  </si>
  <si>
    <t>19734673</t>
  </si>
  <si>
    <t>Midtrabatt E6 Furnes, Ringsaker, In</t>
  </si>
  <si>
    <t>Jeg så minst ei delvis nedklipt buske..</t>
  </si>
  <si>
    <t>https://www.artsobservasjoner.no/Sighting/19734673</t>
  </si>
  <si>
    <t>POLYGON ((285941 6751562, 285904 6751577, 285860 6751592, 285814 6751602, 285759 6751612, 285697 6751620, 285639 6751628, 285550 6751638, 285499 6751645, 285432 6751656, 285389 6751662, 285335 6751668, 285261 6751679, 285179 6751690, 285071 6751714, 285002 6751738, 284928 6751770, 284867 6751808, 284801 6751857, 284751 6751898, 284722 6751927, 284666 6751978, 284614 6752022, 284513 6752111, 284451 6752170, 284414 6752196, 284473 6752141, 284587 6752029, 284677 6751947, 284757 6751879, 284835 6751816, 284884 6751785, 284981 6751731, 285058 6751703, 285941 6751562))</t>
  </si>
  <si>
    <t>urn:uuid:e921dc33-9347-4023-989a-8747da8667ef</t>
  </si>
  <si>
    <t>1010_19734673</t>
  </si>
  <si>
    <t>20238243</t>
  </si>
  <si>
    <t>299_6745</t>
  </si>
  <si>
    <t>Løten</t>
  </si>
  <si>
    <t>Ådalsfeltet, Klevbakken, Løten, In</t>
  </si>
  <si>
    <t>Spredte busker i skogen i sørlige halvdel av området.</t>
  </si>
  <si>
    <t>https://www.artsobservasjoner.no/Sighting/20238243</t>
  </si>
  <si>
    <t>POLYGON ((300018 6745109, 300004 6745090, 300022 6745081, 300008 6745059, 299975 6745073, 299925 6744963, 299924 6744914, 299946 6744900, 299952 6744885, 299953 6744857, 299958 6744841, 299877 6744837, 299884 6744924, 299805 6744976, 299800 6745030, 299811 6745060, 299813 6745120, 299837 6745142, 300021 6745111, 300018 6745109))</t>
  </si>
  <si>
    <t>urn:uuid:bdbbd8db-ef78-439b-b261-357a23833746</t>
  </si>
  <si>
    <t>1010_20238243</t>
  </si>
  <si>
    <t>11743881</t>
  </si>
  <si>
    <t>299_6749</t>
  </si>
  <si>
    <t>Østmoen byggefelt, Løten, In \Veikant / hogstfelt /[Kvant.:] 50 Bushes</t>
  </si>
  <si>
    <t>Området er nå regulert og en del tomter er i etterkant av registreringen gravd opp.. Quantity: 50 Bushes</t>
  </si>
  <si>
    <t>https://www.artsobservasjoner.no/Sighting/11743881</t>
  </si>
  <si>
    <t>POINT (298873 6749592)</t>
  </si>
  <si>
    <t>urn:uuid:e4ef50d4-4a2e-4156-938f-fc6b0a50aff9</t>
  </si>
  <si>
    <t>1010_11743881</t>
  </si>
  <si>
    <t>21098786</t>
  </si>
  <si>
    <t>Løten - Eiendomsgrense mellom Elgvegen 10 og 12, Løten, In \ /[Kvant.:] 3</t>
  </si>
  <si>
    <t>Ganske sikker på, at den ikke er plantet. Der er/var ganske store mengder med forvillet blåleddved i området..</t>
  </si>
  <si>
    <t>https://www.artsobservasjoner.no/Sighting/21098786</t>
  </si>
  <si>
    <t>POINT (299072 6749681)</t>
  </si>
  <si>
    <t>urn:uuid:5b2f9ce0-f196-468c-97af-f10e8b26c075</t>
  </si>
  <si>
    <t>1010_21098786</t>
  </si>
  <si>
    <t>25758677</t>
  </si>
  <si>
    <t>Slettmoen 2, Løten, In</t>
  </si>
  <si>
    <t>https://www.artsobservasjoner.no/Sighting/25758677</t>
  </si>
  <si>
    <t>POINT (299197 6749856)</t>
  </si>
  <si>
    <t>urn:uuid:2a21fddb-c028-41b9-b93c-e1fbc2f09cb5</t>
  </si>
  <si>
    <t>1010_25758677</t>
  </si>
  <si>
    <t>25758786</t>
  </si>
  <si>
    <t>299_6751</t>
  </si>
  <si>
    <t>Slettmoen 5, Løten, In</t>
  </si>
  <si>
    <t>https://www.artsobservasjoner.no/Sighting/25758786</t>
  </si>
  <si>
    <t>POINT (299111 6750029)</t>
  </si>
  <si>
    <t>urn:uuid:f9f15517-6053-461e-818f-6f966c2de5c7</t>
  </si>
  <si>
    <t>1010_25758786</t>
  </si>
  <si>
    <t>25758502</t>
  </si>
  <si>
    <t>301_6749</t>
  </si>
  <si>
    <t>Meierivegen/Grinderengsletta, Løten, In</t>
  </si>
  <si>
    <t>https://www.artsobservasjoner.no/Sighting/25758502</t>
  </si>
  <si>
    <t>POINT (301447 6748740)</t>
  </si>
  <si>
    <t>urn:uuid:d88b0411-0ea5-4116-b2fc-6d2b9a8bd8ec</t>
  </si>
  <si>
    <t>1010_25758502</t>
  </si>
  <si>
    <t>326549</t>
  </si>
  <si>
    <t>287_6743</t>
  </si>
  <si>
    <t>Stange</t>
  </si>
  <si>
    <t>Nordsveodden.</t>
  </si>
  <si>
    <t>Johan Kielland-Lund</t>
  </si>
  <si>
    <t>https://www.unimus.no/felles/bilder/web_hent_bilde.php?id=13741170&amp;type=jpeg</t>
  </si>
  <si>
    <t>POINT (286398 6743643)</t>
  </si>
  <si>
    <t>urn:catalog:O:V:326549</t>
  </si>
  <si>
    <t>8_326549</t>
  </si>
  <si>
    <t>O_326549</t>
  </si>
  <si>
    <t>259354</t>
  </si>
  <si>
    <t>Stange, Nordsvea, Nordsveaodden. \et par busker nær hverandre i tørr furuskog</t>
  </si>
  <si>
    <t>Tore Berg | Johan Kielland-Lund | Alf Marius Dahl Bysveen</t>
  </si>
  <si>
    <t>https://www.unimus.no/felles/bilder/web_hent_bilde.php?id=13962688&amp;type=jpeg</t>
  </si>
  <si>
    <t>POINT (286225 6743486)</t>
  </si>
  <si>
    <t>urn:catalog:O:V:259354</t>
  </si>
  <si>
    <t>8_259354</t>
  </si>
  <si>
    <t>O_259354</t>
  </si>
  <si>
    <t>12869375</t>
  </si>
  <si>
    <t>Strand mellom P-plass Atlungstad Golf og jernbanelinja i Bekkelaget, Stange, In</t>
  </si>
  <si>
    <t>Medobservatør Jon Anders Strand.</t>
  </si>
  <si>
    <t>https://www.artsobservasjoner.no/Sighting/12869375</t>
  </si>
  <si>
    <t>POINT (286252 6743419)</t>
  </si>
  <si>
    <t>urn:uuid:47cebcaf-8395-4f27-8e23-f0a6181e3cfd</t>
  </si>
  <si>
    <t>1010_12869375</t>
  </si>
  <si>
    <t>12869376</t>
  </si>
  <si>
    <t>https://www.artsobservasjoner.no/Sighting/12869376</t>
  </si>
  <si>
    <t>POINT (286237 6743436)</t>
  </si>
  <si>
    <t>urn:uuid:6a6ea316-dda9-4498-9dc6-dd084dd3fa3e</t>
  </si>
  <si>
    <t>1010_12869376</t>
  </si>
  <si>
    <t>12869379</t>
  </si>
  <si>
    <t>https://www.artsobservasjoner.no/Sighting/12869379</t>
  </si>
  <si>
    <t>POINT (286213 6743481)</t>
  </si>
  <si>
    <t>urn:uuid:5ad7ef69-4730-4991-ab2d-3450624b99d3</t>
  </si>
  <si>
    <t>1010_12869379</t>
  </si>
  <si>
    <t>12869380</t>
  </si>
  <si>
    <t>https://www.artsobservasjoner.no/Sighting/12869380</t>
  </si>
  <si>
    <t>POINT (286260 6743456)</t>
  </si>
  <si>
    <t>urn:uuid:8055f587-38c1-4d11-8547-f42f928fba17</t>
  </si>
  <si>
    <t>1010_12869380</t>
  </si>
  <si>
    <t>13288862</t>
  </si>
  <si>
    <t>Åkersvika langs Stangebrua, Stange, In</t>
  </si>
  <si>
    <t>https://www.artsobservasjoner.no/Sighting/13288862</t>
  </si>
  <si>
    <t>POINT (287849 6745349)</t>
  </si>
  <si>
    <t>urn:uuid:8318b8be-25c3-4644-ae89-16b1e171dc85</t>
  </si>
  <si>
    <t>1010_13288862</t>
  </si>
  <si>
    <t>189074</t>
  </si>
  <si>
    <t>Stange: Stangeholmen. \1,5 m høy busk og flere småbusker i heggeskog.</t>
  </si>
  <si>
    <t>POINT (287985 6745268)</t>
  </si>
  <si>
    <t>urn:catalog:O:V:189074</t>
  </si>
  <si>
    <t>8_189074</t>
  </si>
  <si>
    <t>O_189074</t>
  </si>
  <si>
    <t>326550</t>
  </si>
  <si>
    <t>289_6739</t>
  </si>
  <si>
    <t>Steinsruds pl. skole.</t>
  </si>
  <si>
    <t>https://www.unimus.no/felles/bilder/web_hent_bilde.php?id=13741174&amp;type=jpeg</t>
  </si>
  <si>
    <t>POINT (289738 6738421)</t>
  </si>
  <si>
    <t>urn:catalog:O:V:326550</t>
  </si>
  <si>
    <t>8_326550</t>
  </si>
  <si>
    <t>O_326550</t>
  </si>
  <si>
    <t>12429047</t>
  </si>
  <si>
    <t>291_6737</t>
  </si>
  <si>
    <t>Rundt Stange helsesenter og sykehjem, Stange, In</t>
  </si>
  <si>
    <t>https://www.artsobservasjoner.no/Sighting/12429047</t>
  </si>
  <si>
    <t>POINT (291621 6737658)</t>
  </si>
  <si>
    <t>urn:uuid:efe891b2-89ba-46ba-9e62-e0250df942eb</t>
  </si>
  <si>
    <t>1010_12429047</t>
  </si>
  <si>
    <t>11741426</t>
  </si>
  <si>
    <t>293_6739</t>
  </si>
  <si>
    <t>Skjelvehagan, Stange, In</t>
  </si>
  <si>
    <t>https://www.artsobservasjoner.no/Sighting/11741426</t>
  </si>
  <si>
    <t>POINT (293251 6739356)</t>
  </si>
  <si>
    <t>urn:uuid:3ab35757-414b-48e5-a772-041d2a711570</t>
  </si>
  <si>
    <t>1010_11741426</t>
  </si>
  <si>
    <t>18004649</t>
  </si>
  <si>
    <t>295_6719</t>
  </si>
  <si>
    <t>Nordre Hestnes, Espa i Stange, Stange, In \langs vegen</t>
  </si>
  <si>
    <t>https://www.artsobservasjoner.no/Sighting/18004649</t>
  </si>
  <si>
    <t>POINT (294842 6719875)</t>
  </si>
  <si>
    <t>urn:uuid:3685a10a-393a-4862-a053-900a83df6d82</t>
  </si>
  <si>
    <t>1010_18004649</t>
  </si>
  <si>
    <t>25517873</t>
  </si>
  <si>
    <t>295_6745</t>
  </si>
  <si>
    <t>Lonicera caerulea - 2020-11-04 - Ilsengstiene1, Stange, In \ /[Kvant.:] 1 Bushes</t>
  </si>
  <si>
    <t>https://www.artsobservasjoner.no/Sighting/25517873</t>
  </si>
  <si>
    <t>POINT (295923 6744010)</t>
  </si>
  <si>
    <t>urn:uuid:324e7257-3f84-4465-bc28-909d7897fce8</t>
  </si>
  <si>
    <t>1010_25517873</t>
  </si>
  <si>
    <t>25518131</t>
  </si>
  <si>
    <t>Lonicera caerulea - 2020-11-04 - Ilsengstiene2, Stange, In \ /[Kvant.:] 1 Bushes</t>
  </si>
  <si>
    <t>https://www.artsobservasjoner.no/Sighting/25518131</t>
  </si>
  <si>
    <t>POINT (295760 6744200)</t>
  </si>
  <si>
    <t>urn:uuid:7bfccdc0-71d5-4450-b8af-bb2fbb684326</t>
  </si>
  <si>
    <t>1010_25518131</t>
  </si>
  <si>
    <t>25518140</t>
  </si>
  <si>
    <t>Lonicera caerulea - 2020-11-04 - Ilsengstiene3, Stange, In \ /[Kvant.:] 1 Bushes</t>
  </si>
  <si>
    <t>https://www.artsobservasjoner.no/Sighting/25518140</t>
  </si>
  <si>
    <t>POINT (295783 6744399)</t>
  </si>
  <si>
    <t>urn:uuid:682cc44d-4773-4b76-8800-ace1aed08229</t>
  </si>
  <si>
    <t>1010_25518140</t>
  </si>
  <si>
    <t>25518151</t>
  </si>
  <si>
    <t>Lonicera caerulea - 2020-11-04 - Ilsengstiene4, Stange, In \ /[Kvant.:] 1 Bushes</t>
  </si>
  <si>
    <t>https://www.artsobservasjoner.no/Sighting/25518151</t>
  </si>
  <si>
    <t>POINT (295704 6744391)</t>
  </si>
  <si>
    <t>urn:uuid:5abd5073-286c-4a7c-996a-d4152d4efec9</t>
  </si>
  <si>
    <t>1010_25518151</t>
  </si>
  <si>
    <t>15703825</t>
  </si>
  <si>
    <t>303_6739</t>
  </si>
  <si>
    <t>Steinrøs-hagefylling på Bottenfjellet i Hekne., Stange, In \Hagefylling i barskog</t>
  </si>
  <si>
    <t>https://www.artsobservasjoner.no/Sighting/15703825</t>
  </si>
  <si>
    <t>POINT (302189 6739472)</t>
  </si>
  <si>
    <t>urn:uuid:cc9521ef-6c90-4c07-81be-9dee6619114a</t>
  </si>
  <si>
    <t>1010_15703825</t>
  </si>
  <si>
    <t>11815782</t>
  </si>
  <si>
    <t>319_6699</t>
  </si>
  <si>
    <t>Nord-Odal</t>
  </si>
  <si>
    <t>Syningom, Nord-Odal, In \lauvskog</t>
  </si>
  <si>
    <t>Øystein Folden</t>
  </si>
  <si>
    <t>AO1 Rapportnr. 1348215</t>
  </si>
  <si>
    <t>venteleg frøspreidd .</t>
  </si>
  <si>
    <t>https://www.artsobservasjoner.no/Sighting/11815782</t>
  </si>
  <si>
    <t>POINT (318900 6698740)</t>
  </si>
  <si>
    <t>urn:uuid:1b0198ba-edc8-47c4-b651-4e24f071e5f4</t>
  </si>
  <si>
    <t>1010_11815782</t>
  </si>
  <si>
    <t>164154</t>
  </si>
  <si>
    <t>313_6679</t>
  </si>
  <si>
    <t>Sør-Odal</t>
  </si>
  <si>
    <t>Brutangen Overgang sumpskog/åker</t>
  </si>
  <si>
    <t>Eli Fremstad</t>
  </si>
  <si>
    <t>https://www.unimus.no/felles/bilder/web_hent_bilde.php?id=14832708&amp;type=jpeg</t>
  </si>
  <si>
    <t>POINT (313065 6679890)</t>
  </si>
  <si>
    <t>urn:catalog:TRH:V:164154</t>
  </si>
  <si>
    <t>37_164154</t>
  </si>
  <si>
    <t>TRH_164154</t>
  </si>
  <si>
    <t>11741124</t>
  </si>
  <si>
    <t>339_6655</t>
  </si>
  <si>
    <t>Eidskog</t>
  </si>
  <si>
    <t>ved Vrangselva Ø for Sørpebøl, Eidskog, In \Løvrik elvekantskog sterkt påvirket av bever</t>
  </si>
  <si>
    <t>Reidar Haugan</t>
  </si>
  <si>
    <t>https://www.artsobservasjoner.no/Sighting/11741124</t>
  </si>
  <si>
    <t>POINT (339176 6655174)</t>
  </si>
  <si>
    <t>urn:uuid:c3ae3d40-f170-4009-8bc6-17572d5d294a</t>
  </si>
  <si>
    <t>1010_11741124</t>
  </si>
  <si>
    <t>13123088</t>
  </si>
  <si>
    <t>337_6709</t>
  </si>
  <si>
    <t>Grue</t>
  </si>
  <si>
    <t>Sætre øst, Grue, In \svartor/sumpskog</t>
  </si>
  <si>
    <t>Berit Pedersen|Jon Bekken|Linn Rogne</t>
  </si>
  <si>
    <t>https://www.artsobservasjoner.no/Sighting/13123088</t>
  </si>
  <si>
    <t>POINT (337215 6709145)</t>
  </si>
  <si>
    <t>urn:uuid:d922ea9a-ec63-429e-abf2-1d38222a970d</t>
  </si>
  <si>
    <t>1010_13123088</t>
  </si>
  <si>
    <t>25615017</t>
  </si>
  <si>
    <t>339_6707</t>
  </si>
  <si>
    <t>Grue barnevernsenter, Grue, In \NA T43 Plener, parker og liknende NA T43 /[Kvant.:] 1 Bushes</t>
  </si>
  <si>
    <t>Mari Brøndbo Dahl</t>
  </si>
  <si>
    <t>https://www.artsobservasjoner.no/Sighting/25615017</t>
  </si>
  <si>
    <t>POINT (338303 6706274)</t>
  </si>
  <si>
    <t>urn:uuid:3d7d45a4-2dc2-4836-840e-078cf987b350</t>
  </si>
  <si>
    <t>1010_25615017</t>
  </si>
  <si>
    <t>25615019</t>
  </si>
  <si>
    <t>https://www.artsobservasjoner.no/Sighting/25615019</t>
  </si>
  <si>
    <t>POINT (338295 6706308)</t>
  </si>
  <si>
    <t>urn:uuid:f20e1ea1-b648-486a-9a40-ac9d735b83ed</t>
  </si>
  <si>
    <t>1010_25615019</t>
  </si>
  <si>
    <t>25615020</t>
  </si>
  <si>
    <t>Grue barnevernsenter, Grue, In \NA T43 Plener, parker og liknende NA T43 /[Kvant.:] 2 Bushes</t>
  </si>
  <si>
    <t>Quantity: 2 Bushes</t>
  </si>
  <si>
    <t>https://www.artsobservasjoner.no/Sighting/25615020</t>
  </si>
  <si>
    <t>POINT (338295 6706312)</t>
  </si>
  <si>
    <t>urn:uuid:667a36e7-85a7-4156-855c-dbb202981646</t>
  </si>
  <si>
    <t>1010_25615020</t>
  </si>
  <si>
    <t>13288940</t>
  </si>
  <si>
    <t>313_6755</t>
  </si>
  <si>
    <t>Elverum</t>
  </si>
  <si>
    <t>Rett ved Stavåsbakken barnehage, Elverum, In</t>
  </si>
  <si>
    <t>https://www.artsobservasjoner.no/Sighting/13288940</t>
  </si>
  <si>
    <t>POINT (313469 6754592)</t>
  </si>
  <si>
    <t>urn:uuid:d5131cfc-b558-45ce-9aec-2a05220b078e</t>
  </si>
  <si>
    <t>1010_13288940</t>
  </si>
  <si>
    <t>23431858</t>
  </si>
  <si>
    <t>Terningmoen, Elverum, In</t>
  </si>
  <si>
    <t>Oddmund Wold</t>
  </si>
  <si>
    <t>https://www.artsobservasjoner.no/Sighting/23431858</t>
  </si>
  <si>
    <t>POINT (312019 6754012)</t>
  </si>
  <si>
    <t>urn:uuid:35450ec2-7811-43a0-b25c-ffb44ed6be5d</t>
  </si>
  <si>
    <t>1010_23431858</t>
  </si>
  <si>
    <t>2977933621</t>
  </si>
  <si>
    <t>http://www.gbif.org/occurrence/2977933621</t>
  </si>
  <si>
    <t>POINT (313528 6755625)</t>
  </si>
  <si>
    <t>q-10213144413</t>
  </si>
  <si>
    <t>40_2977933621</t>
  </si>
  <si>
    <t>24594099</t>
  </si>
  <si>
    <t>327_6759</t>
  </si>
  <si>
    <t>Lien, Elverum, In \ /[Kvant.:] 2</t>
  </si>
  <si>
    <t>Per Arne Lien</t>
  </si>
  <si>
    <t>https://www.artsobservasjoner.no/Sighting/24594099</t>
  </si>
  <si>
    <t>POINT (326852 6759061)</t>
  </si>
  <si>
    <t>urn:uuid:a053741b-ab97-4292-9c2b-770a306e1f84</t>
  </si>
  <si>
    <t>1010_24594099</t>
  </si>
  <si>
    <t>2645493930</t>
  </si>
  <si>
    <t>371_6771</t>
  </si>
  <si>
    <t>Trysil</t>
  </si>
  <si>
    <t>http://www.gbif.org/occurrence/2645493930</t>
  </si>
  <si>
    <t>POINT (370788 6771895)</t>
  </si>
  <si>
    <t>q-10081535802</t>
  </si>
  <si>
    <t>40_2645493930</t>
  </si>
  <si>
    <t>2975856844</t>
  </si>
  <si>
    <t>http://www.gbif.org/occurrence/2975856844</t>
  </si>
  <si>
    <t>POINT (370791 6771891)</t>
  </si>
  <si>
    <t>q-10194836445</t>
  </si>
  <si>
    <t>40_2975856844</t>
  </si>
  <si>
    <t>231146</t>
  </si>
  <si>
    <t>377_6807</t>
  </si>
  <si>
    <t>Ljørdalen sentrum, skogholt rett N for avkjørsel Østbyvegen 4 ex på furumo</t>
  </si>
  <si>
    <t>Anders Often | Tore Berg | Lise Thamsen | Finn Wischmann | Reidar Haugan | Einar Melander Often</t>
  </si>
  <si>
    <t>https://www.unimus.no/felles/bilder/web_hent_bilde.php?id=13686852&amp;type=jpeg</t>
  </si>
  <si>
    <t>POINT (376279 6807748)</t>
  </si>
  <si>
    <t>urn:catalog:O:V:231146</t>
  </si>
  <si>
    <t>8_231146</t>
  </si>
  <si>
    <t>O_231146</t>
  </si>
  <si>
    <t>11815783</t>
  </si>
  <si>
    <t>311_6791</t>
  </si>
  <si>
    <t>Åmot</t>
  </si>
  <si>
    <t>Sørøst for Asprusta, Åmot, In</t>
  </si>
  <si>
    <t>Line Selvaag</t>
  </si>
  <si>
    <t>. Observatør/Kilde: Wold, O. &amp; Nybakke, J. 1998. Rena Leir/Rødsmoen øvingsområde. Konsekvensutredning: oppfølgende undersøkelser 1996-1997. Vegetasjon og flora. Høgskolen i Gjøviks rapportserie 1998 nr. 5. 34 s. + 5 vedlegg. .</t>
  </si>
  <si>
    <t>https://www.artsobservasjoner.no/Sighting/11815783</t>
  </si>
  <si>
    <t>POINT (310662 6791792)</t>
  </si>
  <si>
    <t>urn:uuid:4931763d-8546-420b-a62d-d8d524f1fafb</t>
  </si>
  <si>
    <t>1010_11815783</t>
  </si>
  <si>
    <t>15471129</t>
  </si>
  <si>
    <t>329_6877</t>
  </si>
  <si>
    <t>Engerdal</t>
  </si>
  <si>
    <t>Svalåsen rasteplass, Engerdal, In \Park</t>
  </si>
  <si>
    <t>https://www.artsobservasjoner.no/Sighting/15471129</t>
  </si>
  <si>
    <t>POINT (329120 6876793)</t>
  </si>
  <si>
    <t>urn:uuid:482eab01-34ac-4595-84b7-564983ca7ade</t>
  </si>
  <si>
    <t>1010_15471129</t>
  </si>
  <si>
    <t>25360152</t>
  </si>
  <si>
    <t>337_6855</t>
  </si>
  <si>
    <t>Engerdalssetra: Storbekken. Nedre del., Engerdal, In \Fuktige bekkekanter i høystaudegranskog.</t>
  </si>
  <si>
    <t>X-liste langs bekk fra nedre del av trang, bratt bekkedal i tett granskog. 580-700 moh..</t>
  </si>
  <si>
    <t>https://www.artsobservasjoner.no/Sighting/25360152</t>
  </si>
  <si>
    <t>POINT (336975 6855908)</t>
  </si>
  <si>
    <t>urn:uuid:7f3fcd22-f1ff-4003-825a-3af61aa02d7b</t>
  </si>
  <si>
    <t>1010_25360152</t>
  </si>
  <si>
    <t>11710668</t>
  </si>
  <si>
    <t>337_6857</t>
  </si>
  <si>
    <t>Engerdalssetra: Øst for Vang, Engerdal, In \Myrkant/traktorveikant</t>
  </si>
  <si>
    <t>X-liste. 585-695 moh. .</t>
  </si>
  <si>
    <t>https://www.artsobservasjoner.no/Sighting/11710668</t>
  </si>
  <si>
    <t>POINT (337901 6856592)</t>
  </si>
  <si>
    <t>urn:uuid:084c87fd-161a-4b1b-8c0d-27dc40e3b360</t>
  </si>
  <si>
    <t>1010_11710668</t>
  </si>
  <si>
    <t>5322/903</t>
  </si>
  <si>
    <t>337_6859</t>
  </si>
  <si>
    <t>Engerdal: Nordrevollen: på og rundt vollen</t>
  </si>
  <si>
    <t>Galten, Leif</t>
  </si>
  <si>
    <t>O_XL</t>
  </si>
  <si>
    <t>O_XL_5322/903</t>
  </si>
  <si>
    <t>320725</t>
  </si>
  <si>
    <t>339_6859</t>
  </si>
  <si>
    <t>Engerdal: Risbakken; S for Sørhagen \Tørr graseng/gammel hogstflate. Hageflyktning(?)</t>
  </si>
  <si>
    <t>Leif Galten</t>
  </si>
  <si>
    <t>https://www.unimus.no/felles/bilder/web_hent_bilde.php?id=13686861&amp;type=jpeg</t>
  </si>
  <si>
    <t>POINT (338878 6858635)</t>
  </si>
  <si>
    <t>urn:catalog:O:V:320725</t>
  </si>
  <si>
    <t>8_320725</t>
  </si>
  <si>
    <t>O_320725</t>
  </si>
  <si>
    <t>8804/903</t>
  </si>
  <si>
    <t>Engerdal: Risbakken: "Trangdalen" S-over mot Engerdalssetra \ [Innsamlet]</t>
  </si>
  <si>
    <t>LG</t>
  </si>
  <si>
    <t>O_XL_8804/903</t>
  </si>
  <si>
    <t>26186203</t>
  </si>
  <si>
    <t>Risbakken-grenda, Engerdal, In \Veikanter, kulturmark, bekkekant, skrotemark</t>
  </si>
  <si>
    <t>700-740 moh. Kryssliste. Hageflyktning..</t>
  </si>
  <si>
    <t>https://www.artsobservasjoner.no/Sighting/26186203</t>
  </si>
  <si>
    <t>POINT (339571 6859535)</t>
  </si>
  <si>
    <t>urn:uuid:ef950128-9811-4e91-892e-1bf01fa5d510</t>
  </si>
  <si>
    <t>1010_26186203</t>
  </si>
  <si>
    <t>13308483</t>
  </si>
  <si>
    <t>341_6845</t>
  </si>
  <si>
    <t>Heggeriset: Engeråa ved Blakknesset, Engerdal, In \Åkant/gråor-hegg-skog</t>
  </si>
  <si>
    <t>490 moh. X-liste..</t>
  </si>
  <si>
    <t>https://www.artsobservasjoner.no/Sighting/13308483</t>
  </si>
  <si>
    <t>POINT (340556 6844467)</t>
  </si>
  <si>
    <t>urn:uuid:39dfc604-5b4e-4cfb-9238-0d77043c86de</t>
  </si>
  <si>
    <t>1010_13308483</t>
  </si>
  <si>
    <t>323393</t>
  </si>
  <si>
    <t>341_6849</t>
  </si>
  <si>
    <t>Engerdal: Engerdal; N for Midttun \Kulturpåvirket, urterik bjørk-furuskog</t>
  </si>
  <si>
    <t>https://www.unimus.no/felles/bilder/web_hent_bilde.php?id=13739999&amp;type=jpeg</t>
  </si>
  <si>
    <t>POINT (340257 6849166)</t>
  </si>
  <si>
    <t>urn:catalog:O:V:323393</t>
  </si>
  <si>
    <t>8_323393</t>
  </si>
  <si>
    <t>O_323393</t>
  </si>
  <si>
    <t>8907/902</t>
  </si>
  <si>
    <t>Engerdal: Engeråa: Rønning-Midttun-Østvang. Begge sider av åa. \ [Innsamlet]</t>
  </si>
  <si>
    <t>O_XL_8907/902</t>
  </si>
  <si>
    <t>387122</t>
  </si>
  <si>
    <t>287_6929</t>
  </si>
  <si>
    <t>Tolga</t>
  </si>
  <si>
    <t>Tolga: Vingelen, Dalseng \grasmark nær vei</t>
  </si>
  <si>
    <t>Anne Elven | Reidar Elven</t>
  </si>
  <si>
    <t>https://www.unimus.no/felles/bilder/web_hent_bilde.php?id=14996838&amp;type=jpeg</t>
  </si>
  <si>
    <t>POINT (287375 6928652)</t>
  </si>
  <si>
    <t>urn:catalog:O:V:387122</t>
  </si>
  <si>
    <t>8_387122</t>
  </si>
  <si>
    <t>O_387122</t>
  </si>
  <si>
    <t>387120</t>
  </si>
  <si>
    <t>289_6921</t>
  </si>
  <si>
    <t>Tolga: Eidsmoen, Neset \spredt i furuskog</t>
  </si>
  <si>
    <t>https://www.unimus.no/felles/bilder/web_hent_bilde.php?id=14996836&amp;type=jpeg</t>
  </si>
  <si>
    <t>POINT (288784 6920800)</t>
  </si>
  <si>
    <t>urn:catalog:O:V:387120</t>
  </si>
  <si>
    <t>8_387120</t>
  </si>
  <si>
    <t>O_387120</t>
  </si>
  <si>
    <t>35248</t>
  </si>
  <si>
    <t>293_6925</t>
  </si>
  <si>
    <t>Tolga næringspark \Kanten av furuskog, to individer, forvillet</t>
  </si>
  <si>
    <t>https://www.unimus.no/felles/bilder/web_hent_bilde.php?id=14736151&amp;type=jpeg</t>
  </si>
  <si>
    <t>POINT (292797 6924759)</t>
  </si>
  <si>
    <t>urn:catalog:TRH:V:35248</t>
  </si>
  <si>
    <t>37_35248</t>
  </si>
  <si>
    <t>TRH_35248</t>
  </si>
  <si>
    <t>25031002</t>
  </si>
  <si>
    <t>Tolga, Tolga, In</t>
  </si>
  <si>
    <t>Sølvi Wehn</t>
  </si>
  <si>
    <t>https://www.artsobservasjoner.no/Sighting/25031002</t>
  </si>
  <si>
    <t>POINT (293180 6925935)</t>
  </si>
  <si>
    <t>urn:uuid:f31eb521-8bff-4841-9140-c6270f9cfc75</t>
  </si>
  <si>
    <t>1010_25031002</t>
  </si>
  <si>
    <t>234805</t>
  </si>
  <si>
    <t>293_6927</t>
  </si>
  <si>
    <t>Røsebygda, Ø-vendt lyngskog opp for Gjelten, få eks.</t>
  </si>
  <si>
    <t>https://www.unimus.no/felles/bilder/web_hent_bilde.php?id=13686855&amp;type=jpeg</t>
  </si>
  <si>
    <t>POINT (292808 6926098)</t>
  </si>
  <si>
    <t>urn:catalog:O:V:234805</t>
  </si>
  <si>
    <t>8_234805</t>
  </si>
  <si>
    <t>O_234805</t>
  </si>
  <si>
    <t>387121</t>
  </si>
  <si>
    <t>Tolga: Tolga sentrum, Haugom \spredt i småskog</t>
  </si>
  <si>
    <t>https://www.unimus.no/felles/bilder/web_hent_bilde.php?id=14996837&amp;type=jpeg</t>
  </si>
  <si>
    <t>POINT (292805 6926556)</t>
  </si>
  <si>
    <t>urn:catalog:O:V:387121</t>
  </si>
  <si>
    <t>8_387121</t>
  </si>
  <si>
    <t>O_387121</t>
  </si>
  <si>
    <t>353981</t>
  </si>
  <si>
    <t>Tolga. Tolga sentrum S for Glåma og boligfelt S for sentrum \Skogkant i boligfelt</t>
  </si>
  <si>
    <t>POINT (293581 6926285)</t>
  </si>
  <si>
    <t>urn:catalog:O:V:353981</t>
  </si>
  <si>
    <t>8_353981</t>
  </si>
  <si>
    <t>O_353981</t>
  </si>
  <si>
    <t>388682</t>
  </si>
  <si>
    <t>303_6921</t>
  </si>
  <si>
    <t>Tolga: Hodalen kirke \forvillet i bra antall rundt kirkegård</t>
  </si>
  <si>
    <t>https://www.unimus.no/felles/bilder/web_hent_bilde.php?id=14998364&amp;type=jpeg</t>
  </si>
  <si>
    <t>POINT (303329 6920347)</t>
  </si>
  <si>
    <t>urn:catalog:O:V:388682</t>
  </si>
  <si>
    <t>8_388682</t>
  </si>
  <si>
    <t>O_388682</t>
  </si>
  <si>
    <t>388683</t>
  </si>
  <si>
    <t>315_6903</t>
  </si>
  <si>
    <t>Tolga: Øversjødalen, Lillemoen \frøforvillet i furuskog</t>
  </si>
  <si>
    <t>https://www.unimus.no/felles/bilder/web_hent_bilde.php?id=14998365&amp;type=jpeg</t>
  </si>
  <si>
    <t>POINT (315955 6902148)</t>
  </si>
  <si>
    <t>urn:catalog:O:V:388683</t>
  </si>
  <si>
    <t>8_388683</t>
  </si>
  <si>
    <t>O_388683</t>
  </si>
  <si>
    <t>24725376</t>
  </si>
  <si>
    <t>263_6927</t>
  </si>
  <si>
    <t>Tynset</t>
  </si>
  <si>
    <t>Hamran hytte, Stubsjøen, Tynset, In \ /[Kvant.:] 3 Plants</t>
  </si>
  <si>
    <t>Ingeborg Strømseng Sjetne</t>
  </si>
  <si>
    <t>https://www.artsobservasjoner.no/Sighting/24725376</t>
  </si>
  <si>
    <t>POINT (263626 6927046)</t>
  </si>
  <si>
    <t>urn:uuid:a379fb09-9985-4a21-b226-2f27d6c83fc0</t>
  </si>
  <si>
    <t>1010_24725376</t>
  </si>
  <si>
    <t>24758955</t>
  </si>
  <si>
    <t>Rasteplass Stubsjøen, Tynset, In \ /[Kvant.:] 6 Bushes</t>
  </si>
  <si>
    <t>En håndfull store busker står i samplanting med buskfuru på rasteplass som er tilrettelagt av Vegvesenet.  Små busker funnet på hyttetomt i nærheten.. Quantity: 6 Bushes</t>
  </si>
  <si>
    <t>https://www.artsobservasjoner.no/Sighting/24758955</t>
  </si>
  <si>
    <t>POINT (263918 6926859)</t>
  </si>
  <si>
    <t>urn:uuid:b0ae0c54-d739-4dfb-85c7-cd066afa15b4</t>
  </si>
  <si>
    <t>1010_24758955</t>
  </si>
  <si>
    <t>352180</t>
  </si>
  <si>
    <t>263_6933</t>
  </si>
  <si>
    <t>Tynset: Kvikneskogen, Ormsletta</t>
  </si>
  <si>
    <t>POINT (262680 6933439)</t>
  </si>
  <si>
    <t>urn:catalog:O:V:352180</t>
  </si>
  <si>
    <t>8_352180</t>
  </si>
  <si>
    <t>O_352180</t>
  </si>
  <si>
    <t>387124</t>
  </si>
  <si>
    <t>275_6907</t>
  </si>
  <si>
    <t>Tynset: Auma, Aunmoen \spredt i furuskog</t>
  </si>
  <si>
    <t>https://www.unimus.no/felles/bilder/web_hent_bilde.php?id=14996840&amp;type=jpeg</t>
  </si>
  <si>
    <t>POINT (274503 6906494)</t>
  </si>
  <si>
    <t>urn:catalog:O:V:387124</t>
  </si>
  <si>
    <t>8_387124</t>
  </si>
  <si>
    <t>O_387124</t>
  </si>
  <si>
    <t>25030991</t>
  </si>
  <si>
    <t>auma, Tynset, In</t>
  </si>
  <si>
    <t>https://www.artsobservasjoner.no/Sighting/25030991</t>
  </si>
  <si>
    <t>POINT (274454 6906440)</t>
  </si>
  <si>
    <t>urn:uuid:c3573f42-f798-4bc6-8eb7-7192c950e5bb</t>
  </si>
  <si>
    <t>1010_25030991</t>
  </si>
  <si>
    <t>25030992</t>
  </si>
  <si>
    <t>Auma, Tynset, In</t>
  </si>
  <si>
    <t>https://www.artsobservasjoner.no/Sighting/25030992</t>
  </si>
  <si>
    <t>POINT (274457 6906442)</t>
  </si>
  <si>
    <t>urn:uuid:ea5ce250-f3e6-4802-a7a7-f427a12c02c8</t>
  </si>
  <si>
    <t>1010_25030992</t>
  </si>
  <si>
    <t>25030993</t>
  </si>
  <si>
    <t>https://www.artsobservasjoner.no/Sighting/25030993</t>
  </si>
  <si>
    <t>POINT (274456 6906444)</t>
  </si>
  <si>
    <t>urn:uuid:08f41e8b-15c3-4752-8600-96bb81184c96</t>
  </si>
  <si>
    <t>1010_25030993</t>
  </si>
  <si>
    <t>25030994</t>
  </si>
  <si>
    <t>https://www.artsobservasjoner.no/Sighting/25030994</t>
  </si>
  <si>
    <t>POINT (274452 6906431)</t>
  </si>
  <si>
    <t>urn:uuid:561d78c1-ace3-4108-9a84-6584c7a31c1c</t>
  </si>
  <si>
    <t>1010_25030994</t>
  </si>
  <si>
    <t>25030995</t>
  </si>
  <si>
    <t>https://www.artsobservasjoner.no/Sighting/25030995</t>
  </si>
  <si>
    <t>POINT (274450 6906424)</t>
  </si>
  <si>
    <t>urn:uuid:efb9092b-9295-44c1-a697-53eb31ac82d0</t>
  </si>
  <si>
    <t>1010_25030995</t>
  </si>
  <si>
    <t>25030996</t>
  </si>
  <si>
    <t>https://www.artsobservasjoner.no/Sighting/25030996</t>
  </si>
  <si>
    <t>POINT (274336 6906198)</t>
  </si>
  <si>
    <t>urn:uuid:e939acfd-08c7-4bd2-a043-1bf2468198fd</t>
  </si>
  <si>
    <t>1010_25030996</t>
  </si>
  <si>
    <t>598915</t>
  </si>
  <si>
    <t>Tynset. N for Auma jbst. \skrotemark ved jernbanen</t>
  </si>
  <si>
    <t>POINT (274651 6906439)</t>
  </si>
  <si>
    <t>urn:catalog:O:V:598915</t>
  </si>
  <si>
    <t>8_598915</t>
  </si>
  <si>
    <t>O_598915</t>
  </si>
  <si>
    <t>598919</t>
  </si>
  <si>
    <t>277_6911</t>
  </si>
  <si>
    <t>Tynset. Tynset flyplass \krattskog</t>
  </si>
  <si>
    <t>POINT (276065 6910825)</t>
  </si>
  <si>
    <t>urn:catalog:O:V:598919</t>
  </si>
  <si>
    <t>8_598919</t>
  </si>
  <si>
    <t>O_598919</t>
  </si>
  <si>
    <t>49127</t>
  </si>
  <si>
    <t>279_6913</t>
  </si>
  <si>
    <t>Tynset kirke, mellom kirken og rv 3 \Forvillet i plantet furuskog</t>
  </si>
  <si>
    <t>https://www.unimus.no/felles/bilder/web_hent_bilde.php?id=14745818&amp;type=jpeg</t>
  </si>
  <si>
    <t>POINT (279786 6913092)</t>
  </si>
  <si>
    <t>urn:catalog:TRH:V:49127</t>
  </si>
  <si>
    <t>37_49127</t>
  </si>
  <si>
    <t>TRH_49127</t>
  </si>
  <si>
    <t>352182</t>
  </si>
  <si>
    <t>281_6893</t>
  </si>
  <si>
    <t>Tynset: Tylldalen, Bekkheim</t>
  </si>
  <si>
    <t>POINT (281722 6892512)</t>
  </si>
  <si>
    <t>urn:catalog:O:V:352182</t>
  </si>
  <si>
    <t>8_352182</t>
  </si>
  <si>
    <t>O_352182</t>
  </si>
  <si>
    <t>86329</t>
  </si>
  <si>
    <t>281_6911</t>
  </si>
  <si>
    <t>Stasjonsbyen, forvillet på tørr tyttebærbakke nedenfor Auliveien 31</t>
  </si>
  <si>
    <t>Tore Berg | Anders Often</t>
  </si>
  <si>
    <t>https://www.unimus.no/felles/bilder/web_hent_bilde.php?id=13686851&amp;type=jpeg</t>
  </si>
  <si>
    <t>POINT (281318 6911488)</t>
  </si>
  <si>
    <t>urn:catalog:O:V:86329</t>
  </si>
  <si>
    <t>8_86329</t>
  </si>
  <si>
    <t>O_86329</t>
  </si>
  <si>
    <t>118318</t>
  </si>
  <si>
    <t>Arnemo, Aumlivn. 31, forvillet i lyngfuruskog</t>
  </si>
  <si>
    <t>https://www.unimus.no/felles/bilder/web_hent_bilde.php?id=13686854&amp;type=jpeg</t>
  </si>
  <si>
    <t>POINT (281417 6911482)</t>
  </si>
  <si>
    <t>urn:catalog:O:V:118318</t>
  </si>
  <si>
    <t>8_118318</t>
  </si>
  <si>
    <t>O_118318</t>
  </si>
  <si>
    <t>276199</t>
  </si>
  <si>
    <t>Tynset: Tynset jernbanestasjon, grusflatene S for Dreieskive. 2 eks., selvsådd.</t>
  </si>
  <si>
    <t>https://www.unimus.no/felles/bilder/web_hent_bilde.php?id=13729085&amp;type=jpeg</t>
  </si>
  <si>
    <t>POINT (280846 6911950)</t>
  </si>
  <si>
    <t>urn:catalog:O:V:276199</t>
  </si>
  <si>
    <t>8_276199</t>
  </si>
  <si>
    <t>O_276199</t>
  </si>
  <si>
    <t>25030997</t>
  </si>
  <si>
    <t>tynset, Tynset, In</t>
  </si>
  <si>
    <t>https://www.artsobservasjoner.no/Sighting/25030997</t>
  </si>
  <si>
    <t>POINT (280641 6911777)</t>
  </si>
  <si>
    <t>urn:uuid:57e201fa-35a6-4cd9-bf45-a40b2d44d0df</t>
  </si>
  <si>
    <t>1010_25030997</t>
  </si>
  <si>
    <t>25030998</t>
  </si>
  <si>
    <t>https://www.artsobservasjoner.no/Sighting/25030998</t>
  </si>
  <si>
    <t>POINT (280488 6911707)</t>
  </si>
  <si>
    <t>urn:uuid:ea9ed7e0-1035-492b-bd08-390df5e31c7f</t>
  </si>
  <si>
    <t>1010_25030998</t>
  </si>
  <si>
    <t>25030999</t>
  </si>
  <si>
    <t>https://www.artsobservasjoner.no/Sighting/25030999</t>
  </si>
  <si>
    <t>POINT (280463 6911714)</t>
  </si>
  <si>
    <t>urn:uuid:bd256291-ef29-4602-b19e-293497a7720e</t>
  </si>
  <si>
    <t>1010_25030999</t>
  </si>
  <si>
    <t>25031000</t>
  </si>
  <si>
    <t>https://www.artsobservasjoner.no/Sighting/25031000</t>
  </si>
  <si>
    <t>POINT (280483 6911725)</t>
  </si>
  <si>
    <t>urn:uuid:751b9e04-b006-4c8d-b1d1-d671a796aa0c</t>
  </si>
  <si>
    <t>1010_25031000</t>
  </si>
  <si>
    <t>25031008</t>
  </si>
  <si>
    <t>Tynset, Tynset, In</t>
  </si>
  <si>
    <t>https://www.artsobservasjoner.no/Sighting/25031008</t>
  </si>
  <si>
    <t>POINT (280815 6911891)</t>
  </si>
  <si>
    <t>urn:uuid:294ba7d5-6c1a-4ae9-8806-837b8cc8da13</t>
  </si>
  <si>
    <t>1010_25031008</t>
  </si>
  <si>
    <t>25031009</t>
  </si>
  <si>
    <t>https://www.artsobservasjoner.no/Sighting/25031009</t>
  </si>
  <si>
    <t>POINT (280593 6911753)</t>
  </si>
  <si>
    <t>urn:uuid:9af348ff-035b-4bb5-8792-0f0cc6def9d3</t>
  </si>
  <si>
    <t>1010_25031009</t>
  </si>
  <si>
    <t>25031010</t>
  </si>
  <si>
    <t>https://www.artsobservasjoner.no/Sighting/25031010</t>
  </si>
  <si>
    <t>POINT (280510 6911721)</t>
  </si>
  <si>
    <t>urn:uuid:1921fb2b-0c34-4afc-9a60-5e3019465f7a</t>
  </si>
  <si>
    <t>1010_25031010</t>
  </si>
  <si>
    <t>25031011</t>
  </si>
  <si>
    <t>https://www.artsobservasjoner.no/Sighting/25031011</t>
  </si>
  <si>
    <t>POINT (280449 6911692)</t>
  </si>
  <si>
    <t>urn:uuid:7e209628-6fb6-430c-97b4-6f8d79a99bcd</t>
  </si>
  <si>
    <t>1010_25031011</t>
  </si>
  <si>
    <t>25031012</t>
  </si>
  <si>
    <t>https://www.artsobservasjoner.no/Sighting/25031012</t>
  </si>
  <si>
    <t>POINT (280439 6911693)</t>
  </si>
  <si>
    <t>urn:uuid:14c6b6c5-7c42-4a68-86ab-5d8dfbee9ec3</t>
  </si>
  <si>
    <t>1010_25031012</t>
  </si>
  <si>
    <t>25031013</t>
  </si>
  <si>
    <t>https://www.artsobservasjoner.no/Sighting/25031013</t>
  </si>
  <si>
    <t>POINT (280911 6911997)</t>
  </si>
  <si>
    <t>urn:uuid:994e28fc-609e-424a-92eb-d2699621773a</t>
  </si>
  <si>
    <t>1010_25031013</t>
  </si>
  <si>
    <t>387126</t>
  </si>
  <si>
    <t>283_6913</t>
  </si>
  <si>
    <t>Tynset: Tynset sentrum, Sørheim \spredt i/ved boligområde</t>
  </si>
  <si>
    <t>https://www.unimus.no/felles/bilder/web_hent_bilde.php?id=14996842&amp;type=jpeg</t>
  </si>
  <si>
    <t>POINT (282137 6912201)</t>
  </si>
  <si>
    <t>urn:catalog:O:V:387126</t>
  </si>
  <si>
    <t>8_387126</t>
  </si>
  <si>
    <t>O_387126</t>
  </si>
  <si>
    <t>387125</t>
  </si>
  <si>
    <t>287_6919</t>
  </si>
  <si>
    <t>Tynset: Telneset \spredt i furuskog</t>
  </si>
  <si>
    <t>https://www.unimus.no/felles/bilder/web_hent_bilde.php?id=14996841&amp;type=jpeg</t>
  </si>
  <si>
    <t>POINT (287487 6918849)</t>
  </si>
  <si>
    <t>urn:catalog:O:V:387125</t>
  </si>
  <si>
    <t>8_387125</t>
  </si>
  <si>
    <t>O_387125</t>
  </si>
  <si>
    <t>25031001</t>
  </si>
  <si>
    <t>telneset, Tynset, In</t>
  </si>
  <si>
    <t>https://www.artsobservasjoner.no/Sighting/25031001</t>
  </si>
  <si>
    <t>POINT (287430 6918809)</t>
  </si>
  <si>
    <t>urn:uuid:e4642621-c06f-4898-9a22-14d7bd4a9670</t>
  </si>
  <si>
    <t>1010_25031001</t>
  </si>
  <si>
    <t>352179</t>
  </si>
  <si>
    <t>291_6901</t>
  </si>
  <si>
    <t>Tynset: Brydalen, Ø f sentrum</t>
  </si>
  <si>
    <t>POINT (291840 6901690)</t>
  </si>
  <si>
    <t>urn:catalog:O:V:352179</t>
  </si>
  <si>
    <t>8_352179</t>
  </si>
  <si>
    <t>O_352179</t>
  </si>
  <si>
    <t>25031006</t>
  </si>
  <si>
    <t>273_6895</t>
  </si>
  <si>
    <t>Alvdal</t>
  </si>
  <si>
    <t>Alvdal, Alvdal, In</t>
  </si>
  <si>
    <t>https://www.artsobservasjoner.no/Sighting/25031006</t>
  </si>
  <si>
    <t>POINT (272047 6894271)</t>
  </si>
  <si>
    <t>urn:uuid:f540ee27-2847-4ee0-b628-146ac49f7f75</t>
  </si>
  <si>
    <t>1010_25031006</t>
  </si>
  <si>
    <t>25031007</t>
  </si>
  <si>
    <t>https://www.artsobservasjoner.no/Sighting/25031007</t>
  </si>
  <si>
    <t>POINT (272095 6894179)</t>
  </si>
  <si>
    <t>urn:uuid:00a8cb62-5282-4409-81e3-1d80e683bb36</t>
  </si>
  <si>
    <t>1010_25031007</t>
  </si>
  <si>
    <t>387119</t>
  </si>
  <si>
    <t>273_6903</t>
  </si>
  <si>
    <t>Alvdal: Tronsmoen \spredt i furuskog</t>
  </si>
  <si>
    <t>https://www.unimus.no/felles/bilder/web_hent_bilde.php?id=14996835&amp;type=jpeg</t>
  </si>
  <si>
    <t>POINT (273508 6903254)</t>
  </si>
  <si>
    <t>urn:catalog:O:V:387119</t>
  </si>
  <si>
    <t>8_387119</t>
  </si>
  <si>
    <t>O_387119</t>
  </si>
  <si>
    <t>22920086</t>
  </si>
  <si>
    <t>227_6907</t>
  </si>
  <si>
    <t>Folldal</t>
  </si>
  <si>
    <t>Borkhusvegen, Folldal, In \ /[Kvant.:] 2 Bushes</t>
  </si>
  <si>
    <t>Marit Eggen|Anne Eline Streitlien</t>
  </si>
  <si>
    <t>https://www.artsobservasjoner.no/Sighting/22920086</t>
  </si>
  <si>
    <t>POINT (227866 6906660)</t>
  </si>
  <si>
    <t>urn:uuid:6f7be055-9f69-4dce-961d-63918cd17989</t>
  </si>
  <si>
    <t>1010_22920086</t>
  </si>
  <si>
    <t>22920164</t>
  </si>
  <si>
    <t>229_6905</t>
  </si>
  <si>
    <t>Dalholen sentrum, Folldal, In</t>
  </si>
  <si>
    <t>Massivregistrering av blåleddved i forbindelse med et prosjekt hvor målet er å bekjempe arten. Utbredelsen av arten innenfor arealet varierer. .</t>
  </si>
  <si>
    <t>https://www.artsobservasjoner.no/Sighting/22920164</t>
  </si>
  <si>
    <t>POLYGON ((229772 6905129, 229853 6905187, 229995 6905122, 230178 6904859, 230084 6904774, 230095 6904740, 230190 6904636, 230016 6904513, 229911 6904551, 229917 6904624, 229585 6904678, 229581 6904714, 229777 6904806, 229772 6905129))</t>
  </si>
  <si>
    <t>urn:uuid:a9ab2abc-6b99-49de-a829-cf8d8efec4fc</t>
  </si>
  <si>
    <t>1010_22920164</t>
  </si>
  <si>
    <t>22920183</t>
  </si>
  <si>
    <t>231_6903</t>
  </si>
  <si>
    <t>Fjellsno, Folldal, In</t>
  </si>
  <si>
    <t>https://www.artsobservasjoner.no/Sighting/22920183</t>
  </si>
  <si>
    <t>POINT (231374 6903151)</t>
  </si>
  <si>
    <t>urn:uuid:3c0674d8-3d77-489b-9800-d31016d0b0f2</t>
  </si>
  <si>
    <t>1010_22920183</t>
  </si>
  <si>
    <t>96088</t>
  </si>
  <si>
    <t>231_6905</t>
  </si>
  <si>
    <t>Dalholen. \Veikant med einerdominans, tørr grusmark.</t>
  </si>
  <si>
    <t>https://www.unimus.no/felles/bilder/web_hent_bilde.php?id=14986415&amp;type=jpeg</t>
  </si>
  <si>
    <t>POINT (230303 6904116)</t>
  </si>
  <si>
    <t>urn:catalog:TRH:V:96088</t>
  </si>
  <si>
    <t>37_96088</t>
  </si>
  <si>
    <t>TRH_96088</t>
  </si>
  <si>
    <t>352183</t>
  </si>
  <si>
    <t>Folldal: Dalholen \Mengder i skog rundt bebyggelsen</t>
  </si>
  <si>
    <t>POINT (230303 6905033)</t>
  </si>
  <si>
    <t>urn:catalog:O:V:352183</t>
  </si>
  <si>
    <t>8_352183</t>
  </si>
  <si>
    <t>O_352183</t>
  </si>
  <si>
    <t>22920173</t>
  </si>
  <si>
    <t>Dalgardsgrende, Folldal, In</t>
  </si>
  <si>
    <t>https://www.artsobservasjoner.no/Sighting/22920173</t>
  </si>
  <si>
    <t>POLYGON ((231253 6904308, 231318 6904336, 231339 6904271, 231377 6904149, 231471 6904076, 231458 6904054, 231422 6904093, 231408 6904080, 231353 6904146, 231313 6904146, 231302 6904160, 231338 6904206, 231253 6904308))</t>
  </si>
  <si>
    <t>urn:uuid:b48d3c3a-a43a-4d02-a5b9-5f83672cbc4a</t>
  </si>
  <si>
    <t>1010_22920173</t>
  </si>
  <si>
    <t>22920399</t>
  </si>
  <si>
    <t>235_6899</t>
  </si>
  <si>
    <t>Solstad, Folldal, In</t>
  </si>
  <si>
    <t>https://www.artsobservasjoner.no/Sighting/22920399</t>
  </si>
  <si>
    <t>POLYGON ((235326 6899290, 235341 6899311, 235378 6899330, 235401 6899311, 235391 6899258, 235444 6899189, 235433 6899127, 235284 6899174, 235320 6899272, 235326 6899290))</t>
  </si>
  <si>
    <t>urn:uuid:5f79c527-b28a-4ddf-a03a-8d998e2f7775</t>
  </si>
  <si>
    <t>1010_22920399</t>
  </si>
  <si>
    <t>22920194</t>
  </si>
  <si>
    <t>235_6901</t>
  </si>
  <si>
    <t>Vårtur, Folldal, In</t>
  </si>
  <si>
    <t>https://www.artsobservasjoner.no/Sighting/22920194</t>
  </si>
  <si>
    <t>POINT (235774 6900399)</t>
  </si>
  <si>
    <t>urn:uuid:6710a195-2f37-4257-84a5-3e065758b2e4</t>
  </si>
  <si>
    <t>1010_22920194</t>
  </si>
  <si>
    <t>22920207</t>
  </si>
  <si>
    <t>Vårtun nord, Folldal, In</t>
  </si>
  <si>
    <t>https://www.artsobservasjoner.no/Sighting/22920207</t>
  </si>
  <si>
    <t>POINT (235814 6900433)</t>
  </si>
  <si>
    <t>urn:uuid:2ee15b48-0853-4da6-9d7c-8d058fd6c0dd</t>
  </si>
  <si>
    <t>1010_22920207</t>
  </si>
  <si>
    <t>383877</t>
  </si>
  <si>
    <t>237_6899</t>
  </si>
  <si>
    <t>River Folla W of Folldal centre moist pine forest, several generations, perhaps up to a hundred shru</t>
  </si>
  <si>
    <t>https://www.unimus.no/felles/bilder/web_hent_bilde.php?id=13657694&amp;type=jpeg</t>
  </si>
  <si>
    <t>POINT (237982 6898991)</t>
  </si>
  <si>
    <t>urn:catalog:O:V:383877</t>
  </si>
  <si>
    <t>8_383877</t>
  </si>
  <si>
    <t>O_383877</t>
  </si>
  <si>
    <t>22920249</t>
  </si>
  <si>
    <t>237_6901</t>
  </si>
  <si>
    <t>Bakken, Folldal, In</t>
  </si>
  <si>
    <t>https://www.artsobservasjoner.no/Sighting/22920249</t>
  </si>
  <si>
    <t>POLYGON ((236344 6900215, 236324 6900214, 236330 6900244, 236323 6900267, 236263 6900318, 236273 6900387, 236249 6900404, 236152 6900427, 236138 6900460, 236282 6900411, 236287 6900369, 236278 6900322, 236309 6900298, 236449 6900267, 236430 6900251, 236358 6900268, 236344 6900215))</t>
  </si>
  <si>
    <t>urn:uuid:99a438bb-ab08-4bca-9636-646181335ac6</t>
  </si>
  <si>
    <t>1010_22920249</t>
  </si>
  <si>
    <t>22920256</t>
  </si>
  <si>
    <t>Husom, Folldal, In</t>
  </si>
  <si>
    <t>Massivregistrering av blåleddved, i forbindelse med et prosjekt hvor målet er å bekjempe arten. .</t>
  </si>
  <si>
    <t>https://www.artsobservasjoner.no/Sighting/22920256</t>
  </si>
  <si>
    <t>POINT (236760 6900158)</t>
  </si>
  <si>
    <t>urn:uuid:328d17de-3ac8-4089-9e62-3d997f8d5c3c</t>
  </si>
  <si>
    <t>1010_22920256</t>
  </si>
  <si>
    <t>17346440</t>
  </si>
  <si>
    <t>239_6899</t>
  </si>
  <si>
    <t>Folldal gruver (Folldal verk), Folldal, In \på kalkrik bakke</t>
  </si>
  <si>
    <t>https://www.artsobservasjoner.no/Sighting/17346440</t>
  </si>
  <si>
    <t>POINT (238866 6899850)</t>
  </si>
  <si>
    <t>urn:uuid:a7be9080-6959-4930-8a93-a87c50873562</t>
  </si>
  <si>
    <t>1010_17346440</t>
  </si>
  <si>
    <t>22920426</t>
  </si>
  <si>
    <t>Bekkelaget, Folldal, In</t>
  </si>
  <si>
    <t>https://www.artsobservasjoner.no/Sighting/22920426</t>
  </si>
  <si>
    <t>POLYGON ((238246 6899445, 238379 6899534, 238602 6899485, 238793 6899578, 238892 6899660, 238840 6899810, 238804 6899889, 238922 6899996, 239078 6900128, 239125 6900205, 238975 6900418, 238788 6900549, 238679 6900333, 238491 6900402, 238388 6900320, 238383 6900190, 238027 6899864, 238041 6899524, 238246 6899445))</t>
  </si>
  <si>
    <t>urn:uuid:f4319e9c-5ee1-4f12-b90a-ea6f1c959d22</t>
  </si>
  <si>
    <t>1010_22920426</t>
  </si>
  <si>
    <t>22920448</t>
  </si>
  <si>
    <t>Industrivegen, Folldal, In</t>
  </si>
  <si>
    <t>https://www.artsobservasjoner.no/Sighting/22920448</t>
  </si>
  <si>
    <t>POLYGON ((238166 6899411, 238047 6899230, 238088 6899177, 238087 6898910, 238200 6898720, 238376 6898466, 238646 6898292, 239033 6898419, 239078 6898676, 239391 6898800, 239489 6898999, 239405 6899010, 239259 6898992, 238857 6899075, 238795 6899088, 238778 6899009, 238571 6898888, 238438 6898970, 238569 6899133, 238579 6899170, 238455 6899227, 238400 6899155, 238336 6899104, 238258 6899063, 238325 6899170, 238205 6899267, 238166 6899411))</t>
  </si>
  <si>
    <t>urn:uuid:bbbb48b9-3814-4aa8-ada1-cc78a79228f1</t>
  </si>
  <si>
    <t>1010_22920448</t>
  </si>
  <si>
    <t>22920479</t>
  </si>
  <si>
    <t>Nybyen, Folldal, In</t>
  </si>
  <si>
    <t>https://www.artsobservasjoner.no/Sighting/22920479</t>
  </si>
  <si>
    <t>POLYGON ((238367 6899340, 238645 6899478, 238917 6899398, 238988 6899442, 238918 6899524, 239053 6899547, 239187 6899510, 239238 6899557, 239337 6899707, 239346 6899702, 239332 6899674, 239370 6899682, 239427 6899570, 239544 6899520, 239685 6899536, 239887 6899461, 240000 6899411, 239990 6899401, 239843 6899419, 239684 6899452, 239678 6899326, 239688 6899178, 239649 6899167, 239651 6899040, 239439 6899073, 239280 6899047, 239003 6899068, 238729 6899130, 238467 6899243, 238367 6899340))</t>
  </si>
  <si>
    <t>urn:uuid:8c42d02d-b11d-478b-94ad-71f15ab94b6f</t>
  </si>
  <si>
    <t>1010_22920479</t>
  </si>
  <si>
    <t>22920584</t>
  </si>
  <si>
    <t>241_6897</t>
  </si>
  <si>
    <t>Sandvoll, Folldal, In</t>
  </si>
  <si>
    <t>https://www.artsobservasjoner.no/Sighting/22920584</t>
  </si>
  <si>
    <t>POLYGON ((241672 6897685, 241711 6897658, 241600 6897438, 241689 6897412, 241698 6897440, 241747 6897448, 241744 6897381, 241758 6897343, 241746 6897327, 241697 6897364, 241685 6897383, 241548 6897416, 241587 6897506, 241574 6897534, 241583 6897548, 241602 6897543, 241672 6897685))</t>
  </si>
  <si>
    <t>urn:uuid:e2600052-969f-4027-9e7c-74b7de9f6ba0</t>
  </si>
  <si>
    <t>1010_22920584</t>
  </si>
  <si>
    <t>20756562</t>
  </si>
  <si>
    <t>241_6899</t>
  </si>
  <si>
    <t>Krokhaug i Folldal i Hedmark, Folldal, In \på vegkanter</t>
  </si>
  <si>
    <t>https://www.artsobservasjoner.no/Sighting/20756562</t>
  </si>
  <si>
    <t>POINT (241643 6898429)</t>
  </si>
  <si>
    <t>urn:uuid:a38a63ba-6289-44ce-95de-b4858a1f9d1e</t>
  </si>
  <si>
    <t>1010_20756562</t>
  </si>
  <si>
    <t>22920530</t>
  </si>
  <si>
    <t>Krokhaug, Folldal, In</t>
  </si>
  <si>
    <t>https://www.artsobservasjoner.no/Sighting/22920530</t>
  </si>
  <si>
    <t>POLYGON ((239902 6899127, 239936 6899247, 240098 6899219, 240097 6899320, 240037 6899365, 240170 6899451, 240320 6899312, 240433 6899321, 240490 6899382, 240571 6899292, 240688 6899472, 240923 6899241, 241132 6899326, 241369 6899446, 241693 6899190, 241922 6899303, 241940 6899296, 241791 6898958, 241979 6898805, 242136 6898971, 242153 6898953, 242185 6898807, 242154 6898747, 241986 6898743, 242086 6898446, 241687 6898330, 241484 6898357, 241424 6898426, 241460 6898516, 241208 6898694, 241066 6898761, 241066 6898893, 241041 6898939, 240945 6898966, 240876 6898852, 240281 6899055, 239902 6899127))</t>
  </si>
  <si>
    <t>urn:uuid:7952f856-0cc5-4433-ab88-abda8d56e967</t>
  </si>
  <si>
    <t>1010_22920530</t>
  </si>
  <si>
    <t>22920543</t>
  </si>
  <si>
    <t>Øvre Lien, Folldal, In</t>
  </si>
  <si>
    <t>https://www.artsobservasjoner.no/Sighting/22920543</t>
  </si>
  <si>
    <t>POINT (240488 6899862)</t>
  </si>
  <si>
    <t>urn:uuid:adf81fd0-590d-4411-ab18-6e1c80f221b0</t>
  </si>
  <si>
    <t>1010_22920543</t>
  </si>
  <si>
    <t>22920555</t>
  </si>
  <si>
    <t>Torshaug, Folldal, In</t>
  </si>
  <si>
    <t>https://www.artsobservasjoner.no/Sighting/22920555</t>
  </si>
  <si>
    <t>POINT (241029 6899728)</t>
  </si>
  <si>
    <t>urn:uuid:3caf4df6-880b-4e1e-9b74-d1caff8b5e7d</t>
  </si>
  <si>
    <t>1010_22920555</t>
  </si>
  <si>
    <t>22925120</t>
  </si>
  <si>
    <t>Sollivegen, Folldal, In</t>
  </si>
  <si>
    <t>https://www.artsobservasjoner.no/Sighting/22925120</t>
  </si>
  <si>
    <t>POLYGON ((240022 6899509, 240031 6899503, 240027 6899496, 240021 6899502, 240022 6899509))</t>
  </si>
  <si>
    <t>urn:uuid:9fffbdf0-6d7d-4fd6-a9ba-b2aa553fdf80</t>
  </si>
  <si>
    <t>1010_22925120</t>
  </si>
  <si>
    <t>22920581</t>
  </si>
  <si>
    <t>243_6897</t>
  </si>
  <si>
    <t>Krøkhaug øst, Folldal, In</t>
  </si>
  <si>
    <t>https://www.artsobservasjoner.no/Sighting/22920581</t>
  </si>
  <si>
    <t>POLYGON ((241734 6898111, 241648 6898171, 241532 6898064, 241620 6898001, 242041 6897986, 242133 6897834, 242296 6897762, 242491 6897670, 242756 6897646, 242909 6897647, 243033 6897438, 243469 6897492, 243569 6897516, 243706 6897662, 243967 6897752, 243943 6897810, 243682 6897708, 243424 6897735, 243096 6897704, 243081 6897738, 242867 6897725, 242828 6897677, 242598 6897701, 242597 6897766, 242482 6897804, 242352 6897771, 242328 6897819, 242270 6897847, 242138 6898002, 242024 6898083, 241845 6898011, 241734 6898111))</t>
  </si>
  <si>
    <t>urn:uuid:f119b3ff-3bf1-44fc-bbcd-33a6af9b0b42</t>
  </si>
  <si>
    <t>1010_22920581</t>
  </si>
  <si>
    <t>22920592</t>
  </si>
  <si>
    <t>Sæterøya, Folldal, In</t>
  </si>
  <si>
    <t>https://www.artsobservasjoner.no/Sighting/22920592</t>
  </si>
  <si>
    <t>POLYGON ((242791 6897095, 242820 6897070, 242801 6897052, 242769 6897066, 242791 6897095))</t>
  </si>
  <si>
    <t>urn:uuid:fcf2504d-043a-44a5-a2d1-4e6f59b1a96e</t>
  </si>
  <si>
    <t>1010_22920592</t>
  </si>
  <si>
    <t>22920603</t>
  </si>
  <si>
    <t>245_6899</t>
  </si>
  <si>
    <t>Nedre Brennodden, Folldal, In</t>
  </si>
  <si>
    <t>Massivregistrering av blåleddved i forbindelse med et prosjekt hvor målet er å bekjempe arten. Utbredelsen av arten innenfor arealet varierer.  .</t>
  </si>
  <si>
    <t>https://www.artsobservasjoner.no/Sighting/22920603</t>
  </si>
  <si>
    <t>POLYGON ((244275 6897884, 244295 6897811, 244333 6897891, 244628 6897915, 244647 6897991, 244793 6898033, 244989 6898029, 245018 6898005, 245044 6898029, 245236 6898017, 245246 6898028, 245006 6898064, 244867 6898076, 244760 6898064, 244809 6898268, 244772 6898269, 244740 6898068, 244502 6897990, 244444 6898023, 244440 6897964, 244366 6898011, 244333 6897952, 244296 6897911, 244275 6897884))</t>
  </si>
  <si>
    <t>urn:uuid:232f7d4e-4c05-4470-ab00-73126eacb717</t>
  </si>
  <si>
    <t>1010_22920603</t>
  </si>
  <si>
    <t>352184</t>
  </si>
  <si>
    <t>249_6901</t>
  </si>
  <si>
    <t>Folldal: Grimsbu, Stortrøa \Massivt forvilla i furuskog</t>
  </si>
  <si>
    <t>POINT (248750 6901055)</t>
  </si>
  <si>
    <t>urn:catalog:O:V:352184</t>
  </si>
  <si>
    <t>8_352184</t>
  </si>
  <si>
    <t>O_352184</t>
  </si>
  <si>
    <t>22920624</t>
  </si>
  <si>
    <t>Grimsbu, Folldal, In</t>
  </si>
  <si>
    <t>https://www.artsobservasjoner.no/Sighting/22920624</t>
  </si>
  <si>
    <t>POLYGON ((247198 6899137, 247146 6899193, 247784 6899800, 247871 6899941, 247887 6899967, 247860 6900052, 247798 6900139, 247864 6900592, 247906 6900593, 248012 6900899, 248067 6900920, 248310 6901139, 248320 6901180, 248547 6901181, 248655 6901215, 248768 6901246, 248890 6901242, 248914 6901209, 248893 6901178, 248901 6901151, 248887 6901096, 248772 6901085, 248452 6900665, 248511 6900605, 248486 6900584, 248408 6900556, 248222 6900361, 248229 6900310, 248155 6900254, 248054 6900180, 247960 6900002, 247954 6899894, 247537 6899478, 247198 6899137))</t>
  </si>
  <si>
    <t>urn:uuid:e4c7f93f-a470-4d36-8d08-53aa29a5cad5</t>
  </si>
  <si>
    <t>1010_22920624</t>
  </si>
  <si>
    <t>598173</t>
  </si>
  <si>
    <t>Folldal. Grimsbu \frøforvillet i vei- og skogkanter</t>
  </si>
  <si>
    <t>POINT (248053 6901375)</t>
  </si>
  <si>
    <t>urn:catalog:O:V:598173</t>
  </si>
  <si>
    <t>8_598173</t>
  </si>
  <si>
    <t>O_598173</t>
  </si>
  <si>
    <t>387094</t>
  </si>
  <si>
    <t>297_6939</t>
  </si>
  <si>
    <t>Os</t>
  </si>
  <si>
    <t>Os: Vangrøfta, Berg \furuskog, mye</t>
  </si>
  <si>
    <t>https://www.unimus.no/felles/bilder/web_hent_bilde.php?id=14996810&amp;type=jpeg</t>
  </si>
  <si>
    <t>POINT (297643 6939135)</t>
  </si>
  <si>
    <t>urn:catalog:O:V:387094</t>
  </si>
  <si>
    <t>8_387094</t>
  </si>
  <si>
    <t>O_387094</t>
  </si>
  <si>
    <t>387091</t>
  </si>
  <si>
    <t>299_6939</t>
  </si>
  <si>
    <t>Os: Moseng \furuskog, mye</t>
  </si>
  <si>
    <t>https://www.unimus.no/felles/bilder/web_hent_bilde.php?id=14996807&amp;type=jpeg</t>
  </si>
  <si>
    <t>POINT (299738 6939064)</t>
  </si>
  <si>
    <t>urn:catalog:O:V:387091</t>
  </si>
  <si>
    <t>8_387091</t>
  </si>
  <si>
    <t>O_387091</t>
  </si>
  <si>
    <t>353362</t>
  </si>
  <si>
    <t>301_6931</t>
  </si>
  <si>
    <t>Os. Elvlia: Moen - Sjølsvollen - Rønningsvollen \Kantskog mot dyrket mark, godt vekk fra gårdene</t>
  </si>
  <si>
    <t>POINT (301017 6930612)</t>
  </si>
  <si>
    <t>urn:catalog:O:V:353362</t>
  </si>
  <si>
    <t>8_353362</t>
  </si>
  <si>
    <t>O_353362</t>
  </si>
  <si>
    <t>354537</t>
  </si>
  <si>
    <t>303_6935</t>
  </si>
  <si>
    <t>Os. Glåmastranda ved Osenget - Skogstad \Lyngfuruskog</t>
  </si>
  <si>
    <t>POINT (303378 6934413)</t>
  </si>
  <si>
    <t>urn:catalog:O:V:354537</t>
  </si>
  <si>
    <t>8_354537</t>
  </si>
  <si>
    <t>O_354537</t>
  </si>
  <si>
    <t>387103</t>
  </si>
  <si>
    <t>305_6935</t>
  </si>
  <si>
    <t>Os: Bakos \mengder i furuskog</t>
  </si>
  <si>
    <t>https://www.unimus.no/felles/bilder/web_hent_bilde.php?id=14996819&amp;type=jpeg</t>
  </si>
  <si>
    <t>POINT (304775 6934889)</t>
  </si>
  <si>
    <t>urn:catalog:O:V:387103</t>
  </si>
  <si>
    <t>8_387103</t>
  </si>
  <si>
    <t>O_387103</t>
  </si>
  <si>
    <t>353946</t>
  </si>
  <si>
    <t>Os. Os sentrum S for Glåma og boligfelt S for sentrum \Skogkant i boligfelt</t>
  </si>
  <si>
    <t>POINT (305465 6935217)</t>
  </si>
  <si>
    <t>urn:catalog:O:V:353946</t>
  </si>
  <si>
    <t>8_353946</t>
  </si>
  <si>
    <t>O_353946</t>
  </si>
  <si>
    <t>25031003</t>
  </si>
  <si>
    <t>os, Os, In</t>
  </si>
  <si>
    <t>https://www.artsobservasjoner.no/Sighting/25031003</t>
  </si>
  <si>
    <t>POINT (305470 6935212)</t>
  </si>
  <si>
    <t>urn:uuid:aa4e69bf-d470-4edd-b950-1d45e6ef01c5</t>
  </si>
  <si>
    <t>1010_25031003</t>
  </si>
  <si>
    <t>25031004</t>
  </si>
  <si>
    <t>Os, Os, In</t>
  </si>
  <si>
    <t>https://www.artsobservasjoner.no/Sighting/25031004</t>
  </si>
  <si>
    <t>POINT (305481 6935213)</t>
  </si>
  <si>
    <t>urn:uuid:54d8a309-0ac5-4bdc-ac7d-ff73c22949cf</t>
  </si>
  <si>
    <t>1010_25031004</t>
  </si>
  <si>
    <t>25031015</t>
  </si>
  <si>
    <t>https://www.artsobservasjoner.no/Sighting/25031015</t>
  </si>
  <si>
    <t>POINT (305778 6935296)</t>
  </si>
  <si>
    <t>urn:uuid:f1fde732-0e42-4bec-b2a7-33ac4db2ac43</t>
  </si>
  <si>
    <t>1010_25031015</t>
  </si>
  <si>
    <t>613239</t>
  </si>
  <si>
    <t>307_6935</t>
  </si>
  <si>
    <t>Os: Sundmoen, \mye forvillet i furuskog</t>
  </si>
  <si>
    <t>https://www.unimus.no/felles/bilder/web_hent_bilde.php?id=14118224&amp;type=jpeg</t>
  </si>
  <si>
    <t>POINT (306516 6935178)</t>
  </si>
  <si>
    <t>urn:catalog:O:V:613239</t>
  </si>
  <si>
    <t>8_613239</t>
  </si>
  <si>
    <t>O_613239</t>
  </si>
  <si>
    <t>34363</t>
  </si>
  <si>
    <t>Sundmoen \Mye forvillet i furuskog</t>
  </si>
  <si>
    <t>Heidi Solstad, Reidar Elven</t>
  </si>
  <si>
    <t>https://www.unimus.no/felles/bilder/web_hent_bilde.php?id=14735062&amp;type=jpeg</t>
  </si>
  <si>
    <t>urn:catalog:TRH:V:34363</t>
  </si>
  <si>
    <t>37_34363</t>
  </si>
  <si>
    <t>TRH_34363</t>
  </si>
  <si>
    <t>387104</t>
  </si>
  <si>
    <t>Os: Nøra, Presthagen \mengder i furuskog</t>
  </si>
  <si>
    <t>https://www.unimus.no/felles/bilder/web_hent_bilde.php?id=14996820&amp;type=jpeg</t>
  </si>
  <si>
    <t>POINT (307418 6934701)</t>
  </si>
  <si>
    <t>urn:catalog:O:V:387104</t>
  </si>
  <si>
    <t>8_387104</t>
  </si>
  <si>
    <t>O_387104</t>
  </si>
  <si>
    <t>388680</t>
  </si>
  <si>
    <t>315_6927</t>
  </si>
  <si>
    <t>Os: Narjordet, Odden \frøforvillet i engkant</t>
  </si>
  <si>
    <t>https://www.unimus.no/felles/bilder/web_hent_bilde.php?id=14998362&amp;type=jpeg</t>
  </si>
  <si>
    <t>POINT (314785 6927730)</t>
  </si>
  <si>
    <t>urn:catalog:O:V:388680</t>
  </si>
  <si>
    <t>8_388680</t>
  </si>
  <si>
    <t>O_388680</t>
  </si>
  <si>
    <t>388681</t>
  </si>
  <si>
    <t>329_6913</t>
  </si>
  <si>
    <t>Os: Tufsingdalen kirke \forvillet i mengde rundt kirkegård</t>
  </si>
  <si>
    <t>https://www.unimus.no/felles/bilder/web_hent_bilde.php?id=14998363&amp;type=jpeg</t>
  </si>
  <si>
    <t>POINT (329945 6912292)</t>
  </si>
  <si>
    <t>urn:catalog:O:V:388681</t>
  </si>
  <si>
    <t>8_388681</t>
  </si>
  <si>
    <t>O_388681</t>
  </si>
  <si>
    <t>25614607</t>
  </si>
  <si>
    <t>253_6789</t>
  </si>
  <si>
    <t>Lillehammer</t>
  </si>
  <si>
    <t>Op</t>
  </si>
  <si>
    <t>Høgskolen i Innlandet avdeling Lillehammer, Lillehammer, In \NA T43 Plener, parker og liknende NA T43</t>
  </si>
  <si>
    <t>https://www.artsobservasjoner.no/Sighting/25614607</t>
  </si>
  <si>
    <t>POINT (253731 6788009)</t>
  </si>
  <si>
    <t>urn:uuid:07776487-1347-414f-8b7a-fa31c8116137</t>
  </si>
  <si>
    <t>1010_25614607</t>
  </si>
  <si>
    <t>24811374</t>
  </si>
  <si>
    <t>255_6785</t>
  </si>
  <si>
    <t>Nordre Gravlund, Lillehammer, In</t>
  </si>
  <si>
    <t>Jon Opheim</t>
  </si>
  <si>
    <t>https://www.artsobservasjoner.no/Sighting/24811374</t>
  </si>
  <si>
    <t>POINT (255072 6785017)</t>
  </si>
  <si>
    <t>urn:uuid:e2b3de8e-98b9-434f-949f-13a247864e67</t>
  </si>
  <si>
    <t>1010_24811374</t>
  </si>
  <si>
    <t>27093409</t>
  </si>
  <si>
    <t>257_6783</t>
  </si>
  <si>
    <t>Tverrløypa V for Måsåhaugen, Lillehammer, In \Friområde/turveg/løvblandingsskog/kratt /[Kvant.:] 1 Bushes</t>
  </si>
  <si>
    <t>https://www.artsobservasjoner.no/Sighting/27093409</t>
  </si>
  <si>
    <t>POINT (256823 6782946)</t>
  </si>
  <si>
    <t>urn:uuid:1a46ea5f-cc2f-4acc-ba68-548b0f160835</t>
  </si>
  <si>
    <t>1010_27093409</t>
  </si>
  <si>
    <t>27285690</t>
  </si>
  <si>
    <t>263_6767</t>
  </si>
  <si>
    <t>Gjøvik</t>
  </si>
  <si>
    <t>Svennesvollene, Gjøvik, In \ /[Kvant.:] 1</t>
  </si>
  <si>
    <t>Ble luket.</t>
  </si>
  <si>
    <t>https://www.artsobservasjoner.no/Sighting/27285690</t>
  </si>
  <si>
    <t>POINT (262265 6767228)</t>
  </si>
  <si>
    <t>urn:uuid:6530dc3e-2aa4-4310-bd73-744784951937</t>
  </si>
  <si>
    <t>1010_27285690</t>
  </si>
  <si>
    <t>20210942</t>
  </si>
  <si>
    <t>265_6747</t>
  </si>
  <si>
    <t>Punkt langs jernbanen, Gjøvik, In</t>
  </si>
  <si>
    <t>Tor-Amund Røsberg</t>
  </si>
  <si>
    <t>https://www.artsobservasjoner.no/Sighting/20210942</t>
  </si>
  <si>
    <t>POINT (265841 6747857)</t>
  </si>
  <si>
    <t>urn:uuid:a67a8847-37f2-450b-a86b-f9ca66ffd3ce</t>
  </si>
  <si>
    <t>1010_20210942</t>
  </si>
  <si>
    <t>20210943</t>
  </si>
  <si>
    <t>https://www.artsobservasjoner.no/Sighting/20210943</t>
  </si>
  <si>
    <t>POINT (265841 6747871)</t>
  </si>
  <si>
    <t>urn:uuid:b82fb421-1cee-4cf7-a670-d3321fe882f9</t>
  </si>
  <si>
    <t>1010_20210943</t>
  </si>
  <si>
    <t>20210944</t>
  </si>
  <si>
    <t>https://www.artsobservasjoner.no/Sighting/20210944</t>
  </si>
  <si>
    <t>POINT (265846 6747888)</t>
  </si>
  <si>
    <t>urn:uuid:29fcea77-db3b-41cb-917b-9192664aed88</t>
  </si>
  <si>
    <t>1010_20210944</t>
  </si>
  <si>
    <t>20008317</t>
  </si>
  <si>
    <t>Gjøvik stasjon, Gjøvik, In</t>
  </si>
  <si>
    <t>https://www.artsobservasjoner.no/Sighting/20008317</t>
  </si>
  <si>
    <t>POINT (265804 6747949)</t>
  </si>
  <si>
    <t>urn:uuid:90e9a5e4-d1e9-4431-90f0-a21218d510e0</t>
  </si>
  <si>
    <t>1010_20008317</t>
  </si>
  <si>
    <t>46395</t>
  </si>
  <si>
    <t>193_6897</t>
  </si>
  <si>
    <t>Dovre</t>
  </si>
  <si>
    <t>Dombås, Dombåstun \Forvillet i åkerkant/kantskog</t>
  </si>
  <si>
    <t>https://www.unimus.no/felles/bilder/web_hent_bilde.php?id=14743816&amp;type=jpeg</t>
  </si>
  <si>
    <t>POINT (192945 6896290)</t>
  </si>
  <si>
    <t>urn:catalog:TRH:V:46395</t>
  </si>
  <si>
    <t>37_46395</t>
  </si>
  <si>
    <t>TRH_46395</t>
  </si>
  <si>
    <t>47536</t>
  </si>
  <si>
    <t>Dombås N, Morki \Lyngrik furuskog med innslag av løvtrær og urter</t>
  </si>
  <si>
    <t>https://www.unimus.no/felles/bilder/web_hent_bilde.php?id=14744977&amp;type=jpeg</t>
  </si>
  <si>
    <t>POINT (193482 6897742)</t>
  </si>
  <si>
    <t>urn:catalog:TRH:V:47536</t>
  </si>
  <si>
    <t>37_47536</t>
  </si>
  <si>
    <t>TRH_47536</t>
  </si>
  <si>
    <t>31930</t>
  </si>
  <si>
    <t>Dombås, V for fotballbanen \Tørr bjørk-furuskog</t>
  </si>
  <si>
    <t>https://www.unimus.no/felles/bilder/web_hent_bilde.php?id=14732686&amp;type=jpeg</t>
  </si>
  <si>
    <t>POINT (193112 6897484)</t>
  </si>
  <si>
    <t>urn:catalog:TRH:V:31930</t>
  </si>
  <si>
    <t>37_31930</t>
  </si>
  <si>
    <t>TRH_31930</t>
  </si>
  <si>
    <t>35243</t>
  </si>
  <si>
    <t>Dombås NV, Morken (S for Hindåi) \Kanten av furuskog (med litt gran og løvtrær), ...</t>
  </si>
  <si>
    <t>https://www.unimus.no/felles/bilder/web_hent_bilde.php?id=14736132&amp;type=jpeg</t>
  </si>
  <si>
    <t>POINT (193456 6897744)</t>
  </si>
  <si>
    <t>urn:catalog:TRH:V:35243</t>
  </si>
  <si>
    <t>37_35243</t>
  </si>
  <si>
    <t>TRH_35243</t>
  </si>
  <si>
    <t>35244</t>
  </si>
  <si>
    <t>Dombås, nær jernbaneundergang ved Hindåi \Uthugd furuskog med krattoppslag, to individer,...</t>
  </si>
  <si>
    <t>https://www.unimus.no/felles/bilder/web_hent_bilde.php?id=14736136&amp;type=jpeg</t>
  </si>
  <si>
    <t>POINT (193823 6896591)</t>
  </si>
  <si>
    <t>urn:catalog:TRH:V:35244</t>
  </si>
  <si>
    <t>37_35244</t>
  </si>
  <si>
    <t>TRH_35244</t>
  </si>
  <si>
    <t>224192</t>
  </si>
  <si>
    <t>195_6891</t>
  </si>
  <si>
    <t>Dovre: Hågåvolltjønnin (nest sørligste).</t>
  </si>
  <si>
    <t>Kjell Magne Olsen</t>
  </si>
  <si>
    <t>Reidar Elven | Heidi Solstad</t>
  </si>
  <si>
    <t>POINT (194836 6891236)</t>
  </si>
  <si>
    <t>urn:catalog:O:V:224192</t>
  </si>
  <si>
    <t>8_224192</t>
  </si>
  <si>
    <t>O_224192</t>
  </si>
  <si>
    <t>393226</t>
  </si>
  <si>
    <t>Hågåvolltjønnin 2 – I den nest sørligste av "tjønnene"</t>
  </si>
  <si>
    <t>Olsen, K.M.</t>
  </si>
  <si>
    <t>POINT (195201 6891689)</t>
  </si>
  <si>
    <t>59_393226</t>
  </si>
  <si>
    <t>31932</t>
  </si>
  <si>
    <t>195_6897</t>
  </si>
  <si>
    <t>Dombås NØ, N for Hindåi \Tørr tyttebærfuruskog</t>
  </si>
  <si>
    <t>https://www.unimus.no/felles/bilder/web_hent_bilde.php?id=14732690&amp;type=jpeg</t>
  </si>
  <si>
    <t>POINT (194039 6896997)</t>
  </si>
  <si>
    <t>urn:catalog:TRH:V:31932</t>
  </si>
  <si>
    <t>37_31932</t>
  </si>
  <si>
    <t>TRH_31932</t>
  </si>
  <si>
    <t>27397275</t>
  </si>
  <si>
    <t>199_6885</t>
  </si>
  <si>
    <t>Angardstjernet, Angardstjern, Dovre, In</t>
  </si>
  <si>
    <t>Anne Munkebyaune</t>
  </si>
  <si>
    <t>Funnet gjelder veien forbi Vigrusttjernet og Angardstjernet. Det er flere steder her med til dels store mengder blåleddved..</t>
  </si>
  <si>
    <t>https://www.artsobservasjoner.no/Sighting/27397275</t>
  </si>
  <si>
    <t>POINT (198713 6884314)</t>
  </si>
  <si>
    <t>urn:uuid:e400f094-5126-44d3-881d-ad796cb3736d</t>
  </si>
  <si>
    <t>1010_27397275</t>
  </si>
  <si>
    <t>27397111</t>
  </si>
  <si>
    <t>Hjerleid, Dovre, In /[Kvant.:] Bushes</t>
  </si>
  <si>
    <t>https://www.artsobservasjoner.no/Sighting/27397111</t>
  </si>
  <si>
    <t>POINT (198403 6885809)</t>
  </si>
  <si>
    <t>urn:uuid:bd9c1779-655f-4dee-907b-bb56e00d97e7</t>
  </si>
  <si>
    <t>1010_27397111</t>
  </si>
  <si>
    <t>27397352</t>
  </si>
  <si>
    <t>Jøndalsvegen, Dovre, In</t>
  </si>
  <si>
    <t>Et større område med mange busker. Finnes på begge sider av Jøndalsvegen..</t>
  </si>
  <si>
    <t>https://www.artsobservasjoner.no/Sighting/27397352</t>
  </si>
  <si>
    <t>POINT (198314 6885361)</t>
  </si>
  <si>
    <t>urn:uuid:473bf63e-9033-49c2-bc6a-603a99fe6612</t>
  </si>
  <si>
    <t>1010_27397352</t>
  </si>
  <si>
    <t>27466052</t>
  </si>
  <si>
    <t>Jøndalsvegen, Dovre sentrum, Dovre, In</t>
  </si>
  <si>
    <t>https://www.artsobservasjoner.no/Sighting/27466052</t>
  </si>
  <si>
    <t>POINT (198622 6885599)</t>
  </si>
  <si>
    <t>urn:uuid:fa5d4324-ba40-4c97-ad05-d7820ce2bdde</t>
  </si>
  <si>
    <t>1010_27466052</t>
  </si>
  <si>
    <t>2646281865</t>
  </si>
  <si>
    <t>201_6881</t>
  </si>
  <si>
    <t>http://www.gbif.org/occurrence/2646281865</t>
  </si>
  <si>
    <t>POINT (201330 6880645)</t>
  </si>
  <si>
    <t>q-10099140523</t>
  </si>
  <si>
    <t>40_2646281865</t>
  </si>
  <si>
    <t>2646342488</t>
  </si>
  <si>
    <t>http://www.gbif.org/occurrence/2646342488</t>
  </si>
  <si>
    <t>q-10099140328</t>
  </si>
  <si>
    <t>40_2646342488</t>
  </si>
  <si>
    <t>23965555</t>
  </si>
  <si>
    <t>179_6903</t>
  </si>
  <si>
    <t>Lesja</t>
  </si>
  <si>
    <t>Vassvegen-Bjønnråket, 102/1 og 78, Lesja, In</t>
  </si>
  <si>
    <t>Sigurd Alme</t>
  </si>
  <si>
    <t>https://www.artsobservasjoner.no/Sighting/23965555</t>
  </si>
  <si>
    <t>POLYGON ((179650 6902940, 179648 6902895, 179726 6902880, 179733 6902939, 179653 6902995, 179650 6902940))</t>
  </si>
  <si>
    <t>urn:uuid:a0d0462f-3a8c-489d-9e41-860f95d86f3e</t>
  </si>
  <si>
    <t>1010_23965555</t>
  </si>
  <si>
    <t>23965558</t>
  </si>
  <si>
    <t>Bjønnråket-Prestegardsteigen, Lesja, In</t>
  </si>
  <si>
    <t>https://www.artsobservasjoner.no/Sighting/23965558</t>
  </si>
  <si>
    <t>POLYGON ((179477 6902822, 179530 6902845, 179527 6902811, 179472 6902819, 179472 6902823, 179477 6902822))</t>
  </si>
  <si>
    <t>urn:uuid:8f1078a9-58ef-4fb8-951d-b55a599828e7</t>
  </si>
  <si>
    <t>1010_23965558</t>
  </si>
  <si>
    <t>23976797</t>
  </si>
  <si>
    <t>Bjønnråket-Honnavegen, 100/69, Lesja, In</t>
  </si>
  <si>
    <t>https://www.artsobservasjoner.no/Sighting/23976797</t>
  </si>
  <si>
    <t>POLYGON ((179455 6902809, 179447 6902741, 179474 6902738, 179477 6902754, 179527 6902748, 179536 6902799, 179463 6902811, 179455 6902809))</t>
  </si>
  <si>
    <t>urn:uuid:0639b2a7-1eaf-4c20-b0fd-ebc8d8cb119a</t>
  </si>
  <si>
    <t>1010_23976797</t>
  </si>
  <si>
    <t>23976813</t>
  </si>
  <si>
    <t>Bjønnråket - Skardvegen, Lesja, In</t>
  </si>
  <si>
    <t>https://www.artsobservasjoner.no/Sighting/23976813</t>
  </si>
  <si>
    <t>POLYGON ((179720 6902852, 179758 6902851, 179755 6902843, 179738 6902843, 179735 6902822, 179718 6902824, 179720 6902852))</t>
  </si>
  <si>
    <t>urn:uuid:57bb3bdf-9c04-403d-a957-393b50a564f6</t>
  </si>
  <si>
    <t>1010_23976813</t>
  </si>
  <si>
    <t>23976821</t>
  </si>
  <si>
    <t>Skardvegen - Prestgardsteigen, Lesja, In</t>
  </si>
  <si>
    <t>https://www.artsobservasjoner.no/Sighting/23976821</t>
  </si>
  <si>
    <t>POLYGON ((179615 6902773, 179647 6902771, 179648 6902760, 179612 6902763, 179615 6902773))</t>
  </si>
  <si>
    <t>urn:uuid:74d5f5f9-4dc0-4697-9fe3-ddd24c335409</t>
  </si>
  <si>
    <t>1010_23976821</t>
  </si>
  <si>
    <t>23976826</t>
  </si>
  <si>
    <t>Bjønnråket - øverst, Lesja, In</t>
  </si>
  <si>
    <t>https://www.artsobservasjoner.no/Sighting/23976826</t>
  </si>
  <si>
    <t>POLYGON ((179769 6902868, 179771 6902863, 179792 6902865, 179769 6902868))</t>
  </si>
  <si>
    <t>urn:uuid:3706a4bf-39dc-49da-9a98-1bda31e11d5d</t>
  </si>
  <si>
    <t>1010_23976826</t>
  </si>
  <si>
    <t>23976843</t>
  </si>
  <si>
    <t>Vassvegen - Kolstadteigen, Lesja, In</t>
  </si>
  <si>
    <t>https://www.artsobservasjoner.no/Sighting/23976843</t>
  </si>
  <si>
    <t>POLYGON ((179205 6902923, 179188 6902850, 179241 6902835, 179262 6902868, 179253 6902931, 179205 6902923))</t>
  </si>
  <si>
    <t>urn:uuid:e914f4e6-2227-4d2c-9ae2-fb63b727131b</t>
  </si>
  <si>
    <t>1010_23976843</t>
  </si>
  <si>
    <t>24165697</t>
  </si>
  <si>
    <t>Vassvegen - Hågåteigen, Lesja, In</t>
  </si>
  <si>
    <t>https://www.artsobservasjoner.no/Sighting/24165697</t>
  </si>
  <si>
    <t>POLYGON ((179302 6902936, 179307 6902921, 179396 6902924, 179401 6902948, 179302 6902936))</t>
  </si>
  <si>
    <t>urn:uuid:7d4f1122-9f16-4237-a731-d70c7e3fb336</t>
  </si>
  <si>
    <t>1010_24165697</t>
  </si>
  <si>
    <t>24369577</t>
  </si>
  <si>
    <t>Blåleddved v/sørvegg Lesja svømmehall, Lesja, In</t>
  </si>
  <si>
    <t>https://www.artsobservasjoner.no/Sighting/24369577</t>
  </si>
  <si>
    <t>POLYGON ((179895 6902447, 179931 6902445, 179931 6902442, 179892 6902444, 179892 6902449, 179895 6902447))</t>
  </si>
  <si>
    <t>urn:uuid:290b52b5-a808-4152-af8a-0657f261dea4</t>
  </si>
  <si>
    <t>1010_24369577</t>
  </si>
  <si>
    <t>25324917</t>
  </si>
  <si>
    <t>Blåleddved sør for steinevegen, Lesja, In</t>
  </si>
  <si>
    <t>https://www.artsobservasjoner.no/Sighting/25324917</t>
  </si>
  <si>
    <t>POLYGON ((179126 6902825, 179126 6902796, 179118 6902778, 179078 6902775, 179063 6902728, 179053 6902647, 179073 6902640, 179064 6902661, 179080 6902704, 179098 6902716, 179137 6902703, 179166 6902793, 179146 6902814, 179126 6902825))</t>
  </si>
  <si>
    <t>urn:uuid:0e62a1d2-4733-43e3-9069-9fb46634bdc0</t>
  </si>
  <si>
    <t>1010_25324917</t>
  </si>
  <si>
    <t>25324930</t>
  </si>
  <si>
    <t>Blåleddved nord for krysset Vassvegen, Lesja, In</t>
  </si>
  <si>
    <t>https://www.artsobservasjoner.no/Sighting/25324930</t>
  </si>
  <si>
    <t>POLYGON ((179002 6902905, 179008 6902871, 179090 6902897, 179064 6902910, 179002 6902905))</t>
  </si>
  <si>
    <t>urn:uuid:b3eb53ab-05f1-42ef-b8af-b73453e7d112</t>
  </si>
  <si>
    <t>1010_25324930</t>
  </si>
  <si>
    <t>25324947</t>
  </si>
  <si>
    <t>Blåleddved nord for Lesja bustadfeltet, Lesja, In</t>
  </si>
  <si>
    <t>https://www.artsobservasjoner.no/Sighting/25324947</t>
  </si>
  <si>
    <t>POLYGON ((179530 6903010, 179522 6902862, 179609 6902883, 179749 6902861, 179761 6902895, 179844 6902890, 179847 6902861, 179868 6902828, 179907 6902822, 180066 6902809, 180029 6902955, 179848 6903085, 179826 6903078, 179802 6903065, 179779 6903048, 179759 6903040, 179743 6903031, 179710 6903018, 179680 6903013, 179626 6903000, 179577 6903006, 179530 6903010))</t>
  </si>
  <si>
    <t>urn:uuid:12da08d2-c82f-4a71-945f-253b3fc48878</t>
  </si>
  <si>
    <t>1010_25324947</t>
  </si>
  <si>
    <t>25324966</t>
  </si>
  <si>
    <t>Blåleddved sør for E136, Lesja, In</t>
  </si>
  <si>
    <t>https://www.artsobservasjoner.no/Sighting/25324966</t>
  </si>
  <si>
    <t>POINT (179531 6902510)</t>
  </si>
  <si>
    <t>urn:uuid:e6bd9efa-d36c-4a86-83d8-545248cccf89</t>
  </si>
  <si>
    <t>1010_25324966</t>
  </si>
  <si>
    <t>23965524</t>
  </si>
  <si>
    <t>181_6903</t>
  </si>
  <si>
    <t>Honnavegen, 104/18 og 26, Lesja, In</t>
  </si>
  <si>
    <t>Stor utbredelse av Blåleddved.
.</t>
  </si>
  <si>
    <t>https://www.artsobservasjoner.no/Sighting/23965524</t>
  </si>
  <si>
    <t>POLYGON ((180277 6902624, 180281 6902598, 180346 6902605, 180318 6902628, 180277 6902624))</t>
  </si>
  <si>
    <t>urn:uuid:36e2150a-08d9-4b9e-9193-f78d3a1d1751</t>
  </si>
  <si>
    <t>1010_23965524</t>
  </si>
  <si>
    <t>24165708</t>
  </si>
  <si>
    <t>Honnavegen - Utmark ved snuplass, Lesja, In</t>
  </si>
  <si>
    <t>https://www.artsobservasjoner.no/Sighting/24165708</t>
  </si>
  <si>
    <t>POLYGON ((180312 6902686, 180318 6902648, 180388 6902647, 180352 6902701, 180312 6902686))</t>
  </si>
  <si>
    <t>urn:uuid:e3022453-e468-4c3a-a129-3848eee44e49</t>
  </si>
  <si>
    <t>1010_24165708</t>
  </si>
  <si>
    <t>24193555</t>
  </si>
  <si>
    <t>Ved parking til kommunehuset, Lesja, Lesja, In</t>
  </si>
  <si>
    <t>https://www.artsobservasjoner.no/Sighting/24193555</t>
  </si>
  <si>
    <t>POLYGON ((180044 6902445, 180050 6902436, 180067 6902448, 180081 6902445, 180086 6902428, 180108 6902427, 180099 6902455, 180061 6902457, 180056 6902451, 180044 6902445))</t>
  </si>
  <si>
    <t>urn:uuid:cff90b49-8d02-47fd-921d-9bfd62c4909d</t>
  </si>
  <si>
    <t>1010_24193555</t>
  </si>
  <si>
    <t>24191589</t>
  </si>
  <si>
    <t>Øst for snuplass Honnavegen, Lesja, In</t>
  </si>
  <si>
    <t>https://www.artsobservasjoner.no/Sighting/24191589</t>
  </si>
  <si>
    <t>POLYGON ((180374 6902644, 180381 6902619, 180417 6902626, 180412 6902648, 180388 6902672, 180378 6902667, 180390 6902646, 180374 6902644))</t>
  </si>
  <si>
    <t>urn:uuid:c05688dc-14e0-4b6a-9b47-033353f5caa6</t>
  </si>
  <si>
    <t>1010_24191589</t>
  </si>
  <si>
    <t>24376558</t>
  </si>
  <si>
    <t>Blåleddved nord for tåglinja, Lesja, In</t>
  </si>
  <si>
    <t>https://www.artsobservasjoner.no/Sighting/24376558</t>
  </si>
  <si>
    <t>POLYGON ((180170 6902619, 180175 6902608, 180194 6902594, 180264 6902594, 180264 6902602, 180279 6902602, 180274 6902628, 180277 6902625, 180319 6902629, 180317 6902633, 180170 6902619))</t>
  </si>
  <si>
    <t>urn:uuid:89d29194-3a97-4a2b-a741-26d179dbdc0b</t>
  </si>
  <si>
    <t>1010_24376558</t>
  </si>
  <si>
    <t>24528807</t>
  </si>
  <si>
    <t>183_6903</t>
  </si>
  <si>
    <t>Auravegen, Lesja, In</t>
  </si>
  <si>
    <t>https://www.artsobservasjoner.no/Sighting/24528807</t>
  </si>
  <si>
    <t>POLYGON ((183307 6902455, 183310 6902416, 183334 6902421, 183352 6902454, 183307 6902455))</t>
  </si>
  <si>
    <t>urn:uuid:d7b5df80-ae0f-4ca8-a225-598027541ed4</t>
  </si>
  <si>
    <t>1010_24528807</t>
  </si>
  <si>
    <t>24528810</t>
  </si>
  <si>
    <t>Sør for Auravegen ved jernbana, Lesja, In</t>
  </si>
  <si>
    <t>https://www.artsobservasjoner.no/Sighting/24528810</t>
  </si>
  <si>
    <t>POLYGON ((183239 6902406, 183239 6902387, 183354 6902353, 183356 6902373, 183239 6902406))</t>
  </si>
  <si>
    <t>urn:uuid:037f79dc-ca62-420f-a0cc-22cce678ddd7</t>
  </si>
  <si>
    <t>1010_24528810</t>
  </si>
  <si>
    <t>27490071</t>
  </si>
  <si>
    <t>189_6897</t>
  </si>
  <si>
    <t>Stubbedalen 1, Lesja, In \NA T4 Skogsmark NA T4-C-5 bærlyngskog</t>
  </si>
  <si>
    <t>https://www.artsobservasjoner.no/Sighting/27490071</t>
  </si>
  <si>
    <t>POINT (189909 6896722)</t>
  </si>
  <si>
    <t>urn:uuid:6fb85cba-04e5-4334-b6f2-20c570b3415a</t>
  </si>
  <si>
    <t>1010_27490071</t>
  </si>
  <si>
    <t>24440655</t>
  </si>
  <si>
    <t>191_6897</t>
  </si>
  <si>
    <t>Blåleddved i fri natur og i hagar., Lesja, In</t>
  </si>
  <si>
    <t>https://www.artsobservasjoner.no/Sighting/24440655</t>
  </si>
  <si>
    <t>POLYGON ((191004 6897641, 191054 6897544, 191761 6897800, 191708 6897961, 191377 6897836, 191209 6897775, 191004 6897641))</t>
  </si>
  <si>
    <t>urn:uuid:5013a99f-4798-4d52-a4a3-232d9e3985ae</t>
  </si>
  <si>
    <t>1010_24440655</t>
  </si>
  <si>
    <t>247456</t>
  </si>
  <si>
    <t>147_6879</t>
  </si>
  <si>
    <t>Skjåk</t>
  </si>
  <si>
    <t>Bismo \Tørr furuskog,</t>
  </si>
  <si>
    <t>Spredt fra plantninger langs gangvei</t>
  </si>
  <si>
    <t>https://www.unimus.no/felles/bilder/web_hent_bilde.php?id=14882319&amp;type=jpeg</t>
  </si>
  <si>
    <t>POINT (146455 6879689)</t>
  </si>
  <si>
    <t>urn:catalog:TRH:V:247456</t>
  </si>
  <si>
    <t>37_247456</t>
  </si>
  <si>
    <t>TRH_247456</t>
  </si>
  <si>
    <t>96087</t>
  </si>
  <si>
    <t>161_6873</t>
  </si>
  <si>
    <t>Lom</t>
  </si>
  <si>
    <t>Lom, vestsiden av Bøvra, nær gangbro over elva. \Grøntområde.</t>
  </si>
  <si>
    <t>https://www.unimus.no/felles/bilder/web_hent_bilde.php?id=14986414&amp;type=jpeg</t>
  </si>
  <si>
    <t>POINT (161712 6872955)</t>
  </si>
  <si>
    <t>urn:catalog:TRH:V:96087</t>
  </si>
  <si>
    <t>37_96087</t>
  </si>
  <si>
    <t>TRH_96087</t>
  </si>
  <si>
    <t>616796</t>
  </si>
  <si>
    <t>189_6873</t>
  </si>
  <si>
    <t>Vågå</t>
  </si>
  <si>
    <t>Lyebergje</t>
  </si>
  <si>
    <t>Klepsland, Jon T.</t>
  </si>
  <si>
    <t>POINT (188073 6873852)</t>
  </si>
  <si>
    <t>59_616796</t>
  </si>
  <si>
    <t>3361</t>
  </si>
  <si>
    <t>219_6849</t>
  </si>
  <si>
    <t>Nord-Fron</t>
  </si>
  <si>
    <t>Veikleåa</t>
  </si>
  <si>
    <t>Often, A</t>
  </si>
  <si>
    <t>POINT (218893 6849541)</t>
  </si>
  <si>
    <t>D22712E9-CBBE-4901-A202-BCAFA17889AF</t>
  </si>
  <si>
    <t>165_3361</t>
  </si>
  <si>
    <t>2975836877</t>
  </si>
  <si>
    <t>207_6869</t>
  </si>
  <si>
    <t>Sel</t>
  </si>
  <si>
    <t>http://www.gbif.org/occurrence/2975836877</t>
  </si>
  <si>
    <t>POINT (206100 6869583)</t>
  </si>
  <si>
    <t>q-10214327561</t>
  </si>
  <si>
    <t>40_2975836877</t>
  </si>
  <si>
    <t>23370637</t>
  </si>
  <si>
    <t>235_6831</t>
  </si>
  <si>
    <t>Sør-Fron</t>
  </si>
  <si>
    <t>Rundlykkja, Sør-Fron, In</t>
  </si>
  <si>
    <t>Geir Høitomt</t>
  </si>
  <si>
    <t>https://www.artsobservasjoner.no/Sighting/23370637</t>
  </si>
  <si>
    <t>POINT (234921 6831895)</t>
  </si>
  <si>
    <t>urn:uuid:c3bf8130-d3dc-4e5b-843c-3fdb2ebc5b67</t>
  </si>
  <si>
    <t>1010_23370637</t>
  </si>
  <si>
    <t>23370625</t>
  </si>
  <si>
    <t>https://www.artsobservasjoner.no/Sighting/23370625</t>
  </si>
  <si>
    <t>POINT (234922 6831977)</t>
  </si>
  <si>
    <t>urn:uuid:29c553c9-38e2-48a8-b233-640822e44003</t>
  </si>
  <si>
    <t>1010_23370625</t>
  </si>
  <si>
    <t>23370632</t>
  </si>
  <si>
    <t>https://www.artsobservasjoner.no/Sighting/23370632</t>
  </si>
  <si>
    <t>POINT (234856 6831954)</t>
  </si>
  <si>
    <t>urn:uuid:438f7f37-182a-4224-a2ab-f012caca404f</t>
  </si>
  <si>
    <t>1010_23370632</t>
  </si>
  <si>
    <t>23370643</t>
  </si>
  <si>
    <t>https://www.artsobservasjoner.no/Sighting/23370643</t>
  </si>
  <si>
    <t>POINT (234921 6831902)</t>
  </si>
  <si>
    <t>urn:uuid:b48d51f3-b165-455f-ae2c-5e1f506eee21</t>
  </si>
  <si>
    <t>1010_23370643</t>
  </si>
  <si>
    <t>23370647</t>
  </si>
  <si>
    <t>https://www.artsobservasjoner.no/Sighting/23370647</t>
  </si>
  <si>
    <t>POINT (234915 6831910)</t>
  </si>
  <si>
    <t>urn:uuid:ea5bb3b6-0087-4920-affa-73b561462b65</t>
  </si>
  <si>
    <t>1010_23370647</t>
  </si>
  <si>
    <t>23370652</t>
  </si>
  <si>
    <t>https://www.artsobservasjoner.no/Sighting/23370652</t>
  </si>
  <si>
    <t>POINT (234905 6831941)</t>
  </si>
  <si>
    <t>urn:uuid:8c7ab41b-efbd-42b3-8d7a-3ac90f3fedf7</t>
  </si>
  <si>
    <t>1010_23370652</t>
  </si>
  <si>
    <t>23370658</t>
  </si>
  <si>
    <t>https://www.artsobservasjoner.no/Sighting/23370658</t>
  </si>
  <si>
    <t>POINT (234939 6831985)</t>
  </si>
  <si>
    <t>urn:uuid:1fc8ce17-9d18-4492-af00-a2b12106f232</t>
  </si>
  <si>
    <t>1010_23370658</t>
  </si>
  <si>
    <t>23370660</t>
  </si>
  <si>
    <t>https://www.artsobservasjoner.no/Sighting/23370660</t>
  </si>
  <si>
    <t>POINT (234989 6831998)</t>
  </si>
  <si>
    <t>urn:uuid:8ab4277d-8905-497d-8eee-c8d69ed9dfce</t>
  </si>
  <si>
    <t>1010_23370660</t>
  </si>
  <si>
    <t>23370665</t>
  </si>
  <si>
    <t>https://www.artsobservasjoner.no/Sighting/23370665</t>
  </si>
  <si>
    <t>POINT (235022 6831989)</t>
  </si>
  <si>
    <t>urn:uuid:c63bd8f1-a081-43e3-afd3-a7dfd6c620ef</t>
  </si>
  <si>
    <t>1010_23370665</t>
  </si>
  <si>
    <t>23370599</t>
  </si>
  <si>
    <t>235_6833</t>
  </si>
  <si>
    <t>https://www.artsobservasjoner.no/Sighting/23370599</t>
  </si>
  <si>
    <t>POINT (235043 6832176)</t>
  </si>
  <si>
    <t>urn:uuid:19d9b8ae-d6c5-4aaa-91af-a943c7fd6b7d</t>
  </si>
  <si>
    <t>1010_23370599</t>
  </si>
  <si>
    <t>23370604</t>
  </si>
  <si>
    <t>https://www.artsobservasjoner.no/Sighting/23370604</t>
  </si>
  <si>
    <t>POINT (234983 6832115)</t>
  </si>
  <si>
    <t>urn:uuid:d2b83d15-38b6-42b9-87c0-d8274e0aedc8</t>
  </si>
  <si>
    <t>1010_23370604</t>
  </si>
  <si>
    <t>23370608</t>
  </si>
  <si>
    <t>https://www.artsobservasjoner.no/Sighting/23370608</t>
  </si>
  <si>
    <t>POINT (234988 6832095)</t>
  </si>
  <si>
    <t>urn:uuid:34c0e690-9078-4d82-8254-a2bc7fa68569</t>
  </si>
  <si>
    <t>1010_23370608</t>
  </si>
  <si>
    <t>23370609</t>
  </si>
  <si>
    <t>https://www.artsobservasjoner.no/Sighting/23370609</t>
  </si>
  <si>
    <t>POINT (234998 6832097)</t>
  </si>
  <si>
    <t>urn:uuid:21fd8559-ef39-48c4-a08f-3f5628e1fdc9</t>
  </si>
  <si>
    <t>1010_23370609</t>
  </si>
  <si>
    <t>23370612</t>
  </si>
  <si>
    <t>https://www.artsobservasjoner.no/Sighting/23370612</t>
  </si>
  <si>
    <t>POINT (235002 6832071)</t>
  </si>
  <si>
    <t>urn:uuid:1b4c7b02-9619-430d-a570-2a34922740b0</t>
  </si>
  <si>
    <t>1010_23370612</t>
  </si>
  <si>
    <t>23370615</t>
  </si>
  <si>
    <t>https://www.artsobservasjoner.no/Sighting/23370615</t>
  </si>
  <si>
    <t>POINT (234985 6832034)</t>
  </si>
  <si>
    <t>urn:uuid:714666e8-69c0-4329-9205-dd890f96b746</t>
  </si>
  <si>
    <t>1010_23370615</t>
  </si>
  <si>
    <t>23370620</t>
  </si>
  <si>
    <t>https://www.artsobservasjoner.no/Sighting/23370620</t>
  </si>
  <si>
    <t>POINT (234976 6832019)</t>
  </si>
  <si>
    <t>urn:uuid:7e8b7565-b651-4630-bf64-6650fa941b15</t>
  </si>
  <si>
    <t>1010_23370620</t>
  </si>
  <si>
    <t>23370669</t>
  </si>
  <si>
    <t>https://www.artsobservasjoner.no/Sighting/23370669</t>
  </si>
  <si>
    <t>POINT (235041 6832115)</t>
  </si>
  <si>
    <t>urn:uuid:7e654d34-8a06-47d6-8f3a-184a606224e8</t>
  </si>
  <si>
    <t>1010_23370669</t>
  </si>
  <si>
    <t>23370672</t>
  </si>
  <si>
    <t>https://www.artsobservasjoner.no/Sighting/23370672</t>
  </si>
  <si>
    <t>POINT (235072 6832091)</t>
  </si>
  <si>
    <t>urn:uuid:27afffc5-6806-4028-8542-d83a88a7e695</t>
  </si>
  <si>
    <t>1010_23370672</t>
  </si>
  <si>
    <t>23370675</t>
  </si>
  <si>
    <t>https://www.artsobservasjoner.no/Sighting/23370675</t>
  </si>
  <si>
    <t>POINT (235090 6832088)</t>
  </si>
  <si>
    <t>urn:uuid:5dba344a-5401-4389-b66a-4d76e71df0e9</t>
  </si>
  <si>
    <t>1010_23370675</t>
  </si>
  <si>
    <t>23370679</t>
  </si>
  <si>
    <t>https://www.artsobservasjoner.no/Sighting/23370679</t>
  </si>
  <si>
    <t>POINT (235107 6832092)</t>
  </si>
  <si>
    <t>urn:uuid:b614e0a3-0f71-4515-923a-824cc2605295</t>
  </si>
  <si>
    <t>1010_23370679</t>
  </si>
  <si>
    <t>23370686</t>
  </si>
  <si>
    <t>https://www.artsobservasjoner.no/Sighting/23370686</t>
  </si>
  <si>
    <t>POINT (235172 6832150)</t>
  </si>
  <si>
    <t>urn:uuid:d013cee0-eaf3-4c6a-811c-6f7e7f9fc123</t>
  </si>
  <si>
    <t>1010_23370686</t>
  </si>
  <si>
    <t>23370700</t>
  </si>
  <si>
    <t>https://www.artsobservasjoner.no/Sighting/23370700</t>
  </si>
  <si>
    <t>POINT (235170 6832144)</t>
  </si>
  <si>
    <t>urn:uuid:c269d818-63ef-4859-b1f5-e22e862f4421</t>
  </si>
  <si>
    <t>1010_23370700</t>
  </si>
  <si>
    <t>20_1139</t>
  </si>
  <si>
    <t>255_6827</t>
  </si>
  <si>
    <t>Ringebu</t>
  </si>
  <si>
    <t>[Registrert fra bil]</t>
  </si>
  <si>
    <t>Pedersen, Oddvar</t>
  </si>
  <si>
    <t>op/gps</t>
  </si>
  <si>
    <t>Fr-etab</t>
  </si>
  <si>
    <t>OP20</t>
  </si>
  <si>
    <t>op20_1139</t>
  </si>
  <si>
    <t>22160313</t>
  </si>
  <si>
    <t>249_6813</t>
  </si>
  <si>
    <t>Øyer</t>
  </si>
  <si>
    <t>Mågåli, Øyer, In \ /[Kvant.:] 5</t>
  </si>
  <si>
    <t>https://www.artsobservasjoner.no/Sighting/22160313</t>
  </si>
  <si>
    <t>POINT (248029 6813143)</t>
  </si>
  <si>
    <t>urn:uuid:a0e9a6ee-cce3-46a7-8a62-921e362917de</t>
  </si>
  <si>
    <t>1010_22160313</t>
  </si>
  <si>
    <t>24567374</t>
  </si>
  <si>
    <t>Rolla, Øyer, In \ /[Kvant.:] 3</t>
  </si>
  <si>
    <t>https://www.artsobservasjoner.no/Sighting/24567374</t>
  </si>
  <si>
    <t>POINT (248180 6812963)</t>
  </si>
  <si>
    <t>urn:uuid:91abe597-32f9-49da-9149-313f3df742ca</t>
  </si>
  <si>
    <t>1010_24567374</t>
  </si>
  <si>
    <t>24567379</t>
  </si>
  <si>
    <t>Rolla, Øyer, In \ /[Kvant.:] 1</t>
  </si>
  <si>
    <t>https://www.artsobservasjoner.no/Sighting/24567379</t>
  </si>
  <si>
    <t>POINT (248170 6812973)</t>
  </si>
  <si>
    <t>urn:uuid:dcc13608-d406-4304-a291-69dd04d00d1d</t>
  </si>
  <si>
    <t>1010_24567379</t>
  </si>
  <si>
    <t>26760293</t>
  </si>
  <si>
    <t>Mågåli, Øyer, In</t>
  </si>
  <si>
    <t>Spredt over et større hogstfelt.</t>
  </si>
  <si>
    <t>https://www.artsobservasjoner.no/Sighting/26760293</t>
  </si>
  <si>
    <t>POINT (248061 6813095)</t>
  </si>
  <si>
    <t>urn:uuid:7e703241-f683-4cc4-a4f2-c8de1447c4dc</t>
  </si>
  <si>
    <t>1010_26760293</t>
  </si>
  <si>
    <t>26791002</t>
  </si>
  <si>
    <t>Flere ti-talls busker.</t>
  </si>
  <si>
    <t>https://www.artsobservasjoner.no/Sighting/26791002</t>
  </si>
  <si>
    <t>POINT (248000 6813220)</t>
  </si>
  <si>
    <t>urn:uuid:9edfee9b-fad0-45a1-94ec-f24d66c36250</t>
  </si>
  <si>
    <t>1010_26791002</t>
  </si>
  <si>
    <t>90240</t>
  </si>
  <si>
    <t>225_6803</t>
  </si>
  <si>
    <t>Gausdal</t>
  </si>
  <si>
    <t>Forsethlia, i et litt åpent terreng med blåbær og tyttebær og granskog omkring.</t>
  </si>
  <si>
    <t>Karen Godal</t>
  </si>
  <si>
    <t>OR Mangler koordinat - satt til kommunesenter basert på navn:Gausdal</t>
  </si>
  <si>
    <t>https://www.unimus.no/felles/bilder/web_hent_bilde.php?id=13686865&amp;type=jpeg</t>
  </si>
  <si>
    <t>POINT (224586 6803883)</t>
  </si>
  <si>
    <t>urn:catalog:O:V:90240</t>
  </si>
  <si>
    <t>8_90240</t>
  </si>
  <si>
    <t>O_90240</t>
  </si>
  <si>
    <t>25684429</t>
  </si>
  <si>
    <t>231_6753</t>
  </si>
  <si>
    <t>Nordre Land</t>
  </si>
  <si>
    <t>Vinjarmoen SØ 1, Nordre Land, In</t>
  </si>
  <si>
    <t>https://www.artsobservasjoner.no/Sighting/25684429</t>
  </si>
  <si>
    <t>POINT (231330 6753852)</t>
  </si>
  <si>
    <t>urn:uuid:8022dde8-f709-4d6c-852e-85752deafe13</t>
  </si>
  <si>
    <t>1010_25684429</t>
  </si>
  <si>
    <t>25684430</t>
  </si>
  <si>
    <t>Vinjarmoen SØ 2, Nordre Land, In</t>
  </si>
  <si>
    <t>https://www.artsobservasjoner.no/Sighting/25684430</t>
  </si>
  <si>
    <t>POINT (231343 6753876)</t>
  </si>
  <si>
    <t>urn:uuid:f0d51ce9-b56a-486e-820a-e91875eb4803</t>
  </si>
  <si>
    <t>1010_25684430</t>
  </si>
  <si>
    <t>11745733</t>
  </si>
  <si>
    <t>225_6633</t>
  </si>
  <si>
    <t>Drammen</t>
  </si>
  <si>
    <t>Bu</t>
  </si>
  <si>
    <t>satasletta, Drammen, Vi</t>
  </si>
  <si>
    <t>Finn Roar Bruun</t>
  </si>
  <si>
    <t>https://www.artsobservasjoner.no/Sighting/11745733</t>
  </si>
  <si>
    <t>POINT (225427 6632200)</t>
  </si>
  <si>
    <t>urn:uuid:13ff76f8-2249-4406-981a-19db4d6e3171</t>
  </si>
  <si>
    <t>1010_11745733</t>
  </si>
  <si>
    <t>617516</t>
  </si>
  <si>
    <t>227_6629</t>
  </si>
  <si>
    <t>Drammen: Konnerud: Svensedammen \blandingsskog, næringsrik</t>
  </si>
  <si>
    <t>https://www.unimus.no/felles/bilder/web_hent_bilde.php?id=14118530&amp;type=jpeg</t>
  </si>
  <si>
    <t>POINT (227338 6629266)</t>
  </si>
  <si>
    <t>urn:catalog:O:V:617516</t>
  </si>
  <si>
    <t>8_617516</t>
  </si>
  <si>
    <t>O_617516</t>
  </si>
  <si>
    <t>615170</t>
  </si>
  <si>
    <t>227_6633</t>
  </si>
  <si>
    <t>Drammen: Gosen \krattskog på gammel dumpeplass for hageavfall</t>
  </si>
  <si>
    <t>https://www.unimus.no/felles/bilder/web_hent_bilde.php?id=13956306&amp;type=jpeg</t>
  </si>
  <si>
    <t>POINT (227036 6632607)</t>
  </si>
  <si>
    <t>urn:catalog:O:V:615170</t>
  </si>
  <si>
    <t>8_615170</t>
  </si>
  <si>
    <t>O_615170</t>
  </si>
  <si>
    <t>387422</t>
  </si>
  <si>
    <t>227_6635</t>
  </si>
  <si>
    <t>Drammen: Åssiden: Aronsløkka \kratt i boligområde</t>
  </si>
  <si>
    <t>https://www.unimus.no/felles/bilder/web_hent_bilde.php?id=14997138&amp;type=jpeg</t>
  </si>
  <si>
    <t>POINT (226603 6635008)</t>
  </si>
  <si>
    <t>urn:catalog:O:V:387422</t>
  </si>
  <si>
    <t>8_387422</t>
  </si>
  <si>
    <t>O_387422</t>
  </si>
  <si>
    <t>187972</t>
  </si>
  <si>
    <t>Drammen: Åssiden, Bera, på N-siden av Kr. Brenners vei. \2 m høy busk i småskog (restareal i bebyggelsen).</t>
  </si>
  <si>
    <t>POINT (226930 6634861)</t>
  </si>
  <si>
    <t>urn:catalog:O:V:187972</t>
  </si>
  <si>
    <t>8_187972</t>
  </si>
  <si>
    <t>O_187972</t>
  </si>
  <si>
    <t>24134572</t>
  </si>
  <si>
    <t>Berabekken, Drammen, Vi \ /[Kvant.:] 1 Bushes</t>
  </si>
  <si>
    <t>Endre Nygaard</t>
  </si>
  <si>
    <t>https://www.artsobservasjoner.no/Sighting/24134572</t>
  </si>
  <si>
    <t>POINT (226887 6634821)</t>
  </si>
  <si>
    <t>urn:uuid:1dc7b67a-d8ac-43d2-9e8f-87f82db415a3</t>
  </si>
  <si>
    <t>1010_24134572</t>
  </si>
  <si>
    <t>615016</t>
  </si>
  <si>
    <t>229_6633</t>
  </si>
  <si>
    <t>Drammen: Tårnveien - Strømliveien, villaområde \kratt</t>
  </si>
  <si>
    <t>https://www.unimus.no/felles/bilder/web_hent_bilde.php?id=13956220&amp;type=jpeg</t>
  </si>
  <si>
    <t>POINT (229154 6632106)</t>
  </si>
  <si>
    <t>urn:catalog:O:V:615016</t>
  </si>
  <si>
    <t>8_615016</t>
  </si>
  <si>
    <t>O_615016</t>
  </si>
  <si>
    <t>11742110</t>
  </si>
  <si>
    <t>229_6635</t>
  </si>
  <si>
    <t>bråtan3, Drammen, Vi</t>
  </si>
  <si>
    <t>https://www.artsobservasjoner.no/Sighting/11742110</t>
  </si>
  <si>
    <t>POINT (228312 6634429)</t>
  </si>
  <si>
    <t>urn:uuid:755196fb-e53a-4a59-a38b-693c0de50072</t>
  </si>
  <si>
    <t>1010_11742110</t>
  </si>
  <si>
    <t>199926</t>
  </si>
  <si>
    <t>231_6633</t>
  </si>
  <si>
    <t>Hamborgstrømskogen, ca 200 m N f krysset E. Olsens vei / Thorleif Haugs vei. Kraftig busk i furuskog</t>
  </si>
  <si>
    <t>https://www.unimus.no/felles/bilder/web_hent_bilde.php?id=13719846&amp;type=jpeg</t>
  </si>
  <si>
    <t>POINT (230141 6633498)</t>
  </si>
  <si>
    <t>urn:catalog:O:V:199926</t>
  </si>
  <si>
    <t>8_199926</t>
  </si>
  <si>
    <t>O_199926</t>
  </si>
  <si>
    <t>273487</t>
  </si>
  <si>
    <t>233_6631</t>
  </si>
  <si>
    <t>POINT (232125 6630974)</t>
  </si>
  <si>
    <t>DC9F39F9-018F-4F2E-93C3-C60E5BD4E4EA</t>
  </si>
  <si>
    <t>210_273487</t>
  </si>
  <si>
    <t>18986149</t>
  </si>
  <si>
    <t>229_6673</t>
  </si>
  <si>
    <t>Ringerike</t>
  </si>
  <si>
    <t>Fegri, Ringerike, Vi \veikant /[Kvant.:] 1 Bushes</t>
  </si>
  <si>
    <t>https://www.artsobservasjoner.no/Sighting/18986149</t>
  </si>
  <si>
    <t>POINT (228491 6672303)</t>
  </si>
  <si>
    <t>urn:uuid:ea7fc737-db45-494e-849b-e950feec1806</t>
  </si>
  <si>
    <t>1010_18986149</t>
  </si>
  <si>
    <t>268673</t>
  </si>
  <si>
    <t>229_6695</t>
  </si>
  <si>
    <t>Ringerike. Bergermoen, Trollmyra avfallsplass, på S siden. Liten busk på område for haveavfall</t>
  </si>
  <si>
    <t>Tore Berg | Tor Kristensen</t>
  </si>
  <si>
    <t>Mangler koordinat - satt til kommunesenter basert på navn:Ringerike</t>
  </si>
  <si>
    <t>https://www.unimus.no/felles/bilder/web_hent_bilde.php?id=13728192&amp;type=jpeg</t>
  </si>
  <si>
    <t>POINT (228624 6694321)</t>
  </si>
  <si>
    <t>urn:catalog:O:V:268673</t>
  </si>
  <si>
    <t>8_268673</t>
  </si>
  <si>
    <t>O_268673</t>
  </si>
  <si>
    <t>23130345</t>
  </si>
  <si>
    <t>233_6677</t>
  </si>
  <si>
    <t>Ask kapell, Ringerike, Vi \NA T30 Flomskogsmark NA T30-C-2 flomskogsmarker...</t>
  </si>
  <si>
    <t>Annie Beret Ås Hovind</t>
  </si>
  <si>
    <t>https://www.artsobservasjoner.no/Sighting/23130345</t>
  </si>
  <si>
    <t>POINT (232557 6676547)</t>
  </si>
  <si>
    <t>urn:uuid:1c467dad-6c37-4363-8c6d-362da5aa06ac</t>
  </si>
  <si>
    <t>1010_23130345</t>
  </si>
  <si>
    <t>197569</t>
  </si>
  <si>
    <t>237_6679</t>
  </si>
  <si>
    <t>Hønefoss, ved gangbroen til Petersøya Ø f kirken. Sm.m. Lonicera xylosteum, flommarkskog</t>
  </si>
  <si>
    <t>Arten var forøvring spredt langs strendene på Petersøya fra nord helt til S-spissen.  OR</t>
  </si>
  <si>
    <t>https://www.unimus.no/felles/bilder/web_hent_bilde.php?id=13718990&amp;type=jpeg</t>
  </si>
  <si>
    <t>POINT (237431 6679428)</t>
  </si>
  <si>
    <t>urn:catalog:O:V:197569</t>
  </si>
  <si>
    <t>8_197569</t>
  </si>
  <si>
    <t>O_197569</t>
  </si>
  <si>
    <t>19136918</t>
  </si>
  <si>
    <t>Petersøy, Ringerike, Vi \ /[Kvant.:] 1 Bushes</t>
  </si>
  <si>
    <t>https://www.artsobservasjoner.no/Sighting/19136918</t>
  </si>
  <si>
    <t>POINT (237419 6679440)</t>
  </si>
  <si>
    <t>urn:uuid:3c44048b-5c46-4b58-b75d-508de6877ccf</t>
  </si>
  <si>
    <t>1010_19136918</t>
  </si>
  <si>
    <t>19000809</t>
  </si>
  <si>
    <t>Schongslunden, Hønefoss, Ringerike, Vi</t>
  </si>
  <si>
    <t>Olav Råd</t>
  </si>
  <si>
    <t>https://www.artsobservasjoner.no/Sighting/19000809</t>
  </si>
  <si>
    <t>POINT (237194 6678260)</t>
  </si>
  <si>
    <t>urn:uuid:42d89acf-c1e2-4344-ab80-8da3b0f4d199</t>
  </si>
  <si>
    <t>1010_19000809</t>
  </si>
  <si>
    <t>24178916</t>
  </si>
  <si>
    <t>Schongslunden, Hønefoss, Ringerike, Vi \ /[Kvant.:] 3 Bushes</t>
  </si>
  <si>
    <t>Quantity: 3 Bushes</t>
  </si>
  <si>
    <t>https://www.artsobservasjoner.no/Sighting/24178916</t>
  </si>
  <si>
    <t>urn:uuid:2cd01c67-cb60-4515-ab87-a677bfc95c81</t>
  </si>
  <si>
    <t>1010_24178916</t>
  </si>
  <si>
    <t>380059</t>
  </si>
  <si>
    <t>239_6681</t>
  </si>
  <si>
    <t>SØ f Alme langs Randselva, N f Thoenøya. 5-6 busker i flommarkskog. Flere busker vokste 300 m lengre</t>
  </si>
  <si>
    <t>https://www.unimus.no/felles/bilder/web_hent_bilde.php?id=13657090&amp;type=jpeg</t>
  </si>
  <si>
    <t>POINT (239141 6681216)</t>
  </si>
  <si>
    <t>urn:catalog:O:V:380059</t>
  </si>
  <si>
    <t>8_380059</t>
  </si>
  <si>
    <t>O_380059</t>
  </si>
  <si>
    <t>11754268</t>
  </si>
  <si>
    <t>Hval stasjon-2, Ringerike, Vi \Jernbaneskråning</t>
  </si>
  <si>
    <t>Jan Sørensen</t>
  </si>
  <si>
    <t>Tur med BBF .</t>
  </si>
  <si>
    <t>https://www.artsobservasjoner.no/Sighting/11754268</t>
  </si>
  <si>
    <t>POINT (239990 6681856)</t>
  </si>
  <si>
    <t>urn:uuid:1862a59b-13fc-4cc0-9b91-bb880ab021f4</t>
  </si>
  <si>
    <t>1010_11754268</t>
  </si>
  <si>
    <t>22998214</t>
  </si>
  <si>
    <t>Øyatangen sør 2, Ringerike, Vi \NA T35 Løs sterkt endret fastmark løs sterkt en...</t>
  </si>
  <si>
    <t>Sofia Sjøblom</t>
  </si>
  <si>
    <t>https://www.artsobservasjoner.no/Sighting/22998214</t>
  </si>
  <si>
    <t>POINT (239252 6681568)</t>
  </si>
  <si>
    <t>urn:uuid:7caedd75-6211-4d94-8434-c1e39f961f28</t>
  </si>
  <si>
    <t>1010_22998214</t>
  </si>
  <si>
    <t>22998215</t>
  </si>
  <si>
    <t>Øyatangen sør 1, Ringerike, Vi \NA T35 Løs sterkt endret fastmark løs sterkt en...</t>
  </si>
  <si>
    <t>https://www.artsobservasjoner.no/Sighting/22998215</t>
  </si>
  <si>
    <t>POINT (239195 6681422)</t>
  </si>
  <si>
    <t>urn:uuid:e4aaa7c8-5150-401c-9bdf-e57d02d40114</t>
  </si>
  <si>
    <t>1010_22998215</t>
  </si>
  <si>
    <t>24007686</t>
  </si>
  <si>
    <t>Hval stasjon, NØ f, Ringerike, Vi</t>
  </si>
  <si>
    <t>https://www.artsobservasjoner.no/Sighting/24007686</t>
  </si>
  <si>
    <t>POINT (239860 6681765)</t>
  </si>
  <si>
    <t>urn:uuid:6a02884e-30ff-473b-9519-b00856516ef5</t>
  </si>
  <si>
    <t>1010_24007686</t>
  </si>
  <si>
    <t>197537</t>
  </si>
  <si>
    <t>239_6683</t>
  </si>
  <si>
    <t>Øya Ø f Hvalsmoen militærleir, V f Randselva, N f Gammelelva. \I flommarkskog / grunn fuktskog. Tre busker, to...</t>
  </si>
  <si>
    <t>https://www.unimus.no/felles/bilder/web_hent_bilde.php?id=13718978&amp;type=jpeg</t>
  </si>
  <si>
    <t>POINT (239812 6682051)</t>
  </si>
  <si>
    <t>urn:catalog:O:V:197537</t>
  </si>
  <si>
    <t>8_197537</t>
  </si>
  <si>
    <t>O_197537</t>
  </si>
  <si>
    <t>197538</t>
  </si>
  <si>
    <t>https://www.unimus.no/felles/bilder/web_hent_bilde.php?id=13718981&amp;type=jpeg</t>
  </si>
  <si>
    <t>urn:catalog:O:V:197538</t>
  </si>
  <si>
    <t>8_197538</t>
  </si>
  <si>
    <t>O_197538</t>
  </si>
  <si>
    <t>197550</t>
  </si>
  <si>
    <t>Randselvas V-side S f Lundstad, Ø f Nærstad (Elvely) vis-a-vis Hvalsmoen, småøyer/elveløp. Stor busk</t>
  </si>
  <si>
    <t>https://www.unimus.no/felles/bilder/web_hent_bilde.php?id=13718987&amp;type=jpeg</t>
  </si>
  <si>
    <t>POINT (238848 6682489)</t>
  </si>
  <si>
    <t>urn:catalog:O:V:197550</t>
  </si>
  <si>
    <t>8_197550</t>
  </si>
  <si>
    <t>O_197550</t>
  </si>
  <si>
    <t>197534</t>
  </si>
  <si>
    <t>Øya Ø f Hvalsmoen militærleir, V f Randselva, N f Gammelelva. I flommarkskog, mange busker</t>
  </si>
  <si>
    <t>https://www.unimus.no/felles/bilder/web_hent_bilde.php?id=13718975&amp;type=jpeg</t>
  </si>
  <si>
    <t>POINT (239565 6682091)</t>
  </si>
  <si>
    <t>urn:catalog:O:V:197534</t>
  </si>
  <si>
    <t>8_197534</t>
  </si>
  <si>
    <t>O_197534</t>
  </si>
  <si>
    <t>2975909374</t>
  </si>
  <si>
    <t>233_6671</t>
  </si>
  <si>
    <t>Hole</t>
  </si>
  <si>
    <t>http://www.gbif.org/occurrence/2975909374</t>
  </si>
  <si>
    <t>POINT (232925 6670092)</t>
  </si>
  <si>
    <t>q-10208613201</t>
  </si>
  <si>
    <t>40_2975909374</t>
  </si>
  <si>
    <t>332435</t>
  </si>
  <si>
    <t>187_6713</t>
  </si>
  <si>
    <t>Flå</t>
  </si>
  <si>
    <t>Ås k.: Norges Landbrukshøgskole, Nordskogen, forvillet ved høgspentlinje.</t>
  </si>
  <si>
    <t>Kåre A. Lye</t>
  </si>
  <si>
    <t>https://www.unimus.no/felles/bilder/web_hent_bilde.php?id=14110320&amp;type=jpeg</t>
  </si>
  <si>
    <t>POINT (186412 6712999)</t>
  </si>
  <si>
    <t>urn:catalog:O:V:332435</t>
  </si>
  <si>
    <t>8_332435</t>
  </si>
  <si>
    <t>O_332435</t>
  </si>
  <si>
    <t>611605</t>
  </si>
  <si>
    <t>117_6735</t>
  </si>
  <si>
    <t>Hol</t>
  </si>
  <si>
    <t>Innsend fra Hol i Hallingdal</t>
  </si>
  <si>
    <t>Kåre Aasen</t>
  </si>
  <si>
    <t>Mangler koordinat - satt til kommunesenter basert på navn:Hol</t>
  </si>
  <si>
    <t>https://www.unimus.no/felles/bilder/web_hent_bilde.php?id=13620603&amp;type=jpeg</t>
  </si>
  <si>
    <t>POINT (117425 6735261)</t>
  </si>
  <si>
    <t>urn:catalog:O:V:611605</t>
  </si>
  <si>
    <t>8_611605</t>
  </si>
  <si>
    <t>O_611605</t>
  </si>
  <si>
    <t>11742226</t>
  </si>
  <si>
    <t>219_6635</t>
  </si>
  <si>
    <t>Nedre Eiker</t>
  </si>
  <si>
    <t>Brekkebråtan, Drammen, Vi \ /[Kvant.:] 1 Plants</t>
  </si>
  <si>
    <t>Finn Michelsen</t>
  </si>
  <si>
    <t>Helt i øst, nær åkerkant . Quantity: 1 Plants</t>
  </si>
  <si>
    <t>https://www.artsobservasjoner.no/Sighting/11742226</t>
  </si>
  <si>
    <t>POINT (218461 6635773)</t>
  </si>
  <si>
    <t>urn:uuid:95116176-7bef-484f-b025-5aff2cb591f3</t>
  </si>
  <si>
    <t>1010_11742226</t>
  </si>
  <si>
    <t>292310</t>
  </si>
  <si>
    <t>233_6633</t>
  </si>
  <si>
    <t>Lier</t>
  </si>
  <si>
    <t>Lierstranda, Tømmerterminalen, innenfor stranden mot SV, i kanten av tømmerstabler. Kan være innført</t>
  </si>
  <si>
    <t>Tore Berg | Ivar Holtan</t>
  </si>
  <si>
    <t>https://www.unimus.no/felles/bilder/web_hent_bilde.php?id=13686866&amp;type=jpeg</t>
  </si>
  <si>
    <t>POINT (233399 6632380)</t>
  </si>
  <si>
    <t>urn:catalog:O:V:292310</t>
  </si>
  <si>
    <t>8_292310</t>
  </si>
  <si>
    <t>O_292310</t>
  </si>
  <si>
    <t>21621080</t>
  </si>
  <si>
    <t>Liierstranda, Lier, Vi \ /[Kvant.:] 1</t>
  </si>
  <si>
    <t>Ole Bjørn Braathen</t>
  </si>
  <si>
    <t>https://www.artsobservasjoner.no/Sighting/21621080</t>
  </si>
  <si>
    <t>POINT (233093 6632791)</t>
  </si>
  <si>
    <t>urn:uuid:bd61d14a-6332-419f-a351-d766aa33cbe5</t>
  </si>
  <si>
    <t>1010_21621080</t>
  </si>
  <si>
    <t>317342</t>
  </si>
  <si>
    <t>233_6645</t>
  </si>
  <si>
    <t>Lier. Lierstranda, mellom Tømmerterminalens vestside og Havnevesenets bygning (Nor-Cargo).</t>
  </si>
  <si>
    <t>En busk nær strandkanten. Sannsynligvis innkommet med russisk tømmer, kan alternativt være plantet. Mangler koordinat - satt til kommunesenter basert på navn:Lier</t>
  </si>
  <si>
    <t>https://www.unimus.no/felles/bilder/web_hent_bilde.php?id=13738108&amp;type=jpeg</t>
  </si>
  <si>
    <t>POINT (233226 6645418)</t>
  </si>
  <si>
    <t>urn:catalog:O:V:317342</t>
  </si>
  <si>
    <t>8_317342</t>
  </si>
  <si>
    <t>O_317342</t>
  </si>
  <si>
    <t>646006</t>
  </si>
  <si>
    <t>235_6637</t>
  </si>
  <si>
    <t>Lier: Reistadåsen, SV-sida \langt oppe i skogen</t>
  </si>
  <si>
    <t>https://www.unimus.no/felles/bilder/web_hent_bilde.php?id=14119931&amp;type=jpeg</t>
  </si>
  <si>
    <t>POINT (235757 6636190)</t>
  </si>
  <si>
    <t>urn:catalog:O:V:646006</t>
  </si>
  <si>
    <t>8_646006</t>
  </si>
  <si>
    <t>O_646006</t>
  </si>
  <si>
    <t>386750</t>
  </si>
  <si>
    <t>235_6641</t>
  </si>
  <si>
    <t>Lier: Tranby: Haugerudbråtan \skog, lokalt dominerende</t>
  </si>
  <si>
    <t>https://www.unimus.no/felles/bilder/web_hent_bilde.php?id=14996467&amp;type=jpeg</t>
  </si>
  <si>
    <t>POINT (235118 6640258)</t>
  </si>
  <si>
    <t>urn:catalog:O:V:386750</t>
  </si>
  <si>
    <t>8_386750</t>
  </si>
  <si>
    <t>O_386750</t>
  </si>
  <si>
    <t>646287</t>
  </si>
  <si>
    <t>235_6649</t>
  </si>
  <si>
    <t>Lier: Sylling: Stokkerinden \blandingsskog, sterkt naturalisert</t>
  </si>
  <si>
    <t>https://www.unimus.no/felles/bilder/web_hent_bilde.php?id=15000808&amp;type=jpeg</t>
  </si>
  <si>
    <t>POINT (234935 6649323)</t>
  </si>
  <si>
    <t>urn:catalog:O:V:646287</t>
  </si>
  <si>
    <t>8_646287</t>
  </si>
  <si>
    <t>O_646287</t>
  </si>
  <si>
    <t>11742894</t>
  </si>
  <si>
    <t>237_6647</t>
  </si>
  <si>
    <t>Høgfossen, Lier, Vi</t>
  </si>
  <si>
    <t>https://www.artsobservasjoner.no/Sighting/11742894</t>
  </si>
  <si>
    <t>POINT (237607 6646670)</t>
  </si>
  <si>
    <t>urn:uuid:97747cc9-5901-45da-bba8-fb4fc50b5c85</t>
  </si>
  <si>
    <t>1010_11742894</t>
  </si>
  <si>
    <t>380414</t>
  </si>
  <si>
    <t>235_6603</t>
  </si>
  <si>
    <t>Vestfold og Telemark</t>
  </si>
  <si>
    <t>Holmestrand</t>
  </si>
  <si>
    <t>Vf</t>
  </si>
  <si>
    <t>Hagemannsparken mot Skolegaten, rett V f trafo- stasjon. En stor busk, mest sannsynlig ikke plantet</t>
  </si>
  <si>
    <t>https://www.unimus.no/felles/bilder/web_hent_bilde.php?id=13657151&amp;type=jpeg</t>
  </si>
  <si>
    <t>POINT (235499 6602732)</t>
  </si>
  <si>
    <t>urn:catalog:O:V:380414</t>
  </si>
  <si>
    <t>8_380414</t>
  </si>
  <si>
    <t>O_380414</t>
  </si>
  <si>
    <t>331883</t>
  </si>
  <si>
    <t>217_6553</t>
  </si>
  <si>
    <t>Larvik</t>
  </si>
  <si>
    <t>Larvik k.: Tjølling, Gon, ned til stranda. \Veikant.</t>
  </si>
  <si>
    <t>https://www.unimus.no/felles/bilder/web_hent_bilde.php?id=14110239&amp;type=jpeg</t>
  </si>
  <si>
    <t>POINT (217144 6552698)</t>
  </si>
  <si>
    <t>urn:catalog:O:V:331883</t>
  </si>
  <si>
    <t>8_331883</t>
  </si>
  <si>
    <t>O_331883</t>
  </si>
  <si>
    <t>269106</t>
  </si>
  <si>
    <t>237_6591</t>
  </si>
  <si>
    <t>Tønsberg</t>
  </si>
  <si>
    <t>Re</t>
  </si>
  <si>
    <t>Re. Undrumsdal, jordkant øst for kirken, noen busker</t>
  </si>
  <si>
    <t>https://www.unimus.no/felles/bilder/web_hent_bilde.php?id=13728307&amp;type=jpeg</t>
  </si>
  <si>
    <t>POINT (236899 6590612)</t>
  </si>
  <si>
    <t>urn:catalog:O:V:269106</t>
  </si>
  <si>
    <t>8_269106</t>
  </si>
  <si>
    <t>O_269106</t>
  </si>
  <si>
    <t>11713032</t>
  </si>
  <si>
    <t>245_6573</t>
  </si>
  <si>
    <t>Færder</t>
  </si>
  <si>
    <t>Nøtterøy</t>
  </si>
  <si>
    <t>Vestre Bolæren, Færder, Vt \Utfylt område /[Kvant.:] 5 Plants</t>
  </si>
  <si>
    <t>Bjarke Anderson</t>
  </si>
  <si>
    <t>Busker lavere enn 30 cm . Quantity: 5 Plants</t>
  </si>
  <si>
    <t>https://www.artsobservasjoner.no/Sighting/11713032</t>
  </si>
  <si>
    <t>POINT (244815 6572436)</t>
  </si>
  <si>
    <t>urn:uuid:957e7f80-a6fb-40e9-a5b5-f6ba13f7ac02</t>
  </si>
  <si>
    <t>1010_11713032</t>
  </si>
  <si>
    <t>11744220</t>
  </si>
  <si>
    <t>179_6573</t>
  </si>
  <si>
    <t>Skien</t>
  </si>
  <si>
    <t>Te</t>
  </si>
  <si>
    <t>bjørbekkollen1, Skien, Vt</t>
  </si>
  <si>
    <t>https://www.artsobservasjoner.no/Sighting/11744220</t>
  </si>
  <si>
    <t>POINT (178506 6572821)</t>
  </si>
  <si>
    <t>urn:uuid:01d66bd6-7243-4e74-b21f-c9bfaa6fa964</t>
  </si>
  <si>
    <t>1010_11744220</t>
  </si>
  <si>
    <t>KMN</t>
  </si>
  <si>
    <t>62958</t>
  </si>
  <si>
    <t>193_6575</t>
  </si>
  <si>
    <t>Chr Michelsensgt 12 // Dyrket i hagen til Else M. Christensen (f.1917)</t>
  </si>
  <si>
    <t>Asbjørn Lie</t>
  </si>
  <si>
    <t>POINT (192878 6575596)</t>
  </si>
  <si>
    <t>urn:catalog:KMN:V:62958</t>
  </si>
  <si>
    <t>Agder naturmuseum</t>
  </si>
  <si>
    <t>33_62958</t>
  </si>
  <si>
    <t>KMN_62958</t>
  </si>
  <si>
    <t>63028</t>
  </si>
  <si>
    <t>147_6655</t>
  </si>
  <si>
    <t>Tinn</t>
  </si>
  <si>
    <t>Dal kirke \Veikant</t>
  </si>
  <si>
    <t>Per Arvid Åsen</t>
  </si>
  <si>
    <t>POINT (146365 6655300)</t>
  </si>
  <si>
    <t>urn:catalog:KMN:V:63028</t>
  </si>
  <si>
    <t>33_63028</t>
  </si>
  <si>
    <t>KMN_63028</t>
  </si>
  <si>
    <t>179/156</t>
  </si>
  <si>
    <t>165_6525</t>
  </si>
  <si>
    <t>Agder</t>
  </si>
  <si>
    <t>Risør</t>
  </si>
  <si>
    <t>AA</t>
  </si>
  <si>
    <t>~Kjødvik</t>
  </si>
  <si>
    <t>Wischmann, Finn</t>
  </si>
  <si>
    <t>POINT (164989 6525977)</t>
  </si>
  <si>
    <t>urn:catalog:O:VXL:179/156</t>
  </si>
  <si>
    <t>vxl</t>
  </si>
  <si>
    <t>23_179/156</t>
  </si>
  <si>
    <t>48396</t>
  </si>
  <si>
    <t>159_6533</t>
  </si>
  <si>
    <t>Gjerstad</t>
  </si>
  <si>
    <t>Eikelands Verk // I hagen til Line Dege, opprinnelig</t>
  </si>
  <si>
    <t>POINT (159942 6533021)</t>
  </si>
  <si>
    <t>urn:catalog:KMN:V:48396</t>
  </si>
  <si>
    <t>33_48396</t>
  </si>
  <si>
    <t>KMN_48396</t>
  </si>
  <si>
    <t>43933</t>
  </si>
  <si>
    <t>73_6619</t>
  </si>
  <si>
    <t>Bykle</t>
  </si>
  <si>
    <t>Geiskelii gård // Hageplante ved hovedhuset</t>
  </si>
  <si>
    <t>Hanne Hegre, Reidar Elven</t>
  </si>
  <si>
    <t>POINT (72565 6619160)</t>
  </si>
  <si>
    <t>urn:catalog:KMN:V:43933</t>
  </si>
  <si>
    <t>33_43933</t>
  </si>
  <si>
    <t>KMN_43933</t>
  </si>
  <si>
    <t>52186</t>
  </si>
  <si>
    <t>89_6465</t>
  </si>
  <si>
    <t>Kristiansand</t>
  </si>
  <si>
    <t>VA</t>
  </si>
  <si>
    <t>Odderøya; kommandørens have (hus bygget 1918) // Gjenstående</t>
  </si>
  <si>
    <t>Torleif Lindebø</t>
  </si>
  <si>
    <t>POINT (88253 6465710)</t>
  </si>
  <si>
    <t>urn:catalog:KMN:V:52186</t>
  </si>
  <si>
    <t>33_52186</t>
  </si>
  <si>
    <t>KMN_52186</t>
  </si>
  <si>
    <t>45070</t>
  </si>
  <si>
    <t>67_6487</t>
  </si>
  <si>
    <t>Songdalen</t>
  </si>
  <si>
    <t>Ved Finsland kirke; Ved bekken over mot gård (bro)</t>
  </si>
  <si>
    <t>Haakon Damsgaard, Per Arvid Åsen</t>
  </si>
  <si>
    <t>POINT (66462 6487786)</t>
  </si>
  <si>
    <t>urn:catalog:KMN:V:45070</t>
  </si>
  <si>
    <t>33_45070</t>
  </si>
  <si>
    <t>KMN_45070</t>
  </si>
  <si>
    <t>51310</t>
  </si>
  <si>
    <t>79_6469</t>
  </si>
  <si>
    <t>Nodeland // Gjenstående nær jernbanelinja, gml. jernbanestasjon</t>
  </si>
  <si>
    <t>POINT (78835 6468572)</t>
  </si>
  <si>
    <t>urn:catalog:KMN:V:51310</t>
  </si>
  <si>
    <t>33_51310</t>
  </si>
  <si>
    <t>KMN_51310</t>
  </si>
  <si>
    <t>2646268679</t>
  </si>
  <si>
    <t>61_6477</t>
  </si>
  <si>
    <t>Lindesnes</t>
  </si>
  <si>
    <t>Marnardal</t>
  </si>
  <si>
    <t>http://www.gbif.org/occurrence/2646268679</t>
  </si>
  <si>
    <t>POINT (60680 6477907)</t>
  </si>
  <si>
    <t>q-10103557849</t>
  </si>
  <si>
    <t>40_2646268679</t>
  </si>
  <si>
    <t>2646301656</t>
  </si>
  <si>
    <t>http://www.gbif.org/occurrence/2646301656</t>
  </si>
  <si>
    <t>q-10103556043</t>
  </si>
  <si>
    <t>40_2646301656</t>
  </si>
  <si>
    <t>2646368115</t>
  </si>
  <si>
    <t>http://www.gbif.org/occurrence/2646368115</t>
  </si>
  <si>
    <t>q-10104150965</t>
  </si>
  <si>
    <t>40_2646368115</t>
  </si>
  <si>
    <t>26580571</t>
  </si>
  <si>
    <t>-51_6627</t>
  </si>
  <si>
    <t>Rogaland</t>
  </si>
  <si>
    <t>Haugesund</t>
  </si>
  <si>
    <t>Ro</t>
  </si>
  <si>
    <t>Grytå, Haugesund sentrum, Haugesund, Ro \NA T43_C_1 Plener, parker og liknende</t>
  </si>
  <si>
    <t>Jens Kristiansen</t>
  </si>
  <si>
    <t>https://www.artsobservasjoner.no/Sighting/26580571</t>
  </si>
  <si>
    <t>POINT (-50822 6626414)</t>
  </si>
  <si>
    <t>urn:uuid:b6c4ac65-874b-41f5-af73-5f718a72ed70</t>
  </si>
  <si>
    <t>1010_26580571</t>
  </si>
  <si>
    <t>587/221</t>
  </si>
  <si>
    <t>-9_6511</t>
  </si>
  <si>
    <t>Sokndal</t>
  </si>
  <si>
    <t>Eiagårdene i N-enden av Eiavannet; Sokndal</t>
  </si>
  <si>
    <t>Ryvarden, L.</t>
  </si>
  <si>
    <t>POINT (-8330 6511858)</t>
  </si>
  <si>
    <t>urn:catalog:O:VXL:587/221</t>
  </si>
  <si>
    <t>23_587/221</t>
  </si>
  <si>
    <t>130272</t>
  </si>
  <si>
    <t>-33_6545</t>
  </si>
  <si>
    <t>Time</t>
  </si>
  <si>
    <t>Jæren. Bryne. Ved jarnvegen</t>
  </si>
  <si>
    <t>Anton Røstad</t>
  </si>
  <si>
    <t>https://www.unimus.no/felles/bilder/web_hent_bilde.php?id=14805069&amp;type=jpeg</t>
  </si>
  <si>
    <t>POINT (-33904 6544291)</t>
  </si>
  <si>
    <t>urn:catalog:TRH:V:130272</t>
  </si>
  <si>
    <t>37_130272</t>
  </si>
  <si>
    <t>TRH_130272</t>
  </si>
  <si>
    <t>4049/140</t>
  </si>
  <si>
    <t>11_6595</t>
  </si>
  <si>
    <t>Hjelmeland</t>
  </si>
  <si>
    <t>Byre; Fister</t>
  </si>
  <si>
    <t>Gjærum, H. B.</t>
  </si>
  <si>
    <t>POINT (11451 6595084)</t>
  </si>
  <si>
    <t>urn:catalog:O:VXL:4049/140</t>
  </si>
  <si>
    <t>23_4049/140</t>
  </si>
  <si>
    <t>19313102</t>
  </si>
  <si>
    <t>-75_6619</t>
  </si>
  <si>
    <t>Utsira</t>
  </si>
  <si>
    <t>Merkeskogen nord for Utsira fyr, Utsira, Ro \i granskog</t>
  </si>
  <si>
    <t>Kåre Arnstein Lye|Atle Grimsby</t>
  </si>
  <si>
    <t>https://www.artsobservasjoner.no/Sighting/19313102</t>
  </si>
  <si>
    <t>POINT (-75145 6618332)</t>
  </si>
  <si>
    <t>urn:uuid:e5eb2ebc-b24d-4493-bfdc-e3c2caa0fc18</t>
  </si>
  <si>
    <t>1010_19313102</t>
  </si>
  <si>
    <t>20897373</t>
  </si>
  <si>
    <t>Søre Merkeskog, Utsira, Ro</t>
  </si>
  <si>
    <t>Atle Grimsby</t>
  </si>
  <si>
    <t>https://www.artsobservasjoner.no/Sighting/20897373</t>
  </si>
  <si>
    <t>POINT (-75141 6618317)</t>
  </si>
  <si>
    <t>urn:uuid:5e1f5bbd-4c78-4785-a201-90a1e879c6e6</t>
  </si>
  <si>
    <t>1010_20897373</t>
  </si>
  <si>
    <t>21436610</t>
  </si>
  <si>
    <t>Søre Merkeskog, Utsira, Ro \ /[Kvant.:] 6 Bushes</t>
  </si>
  <si>
    <t>Quantity: 6 Bushes</t>
  </si>
  <si>
    <t>https://www.artsobservasjoner.no/Sighting/21436610</t>
  </si>
  <si>
    <t>urn:uuid:6e7c0100-f225-4fe5-b3d0-da79b89db54a</t>
  </si>
  <si>
    <t>1010_21436610</t>
  </si>
  <si>
    <t>15257506</t>
  </si>
  <si>
    <t>51_6811</t>
  </si>
  <si>
    <t>Vestland</t>
  </si>
  <si>
    <t>Vik</t>
  </si>
  <si>
    <t>SF</t>
  </si>
  <si>
    <t>Vangsnes, Vik, Ve</t>
  </si>
  <si>
    <t>Jan Ove Sagerøy</t>
  </si>
  <si>
    <t>https://www.artsobservasjoner.no/Sighting/15257506</t>
  </si>
  <si>
    <t>POINT (51173 6810619)</t>
  </si>
  <si>
    <t>urn:uuid:8724450b-7905-47d7-9d3e-c1fab2fc5022</t>
  </si>
  <si>
    <t>1010_15257506</t>
  </si>
  <si>
    <t>58848</t>
  </si>
  <si>
    <t>-19_6841</t>
  </si>
  <si>
    <t>Fjaler</t>
  </si>
  <si>
    <t>Lillingstonheimen på Tysse // Dyrket/gjenstående i hagen</t>
  </si>
  <si>
    <t>Per Arvid Åsen, Per Harald Salvesen</t>
  </si>
  <si>
    <t>POINT (-19352 6840153)</t>
  </si>
  <si>
    <t>urn:catalog:KMN:V:58848</t>
  </si>
  <si>
    <t>33_58848</t>
  </si>
  <si>
    <t>KMN_58848</t>
  </si>
  <si>
    <t>17891166</t>
  </si>
  <si>
    <t>15_6847</t>
  </si>
  <si>
    <t>Sunnfjord</t>
  </si>
  <si>
    <t>Førde</t>
  </si>
  <si>
    <t>Førde, Sunnfjord, Ve</t>
  </si>
  <si>
    <t>Runa Kvamme Ekrem</t>
  </si>
  <si>
    <t>Langs veikant.</t>
  </si>
  <si>
    <t>https://www.artsobservasjoner.no/Sighting/17891166</t>
  </si>
  <si>
    <t>POINT (14179 6847262)</t>
  </si>
  <si>
    <t>urn:uuid:88400196-f350-4e8f-ba25-00d3ddccb201</t>
  </si>
  <si>
    <t>1010_17891166</t>
  </si>
  <si>
    <t>14781985</t>
  </si>
  <si>
    <t>125_6955</t>
  </si>
  <si>
    <t>Møre og Romsdal</t>
  </si>
  <si>
    <t>Rauma</t>
  </si>
  <si>
    <t>MR</t>
  </si>
  <si>
    <t>skytebana, Istersletta, Rauma, Mr \vei/bekkekant, 5 moh /[Kvant.:] 1 Bushes</t>
  </si>
  <si>
    <t>Steinar Stueflotten</t>
  </si>
  <si>
    <t>1,5 m høy kompakt busk mellom bekk og grusvei. Oppdaget busk med rødbrun bark 11.4.2016. Art bestemt 11.6.2016. Kulturspredt.. Quantity: 1 Bushes</t>
  </si>
  <si>
    <t>https://www.artsobservasjoner.no/Sighting/14781985</t>
  </si>
  <si>
    <t>POINT (124563 6955425)</t>
  </si>
  <si>
    <t>urn:uuid:2ae098aa-2468-4ab3-8816-5743346f4f57</t>
  </si>
  <si>
    <t>1010_14781985</t>
  </si>
  <si>
    <t>137707</t>
  </si>
  <si>
    <t>Istersletta \Veikant mot bekk/elv ved skytebane</t>
  </si>
  <si>
    <t>https://www.unimus.no/felles/bilder/web_hent_bilde.php?id=14495130&amp;type=jpeg</t>
  </si>
  <si>
    <t>POINT (124563 6955426)</t>
  </si>
  <si>
    <t>urn:catalog:TRH:V:137707</t>
  </si>
  <si>
    <t>37_137707</t>
  </si>
  <si>
    <t>TRH_137707</t>
  </si>
  <si>
    <t>19408116</t>
  </si>
  <si>
    <t>skytebana, Istersletta, Rauma, Mr \ /[Kvant.:] 1 Bushes</t>
  </si>
  <si>
    <t>Større busk enn i 2016, nå i blomstring. . Quantity: 1 Bushes</t>
  </si>
  <si>
    <t>https://www.artsobservasjoner.no/Sighting/19408116</t>
  </si>
  <si>
    <t>urn:uuid:d71079a9-abe4-4807-8ad7-20633c90e6c8</t>
  </si>
  <si>
    <t>1010_19408116</t>
  </si>
  <si>
    <t>8297</t>
  </si>
  <si>
    <t>Skytebana, Istersletta \Mellom grusvei og bekkeløp i gråordominert elve...</t>
  </si>
  <si>
    <t>https://www.unimus.no/felles/bilder/web_hent_bilde.php?id=15090425&amp;type=jpeg</t>
  </si>
  <si>
    <t>urn:catalog:TRH:V:8297</t>
  </si>
  <si>
    <t>37_8297</t>
  </si>
  <si>
    <t>TRH_8297</t>
  </si>
  <si>
    <t>21858982</t>
  </si>
  <si>
    <t>149_7009</t>
  </si>
  <si>
    <t>Tingvoll</t>
  </si>
  <si>
    <t>Sørheim, Tingvoll, Mr \hage</t>
  </si>
  <si>
    <t>https://www.artsobservasjoner.no/Sighting/21858982</t>
  </si>
  <si>
    <t>POINT (148928 7009372)</t>
  </si>
  <si>
    <t>urn:uuid:91f1caed-e39e-40b9-bf60-bbefcaea686f</t>
  </si>
  <si>
    <t>1010_21858982</t>
  </si>
  <si>
    <t>21859008</t>
  </si>
  <si>
    <t>155_6993</t>
  </si>
  <si>
    <t>Sellanråvn. 5, Tingvoll, Mr \hage</t>
  </si>
  <si>
    <t>https://www.artsobservasjoner.no/Sighting/21859008</t>
  </si>
  <si>
    <t>POINT (155038 6993333)</t>
  </si>
  <si>
    <t>urn:uuid:5c4649de-d5e2-44a4-a8a7-5594f2e5ae96</t>
  </si>
  <si>
    <t>1010_21859008</t>
  </si>
  <si>
    <t>11742416</t>
  </si>
  <si>
    <t>155_7035</t>
  </si>
  <si>
    <t>Smøla</t>
  </si>
  <si>
    <t>Edøy gravplass, Smøla, Mr \Park</t>
  </si>
  <si>
    <t>Planta .</t>
  </si>
  <si>
    <t>https://www.artsobservasjoner.no/Sighting/11742416</t>
  </si>
  <si>
    <t>POINT (155941 7035861)</t>
  </si>
  <si>
    <t>urn:uuid:64162710-4386-4363-af92-6b7fd136f1ab</t>
  </si>
  <si>
    <t>1010_11742416</t>
  </si>
  <si>
    <t>49126</t>
  </si>
  <si>
    <t>267_7039</t>
  </si>
  <si>
    <t>Trøndelag</t>
  </si>
  <si>
    <t>Trondheim</t>
  </si>
  <si>
    <t>ST</t>
  </si>
  <si>
    <t>Byåsen, sidevei til Uglaveien, vis à vis Gløtt- renna. \Veiskråning, forvillet</t>
  </si>
  <si>
    <t>https://www.unimus.no/felles/bilder/web_hent_bilde.php?id=14745816&amp;type=jpeg</t>
  </si>
  <si>
    <t>POINT (266681 7038885)</t>
  </si>
  <si>
    <t>urn:catalog:TRH:V:49126</t>
  </si>
  <si>
    <t>37_49126</t>
  </si>
  <si>
    <t>TRH_49126</t>
  </si>
  <si>
    <t>35240</t>
  </si>
  <si>
    <t>Byåsen, Ugla ungdomsskole \Kanten av blåbær-løvskog, ved parkeringsplass, ...</t>
  </si>
  <si>
    <t>https://www.unimus.no/felles/bilder/web_hent_bilde.php?id=14736124&amp;type=jpeg</t>
  </si>
  <si>
    <t>POINT (267246 7038530)</t>
  </si>
  <si>
    <t>urn:catalog:TRH:V:35240</t>
  </si>
  <si>
    <t>37_35240</t>
  </si>
  <si>
    <t>TRH_35240</t>
  </si>
  <si>
    <t>2976271343</t>
  </si>
  <si>
    <t>http://www.gbif.org/occurrence/2976271343</t>
  </si>
  <si>
    <t>POINT (267783 7038653)</t>
  </si>
  <si>
    <t>q-10225014265</t>
  </si>
  <si>
    <t>40_2976271343</t>
  </si>
  <si>
    <t>2978235474</t>
  </si>
  <si>
    <t>http://www.gbif.org/occurrence/2978235474</t>
  </si>
  <si>
    <t>POINT (267775 7038658)</t>
  </si>
  <si>
    <t>q-10225014912</t>
  </si>
  <si>
    <t>40_2978235474</t>
  </si>
  <si>
    <t>24337060</t>
  </si>
  <si>
    <t>267_7041</t>
  </si>
  <si>
    <t>Langdalen, Trondheim, Tø \ /[Kvant.:] 1 Plants</t>
  </si>
  <si>
    <t>Karl Einum</t>
  </si>
  <si>
    <t>Quantity: 1 Plants</t>
  </si>
  <si>
    <t>https://www.artsobservasjoner.no/Sighting/24337060</t>
  </si>
  <si>
    <t>POINT (267217 7041904)</t>
  </si>
  <si>
    <t>urn:uuid:e5f465f2-41f3-4a6d-8707-9e9ff4134d19</t>
  </si>
  <si>
    <t>1010_24337060</t>
  </si>
  <si>
    <t>24955772</t>
  </si>
  <si>
    <t>https://www.artsobservasjoner.no/Sighting/24955772</t>
  </si>
  <si>
    <t>POINT (267259 7041824)</t>
  </si>
  <si>
    <t>urn:uuid:c7995419-d0bc-4b9d-a5aa-8a0b259c3471</t>
  </si>
  <si>
    <t>1010_24955772</t>
  </si>
  <si>
    <t>1591/107</t>
  </si>
  <si>
    <t>269_7041</t>
  </si>
  <si>
    <t xml:space="preserve">Riiser-Larsens vei - Museets naturpark - </t>
  </si>
  <si>
    <t>Aune, E. I.</t>
  </si>
  <si>
    <t>POINT (269149 7041110)</t>
  </si>
  <si>
    <t>urn:uuid:7d6d9ca5-2727-4fe2-9ed1-a9421fb40e3f</t>
  </si>
  <si>
    <t>xl</t>
  </si>
  <si>
    <t>47_XL-1591_urn:uuid:14703173-acf4-4fdb-bb15-5f308bd3181e</t>
  </si>
  <si>
    <t>2868364411</t>
  </si>
  <si>
    <t>maximijn</t>
  </si>
  <si>
    <t>http://www.gbif.org/occurrence/2868364411</t>
  </si>
  <si>
    <t>https://www.inaturalist.org/observations/51443594</t>
  </si>
  <si>
    <t>POINT (269443 7041921)</t>
  </si>
  <si>
    <t>40_2868364411</t>
  </si>
  <si>
    <t>2976121661</t>
  </si>
  <si>
    <t>271_7039</t>
  </si>
  <si>
    <t>http://www.gbif.org/occurrence/2976121661</t>
  </si>
  <si>
    <t>POINT (270381 7039810)</t>
  </si>
  <si>
    <t>q-10233551586</t>
  </si>
  <si>
    <t>40_2976121661</t>
  </si>
  <si>
    <t>urn:uuid:3f493b79-a786-4100-83de-df043d1f1b88</t>
  </si>
  <si>
    <t>271_7041</t>
  </si>
  <si>
    <t>Trondheim urban grid \ /[Kvant.:] 1/1 individualCount</t>
  </si>
  <si>
    <t>POINT (270735 7041413)</t>
  </si>
  <si>
    <t>285_urn:uuid:3f493b79-a786-4100-83de-df043d1f1b88</t>
  </si>
  <si>
    <t>11741987</t>
  </si>
  <si>
    <t>Dybdals vei, Trondheim, Trondheim, Tø \Vegkant</t>
  </si>
  <si>
    <t>Einar Værnes</t>
  </si>
  <si>
    <t>https://www.artsobservasjoner.no/Sighting/11741987</t>
  </si>
  <si>
    <t>POINT (271743 7040071)</t>
  </si>
  <si>
    <t>urn:uuid:696d5cee-dfc8-483f-a4a1-d39e54ab3d7e</t>
  </si>
  <si>
    <t>1010_11741987</t>
  </si>
  <si>
    <t>35478</t>
  </si>
  <si>
    <t>273_7037</t>
  </si>
  <si>
    <t>Strindamarka: SØ i Tomsetmarka. \Stikant i løvskogblandet lågurtgranskog</t>
  </si>
  <si>
    <t>https://www.unimus.no/felles/bilder/web_hent_bilde.php?id=15097942&amp;type=jpeg</t>
  </si>
  <si>
    <t>POINT (273237 7037205)</t>
  </si>
  <si>
    <t>urn:catalog:TRH:V:35478</t>
  </si>
  <si>
    <t>37_35478</t>
  </si>
  <si>
    <t>TRH_35478</t>
  </si>
  <si>
    <t>22911294</t>
  </si>
  <si>
    <t>273_7039</t>
  </si>
  <si>
    <t>Dragvoll: Mellom P-plassen og Stokkbekken., Trondheim, Tø \Gråor-hegge-skog med mye selje, bjørk og rogn.</t>
  </si>
  <si>
    <t>160 moh. X-liste..</t>
  </si>
  <si>
    <t>https://www.artsobservasjoner.no/Sighting/22911294</t>
  </si>
  <si>
    <t>POINT (273981 7038823)</t>
  </si>
  <si>
    <t>urn:uuid:ae28ee8d-cc7f-4aa0-ac0d-2d4ce7eb0671</t>
  </si>
  <si>
    <t>1010_22911294</t>
  </si>
  <si>
    <t>95980</t>
  </si>
  <si>
    <t>Moholtlia, skråning mellom sykkelveg og E6. \Vegskråning.</t>
  </si>
  <si>
    <t>Tommy Prestø</t>
  </si>
  <si>
    <t>POINT (272259 7039097)</t>
  </si>
  <si>
    <t>urn:catalog:TRH:V:95980</t>
  </si>
  <si>
    <t>37_95980</t>
  </si>
  <si>
    <t>TRH_95980</t>
  </si>
  <si>
    <t>240754</t>
  </si>
  <si>
    <t>273_7043</t>
  </si>
  <si>
    <t>Lade, N for Ringve videreg. skole \I overgangen mellom eng og lauvskog</t>
  </si>
  <si>
    <t>https://www.unimus.no/felles/bilder/web_hent_bilde.php?id=14879921&amp;type=jpeg</t>
  </si>
  <si>
    <t>POINT (273181 7043893)</t>
  </si>
  <si>
    <t>urn:catalog:TRH:V:240754</t>
  </si>
  <si>
    <t>37_240754</t>
  </si>
  <si>
    <t>TRH_240754</t>
  </si>
  <si>
    <t>248934</t>
  </si>
  <si>
    <t>Lade, Ladehammeren \Rik lauvskog</t>
  </si>
  <si>
    <t>Èn stor busk</t>
  </si>
  <si>
    <t>https://www.unimus.no/felles/bilder/web_hent_bilde.php?id=14882953&amp;type=jpeg</t>
  </si>
  <si>
    <t>POINT (272074 7043525)</t>
  </si>
  <si>
    <t>urn:catalog:TRH:V:248934</t>
  </si>
  <si>
    <t>37_248934</t>
  </si>
  <si>
    <t>TRH_248934</t>
  </si>
  <si>
    <t>248926</t>
  </si>
  <si>
    <t>Lade, ml. Ladehammeren og Korsvika \Rik lauvskog, bjørkedominert</t>
  </si>
  <si>
    <t>En busk, ca. 1,5 m høy</t>
  </si>
  <si>
    <t>https://www.unimus.no/felles/bilder/web_hent_bilde.php?id=14882945&amp;type=jpeg</t>
  </si>
  <si>
    <t>POINT (272354 7043729)</t>
  </si>
  <si>
    <t>urn:catalog:TRH:V:248926</t>
  </si>
  <si>
    <t>37_248926</t>
  </si>
  <si>
    <t>TRH_248926</t>
  </si>
  <si>
    <t>47495</t>
  </si>
  <si>
    <t>Fagerheim, sør i skogen ovenfor Devlebukta</t>
  </si>
  <si>
    <t>Forvillet</t>
  </si>
  <si>
    <t>https://www.unimus.no/felles/bilder/web_hent_bilde.php?id=14744916&amp;type=jpeg</t>
  </si>
  <si>
    <t>POINT (273919 7043226)</t>
  </si>
  <si>
    <t>urn:catalog:TRH:V:47495</t>
  </si>
  <si>
    <t>37_47495</t>
  </si>
  <si>
    <t>TRH_47495</t>
  </si>
  <si>
    <t>25547016</t>
  </si>
  <si>
    <t>Ladehammaren S, Trondheim, Tø \NA T32 Semi-naturlig eng NA T32-C-15 svakt kalk...</t>
  </si>
  <si>
    <t>Anders Gunnar Helle</t>
  </si>
  <si>
    <t>https://www.artsobservasjoner.no/Sighting/25547016</t>
  </si>
  <si>
    <t>POINT (272062 7043218)</t>
  </si>
  <si>
    <t>urn:uuid:6cf553d5-42e7-4ea1-bdcd-3c4a6d712793</t>
  </si>
  <si>
    <t>1010_25547016</t>
  </si>
  <si>
    <t>1274/5</t>
  </si>
  <si>
    <t>273_7045</t>
  </si>
  <si>
    <t xml:space="preserve">Lade, Østmarkneset: NGUs tomt </t>
  </si>
  <si>
    <t>Fremstad, Eli</t>
  </si>
  <si>
    <t>finnes spredt, innsamlet, belegg i TRH.</t>
  </si>
  <si>
    <t>POINT (273011 7044767)</t>
  </si>
  <si>
    <t>urn:uuid:5985449d-4bec-42c7-bb09-658a36af3bd2</t>
  </si>
  <si>
    <t>47_XL-1274_urn:uuid:01b55bd6-61a7-4b7e-8f8c-5b2388f5366d</t>
  </si>
  <si>
    <t>165313</t>
  </si>
  <si>
    <t>Østmarkneset, NGUs eiendom \Forvillet i løvskog</t>
  </si>
  <si>
    <t>https://www.unimus.no/felles/bilder/web_hent_bilde.php?id=14833887&amp;type=jpeg</t>
  </si>
  <si>
    <t>POINT (273510 7044719)</t>
  </si>
  <si>
    <t>urn:catalog:TRH:V:165313</t>
  </si>
  <si>
    <t>37_165313</t>
  </si>
  <si>
    <t>TRH_165313</t>
  </si>
  <si>
    <t>47168</t>
  </si>
  <si>
    <t>Lade, Ladestien V Østmarka \Løvkratt</t>
  </si>
  <si>
    <t>https://www.unimus.no/felles/bilder/web_hent_bilde.php?id=14744602&amp;type=jpeg</t>
  </si>
  <si>
    <t>POINT (272711 7044240)</t>
  </si>
  <si>
    <t>urn:catalog:TRH:V:47168</t>
  </si>
  <si>
    <t>37_47168</t>
  </si>
  <si>
    <t>TRH_47168</t>
  </si>
  <si>
    <t>24108199</t>
  </si>
  <si>
    <t>NGU Trondheim, Trondheim, Tø</t>
  </si>
  <si>
    <t>https://www.artsobservasjoner.no/Sighting/24108199</t>
  </si>
  <si>
    <t>POINT (273171 7044357)</t>
  </si>
  <si>
    <t>urn:uuid:4a1212d6-711c-480d-bf5b-b7b448c9275e</t>
  </si>
  <si>
    <t>1010_24108199</t>
  </si>
  <si>
    <t>24108270</t>
  </si>
  <si>
    <t>https://www.artsobservasjoner.no/Sighting/24108270</t>
  </si>
  <si>
    <t>POINT (272971 7044297)</t>
  </si>
  <si>
    <t>urn:uuid:ea9d169c-8833-4411-87aa-bc34e48a8f50</t>
  </si>
  <si>
    <t>1010_24108270</t>
  </si>
  <si>
    <t>93264</t>
  </si>
  <si>
    <t>275_7039</t>
  </si>
  <si>
    <t>Granåsen, N mot fengselet. \Barblandingsskog</t>
  </si>
  <si>
    <t>Ca 0,7 m høy. Flere busker sett i området.</t>
  </si>
  <si>
    <t>https://www.unimus.no/felles/bilder/web_hent_bilde.php?id=14818358&amp;type=jpeg</t>
  </si>
  <si>
    <t>POINT (274094 7039972)</t>
  </si>
  <si>
    <t>urn:catalog:TRH:V:93264</t>
  </si>
  <si>
    <t>37_93264</t>
  </si>
  <si>
    <t>TRH_93264</t>
  </si>
  <si>
    <t>8961</t>
  </si>
  <si>
    <t>Stokkanhaugen, ved lysløypa NV \Skogbryn/lågurtgranskog</t>
  </si>
  <si>
    <t>https://www.unimus.no/felles/bilder/web_hent_bilde.php?id=15098260&amp;type=jpeg</t>
  </si>
  <si>
    <t>POINT (274802 7038860)</t>
  </si>
  <si>
    <t>urn:catalog:TRH:V:8961</t>
  </si>
  <si>
    <t>37_8961</t>
  </si>
  <si>
    <t>TRH_8961</t>
  </si>
  <si>
    <t>22896558</t>
  </si>
  <si>
    <t>Strindamarka: Stokkanhaugen, inni lysløyperingen, Trondheim, Tø \Lågurtpreget furu- og granskog med bjørk og rogn.</t>
  </si>
  <si>
    <t>180-210 moh. X-liste.</t>
  </si>
  <si>
    <t>https://www.artsobservasjoner.no/Sighting/22896558</t>
  </si>
  <si>
    <t>POINT (274924 7038930)</t>
  </si>
  <si>
    <t>urn:uuid:acdf08af-5fa7-4836-b3b1-27e547fe8db2</t>
  </si>
  <si>
    <t>1010_22896558</t>
  </si>
  <si>
    <t>253168</t>
  </si>
  <si>
    <t>275_7041</t>
  </si>
  <si>
    <t>Tunga, V for Omkjøringsvegen \Blandingsskog, grandominert</t>
  </si>
  <si>
    <t>https://www.unimus.no/felles/bilder/web_hent_bilde.php?id=14884948&amp;type=jpeg</t>
  </si>
  <si>
    <t>POINT (274224 7040958)</t>
  </si>
  <si>
    <t>urn:catalog:TRH:V:253168</t>
  </si>
  <si>
    <t>37_253168</t>
  </si>
  <si>
    <t>TRH_253168</t>
  </si>
  <si>
    <t>11744923</t>
  </si>
  <si>
    <t>Charlottenlund skole, Trondheim, Tø \ /[Kvant.:] 5 Plants</t>
  </si>
  <si>
    <t>Kari Tønset Guttvik</t>
  </si>
  <si>
    <t>Quantity: 5 Plants</t>
  </si>
  <si>
    <t>https://www.artsobservasjoner.no/Sighting/11744923</t>
  </si>
  <si>
    <t>POINT (275039 7041175)</t>
  </si>
  <si>
    <t>urn:uuid:f9019f56-3a09-41f4-a8d7-44799e578df0</t>
  </si>
  <si>
    <t>1010_11744923</t>
  </si>
  <si>
    <t>96090</t>
  </si>
  <si>
    <t>Gangvei i forlengelse av Magnus Lagabøters vei, N for Trondheim Kretsfengsel påTunga.</t>
  </si>
  <si>
    <t>https://www.unimus.no/felles/bilder/web_hent_bilde.php?id=14986417&amp;type=jpeg</t>
  </si>
  <si>
    <t>POINT (274303 7040874)</t>
  </si>
  <si>
    <t>urn:catalog:TRH:V:96090</t>
  </si>
  <si>
    <t>37_96090</t>
  </si>
  <si>
    <t>TRH_96090</t>
  </si>
  <si>
    <t>SL20200520151156</t>
  </si>
  <si>
    <t>253_7049</t>
  </si>
  <si>
    <t>Indre Fosen</t>
  </si>
  <si>
    <t>Rissa</t>
  </si>
  <si>
    <t>Berga</t>
  </si>
  <si>
    <t>Langmo, S.H.</t>
  </si>
  <si>
    <t>POINT (253500 7049946)</t>
  </si>
  <si>
    <t>59_SL20200520151156</t>
  </si>
  <si>
    <t>93564</t>
  </si>
  <si>
    <t>255_7051</t>
  </si>
  <si>
    <t>Statsbygd \Løvskog</t>
  </si>
  <si>
    <t>Thyra Solem</t>
  </si>
  <si>
    <t>https://www.unimus.no/felles/bilder/web_hent_bilde.php?id=14818532&amp;type=jpeg</t>
  </si>
  <si>
    <t>POINT (254934 7050211)</t>
  </si>
  <si>
    <t>urn:catalog:TRH:V:93564</t>
  </si>
  <si>
    <t>37_93564</t>
  </si>
  <si>
    <t>TRH_93564</t>
  </si>
  <si>
    <t>11741852</t>
  </si>
  <si>
    <t>Stykket, Indre Fosen, Tø</t>
  </si>
  <si>
    <t>Solfrid Helene Lien Langmo|Thyra Solem|Jan Seland|Marthe Gjestland</t>
  </si>
  <si>
    <t>Kartlegging i regi av SABIMA .</t>
  </si>
  <si>
    <t>https://www.artsobservasjoner.no/Sighting/11741852</t>
  </si>
  <si>
    <t>POINT (254905 7050297)</t>
  </si>
  <si>
    <t>urn:uuid:34d0389c-aae5-4674-814d-0a6712224da0</t>
  </si>
  <si>
    <t>1010_11741852</t>
  </si>
  <si>
    <t>24904297</t>
  </si>
  <si>
    <t>219_6953</t>
  </si>
  <si>
    <t>Oppdal</t>
  </si>
  <si>
    <t>Lia ned mot Ålbusøyan, Oppdal, Tø</t>
  </si>
  <si>
    <t>Rolv Hjelmstad</t>
  </si>
  <si>
    <t>https://www.artsobservasjoner.no/Sighting/24904297</t>
  </si>
  <si>
    <t>POINT (218443 6953355)</t>
  </si>
  <si>
    <t>urn:uuid:21a9ff95-0c84-442a-93eb-b33355229a73</t>
  </si>
  <si>
    <t>1010_24904297</t>
  </si>
  <si>
    <t>253156</t>
  </si>
  <si>
    <t>221_6919</t>
  </si>
  <si>
    <t>Kongsvoll fjellhage \Salix - Juniperus kratt</t>
  </si>
  <si>
    <t>Flere små eks. i området. Kommer sanns. fra plantninger på tunet på fjellstua</t>
  </si>
  <si>
    <t>https://www.unimus.no/felles/bilder/web_hent_bilde.php?id=14884944&amp;type=jpeg</t>
  </si>
  <si>
    <t>POINT (220410 6919504)</t>
  </si>
  <si>
    <t>urn:catalog:TRH:V:253156</t>
  </si>
  <si>
    <t>37_253156</t>
  </si>
  <si>
    <t>TRH_253156</t>
  </si>
  <si>
    <t>93246</t>
  </si>
  <si>
    <t>Kongsvoll SV \I kanten mellom sti og beitemark.</t>
  </si>
  <si>
    <t>Ett eks akkurat her, ca 0,5 m høyt.</t>
  </si>
  <si>
    <t>https://www.unimus.no/felles/bilder/web_hent_bilde.php?id=14818344&amp;type=jpeg</t>
  </si>
  <si>
    <t>POINT (220160 6919380)</t>
  </si>
  <si>
    <t>urn:catalog:TRH:V:93246</t>
  </si>
  <si>
    <t>37_93246</t>
  </si>
  <si>
    <t>TRH_93246</t>
  </si>
  <si>
    <t>94550</t>
  </si>
  <si>
    <t>Kongsvoll, SØ for fjellstua. \Fjellbjørkeskog, oppunder bjørkestamme.</t>
  </si>
  <si>
    <t>https://www.unimus.no/felles/bilder/web_hent_bilde.php?id=14818995&amp;type=jpeg</t>
  </si>
  <si>
    <t>POINT (220549 6919493)</t>
  </si>
  <si>
    <t>urn:catalog:TRH:V:94550</t>
  </si>
  <si>
    <t>37_94550</t>
  </si>
  <si>
    <t>TRH_94550</t>
  </si>
  <si>
    <t>94555</t>
  </si>
  <si>
    <t>Kongsvoll NV, like S for brua til jernbanestasjonen. \På toppen av bergskrent.</t>
  </si>
  <si>
    <t>https://www.unimus.no/felles/bilder/web_hent_bilde.php?id=14819000&amp;type=jpeg</t>
  </si>
  <si>
    <t>POINT (220621 6919979)</t>
  </si>
  <si>
    <t>urn:catalog:TRH:V:94555</t>
  </si>
  <si>
    <t>37_94555</t>
  </si>
  <si>
    <t>TRH_94555</t>
  </si>
  <si>
    <t>94991</t>
  </si>
  <si>
    <t>Kongsvoll SV. \På bergknaus i beitemark.</t>
  </si>
  <si>
    <t xml:space="preserve">https://www.unimus.no/felles/bilder/web_hent_bilde.php?id=14495080&amp;type=jpeg | https://www.unimus.no/felles/bilder/web_hent_bilde.php?id=15110162&amp;type=jpeg | https://www.unimus.no/felles/bilder/web_hent_bilde.php?id=15110163&amp;type=jpeg | https://www.unimus.no/felles/bilder/web_hent_bilde.php?id=15110164&amp;type=jpeg </t>
  </si>
  <si>
    <t>https://www.unimus.no/felles/bilder/web_hent_bilde.php?id=14495080&amp;type=jpeg</t>
  </si>
  <si>
    <t>POINT (220216 6919431)</t>
  </si>
  <si>
    <t>urn:catalog:TRH:V:94991</t>
  </si>
  <si>
    <t>37_94991</t>
  </si>
  <si>
    <t>TRH_94991</t>
  </si>
  <si>
    <t>14986060</t>
  </si>
  <si>
    <t>Kongsvoll fjellstue, Oppdal, Tø</t>
  </si>
  <si>
    <t>Dag Holtan</t>
  </si>
  <si>
    <t>https://www.artsobservasjoner.no/Sighting/14986060</t>
  </si>
  <si>
    <t>POINT (220493 6919680)</t>
  </si>
  <si>
    <t>urn:uuid:e0351786-83b4-471f-8ff5-b14d69f02a9b</t>
  </si>
  <si>
    <t>1010_14986060</t>
  </si>
  <si>
    <t>138368</t>
  </si>
  <si>
    <t>221_6939</t>
  </si>
  <si>
    <t>Åmotsdalvegen, S for Engan. \Åpen furuskog</t>
  </si>
  <si>
    <t>https://www.unimus.no/felles/bilder/web_hent_bilde.php?id=14766961&amp;type=jpeg</t>
  </si>
  <si>
    <t>POINT (220584 6939711)</t>
  </si>
  <si>
    <t>urn:catalog:TRH:V:138368</t>
  </si>
  <si>
    <t>37_138368</t>
  </si>
  <si>
    <t>TRH_138368</t>
  </si>
  <si>
    <t>322578</t>
  </si>
  <si>
    <t>227_6951</t>
  </si>
  <si>
    <t>Olsen, K.M. mfl.</t>
  </si>
  <si>
    <t>Elven, R.</t>
  </si>
  <si>
    <t>POINT (227798 6951406)</t>
  </si>
  <si>
    <t>59_322578</t>
  </si>
  <si>
    <t>73833</t>
  </si>
  <si>
    <t>Oppdal sentrum: Ålma N f Kåsa, forvilla i middels rik furuskog</t>
  </si>
  <si>
    <t>https://www.unimus.no/felles/bilder/web_hent_bilde.php?id=13686868&amp;type=jpeg</t>
  </si>
  <si>
    <t>POINT (226493 6951420)</t>
  </si>
  <si>
    <t>urn:catalog:O:V:73833</t>
  </si>
  <si>
    <t>8_73833</t>
  </si>
  <si>
    <t>O_73833</t>
  </si>
  <si>
    <t>35242</t>
  </si>
  <si>
    <t>Oppdal sentrum S, Kulsjøen (på V-siden av E6) \Åpen, tørr, kulturpåvirket furuskog, forvillet</t>
  </si>
  <si>
    <t>https://www.unimus.no/felles/bilder/web_hent_bilde.php?id=14736130&amp;type=jpeg</t>
  </si>
  <si>
    <t>POINT (226798 6951121)</t>
  </si>
  <si>
    <t>urn:catalog:TRH:V:35242</t>
  </si>
  <si>
    <t>37_35242</t>
  </si>
  <si>
    <t>TRH_35242</t>
  </si>
  <si>
    <t>24765777</t>
  </si>
  <si>
    <t>237_6959</t>
  </si>
  <si>
    <t>Fagerhaugen nedre, Oppdal, Tø</t>
  </si>
  <si>
    <t>Flere planter som har spredt seg med frø fra en hage like ved (hvor plantene nå er fjernet)..</t>
  </si>
  <si>
    <t>https://www.artsobservasjoner.no/Sighting/24765777</t>
  </si>
  <si>
    <t>POINT (237501 6958343)</t>
  </si>
  <si>
    <t>urn:uuid:fd547fcd-0373-4114-a669-bdbc50bf58a7</t>
  </si>
  <si>
    <t>1010_24765777</t>
  </si>
  <si>
    <t>19531328</t>
  </si>
  <si>
    <t>239_6957</t>
  </si>
  <si>
    <t>nedenfor Fagerhaug i Oppdal i Sør-Trøndelag, Oppdal, Tø \langs veg gjennom skog</t>
  </si>
  <si>
    <t>https://www.artsobservasjoner.no/Sighting/19531328</t>
  </si>
  <si>
    <t>POINT (238097 6957533)</t>
  </si>
  <si>
    <t>urn:uuid:f1ecdc0a-189f-42f9-8f38-da22553f2971</t>
  </si>
  <si>
    <t>1010_19531328</t>
  </si>
  <si>
    <t>24829772</t>
  </si>
  <si>
    <t>Fagerhaug, Furuingen 16, Oppdal, Tø</t>
  </si>
  <si>
    <t>Mange planter..</t>
  </si>
  <si>
    <t>https://www.artsobservasjoner.no/Sighting/24829772</t>
  </si>
  <si>
    <t>POINT (238033 6957576)</t>
  </si>
  <si>
    <t>urn:uuid:f3c80e7f-c136-49a6-89f1-fd99a2066915</t>
  </si>
  <si>
    <t>1010_24829772</t>
  </si>
  <si>
    <t>11745734</t>
  </si>
  <si>
    <t>247_6975</t>
  </si>
  <si>
    <t>Rennebu</t>
  </si>
  <si>
    <t>Berkåk stasjon, Rennebu, Tø \Stasjonsområde: Spor, perrong, park</t>
  </si>
  <si>
    <t>https://www.artsobservasjoner.no/Sighting/11745734</t>
  </si>
  <si>
    <t>POINT (246138 6975681)</t>
  </si>
  <si>
    <t>urn:uuid:cd0e7748-d712-4c84-86aa-d0f6bc6cf482</t>
  </si>
  <si>
    <t>1010_11745734</t>
  </si>
  <si>
    <t>17849984</t>
  </si>
  <si>
    <t>Berkåk stasjon, skog mot E6, Rennebu, Tø</t>
  </si>
  <si>
    <t>Bård Øyvind Solberg</t>
  </si>
  <si>
    <t>https://www.artsobservasjoner.no/Sighting/17849984</t>
  </si>
  <si>
    <t>POINT (246096 6975655)</t>
  </si>
  <si>
    <t>urn:uuid:f7bd43d2-58ae-4ef5-94b2-825b47eddb70</t>
  </si>
  <si>
    <t>1010_17849984</t>
  </si>
  <si>
    <t>304521</t>
  </si>
  <si>
    <t>233_6999</t>
  </si>
  <si>
    <t>Orkland</t>
  </si>
  <si>
    <t>Meldal</t>
  </si>
  <si>
    <t>Å, Snoensøya \Fuktig gråor-heggeskog ved bekk</t>
  </si>
  <si>
    <t>Kjetil Bevanger</t>
  </si>
  <si>
    <t>https://www.unimus.no/felles/bilder/web_hent_bilde.php?id=14887814&amp;type=jpeg</t>
  </si>
  <si>
    <t>POINT (232932 6998449)</t>
  </si>
  <si>
    <t>urn:catalog:TRH:V:304521</t>
  </si>
  <si>
    <t>37_304521</t>
  </si>
  <si>
    <t>TRH_304521</t>
  </si>
  <si>
    <t>46908</t>
  </si>
  <si>
    <t>243_7029</t>
  </si>
  <si>
    <t>Orkdal</t>
  </si>
  <si>
    <t>Orkanger \Lite skogholt på V-siden av jernbanespor</t>
  </si>
  <si>
    <t>https://www.unimus.no/felles/bilder/web_hent_bilde.php?id=14744323&amp;type=jpeg</t>
  </si>
  <si>
    <t>POINT (242080 7029535)</t>
  </si>
  <si>
    <t>urn:catalog:TRH:V:46908</t>
  </si>
  <si>
    <t>37_46908</t>
  </si>
  <si>
    <t>TRH_46908</t>
  </si>
  <si>
    <t>35245</t>
  </si>
  <si>
    <t>243_7031</t>
  </si>
  <si>
    <t>Orkanger, Grønøra, Nebbmelen \Mellom gangvei og moloskråning mot fjorden, for...</t>
  </si>
  <si>
    <t>https://www.unimus.no/felles/bilder/web_hent_bilde.php?id=14736139&amp;type=jpeg</t>
  </si>
  <si>
    <t>POINT (242351 7031090)</t>
  </si>
  <si>
    <t>urn:catalog:TRH:V:35245</t>
  </si>
  <si>
    <t>37_35245</t>
  </si>
  <si>
    <t>TRH_35245</t>
  </si>
  <si>
    <t>351943</t>
  </si>
  <si>
    <t>311_6945</t>
  </si>
  <si>
    <t>Røros</t>
  </si>
  <si>
    <t>Røros: Glåmdalen, Sundet \Lyngskog</t>
  </si>
  <si>
    <t>POINT (311370 6944712)</t>
  </si>
  <si>
    <t>urn:catalog:O:V:351943</t>
  </si>
  <si>
    <t>8_351943</t>
  </si>
  <si>
    <t>O_351943</t>
  </si>
  <si>
    <t>185784</t>
  </si>
  <si>
    <t>313_6941</t>
  </si>
  <si>
    <t>Røros: Hånesåsen, langs seterveien ved Sjursvollen. \Veikant, på sand/grus. Noen få låge busker.</t>
  </si>
  <si>
    <t>Jan Erik Eriksen</t>
  </si>
  <si>
    <t>POINT (313288 6940859)</t>
  </si>
  <si>
    <t>urn:catalog:O:V:185784</t>
  </si>
  <si>
    <t>8_185784</t>
  </si>
  <si>
    <t>O_185784</t>
  </si>
  <si>
    <t>370220</t>
  </si>
  <si>
    <t>313_6943</t>
  </si>
  <si>
    <t>Røros tettsted: Solliehagan-Stormoen. I kant av sølvbunke-eng. Innplanta i mange hager i nærheten.</t>
  </si>
  <si>
    <t>https://www.unimus.no/felles/bilder/web_hent_bilde.php?id=13655665&amp;type=jpeg</t>
  </si>
  <si>
    <t>POINT (313413 6943263)</t>
  </si>
  <si>
    <t>urn:catalog:O:V:370220</t>
  </si>
  <si>
    <t>8_370220</t>
  </si>
  <si>
    <t>O_370220</t>
  </si>
  <si>
    <t>198817</t>
  </si>
  <si>
    <t>Røros By: Øya elvekant og skog- og krattrester, bra etablert</t>
  </si>
  <si>
    <t>https://www.unimus.no/felles/bilder/web_hent_bilde.php?id=13719572&amp;type=jpeg</t>
  </si>
  <si>
    <t>POINT (313818 6942932)</t>
  </si>
  <si>
    <t>urn:catalog:O:V:198817</t>
  </si>
  <si>
    <t>8_198817</t>
  </si>
  <si>
    <t>O_198817</t>
  </si>
  <si>
    <t>629543</t>
  </si>
  <si>
    <t>Røros tettsted: Støa, rett sør for elva, mot jernbanelinja. \Litt fuktig og rik skog, med Pinus, Betula, Des...</t>
  </si>
  <si>
    <t>https://www.unimus.no/felles/bilder/web_hent_bilde.php?id=14999910&amp;type=jpeg</t>
  </si>
  <si>
    <t>POINT (312867 6942814)</t>
  </si>
  <si>
    <t>urn:catalog:O:V:629543</t>
  </si>
  <si>
    <t>8_629543</t>
  </si>
  <si>
    <t>O_629543</t>
  </si>
  <si>
    <t>629436</t>
  </si>
  <si>
    <t>Røros tettsted: mellom Støa og Gjøsvika, nord for hovedveien og jernbanelinja - sør for elva. \I tettvokst kjerr med Salix lapponum, Betula na...</t>
  </si>
  <si>
    <t>https://www.unimus.no/felles/bilder/web_hent_bilde.php?id=14999803&amp;type=jpeg</t>
  </si>
  <si>
    <t>POINT (313362 6942719)</t>
  </si>
  <si>
    <t>urn:catalog:O:V:629436</t>
  </si>
  <si>
    <t>8_629436</t>
  </si>
  <si>
    <t>O_629436</t>
  </si>
  <si>
    <t>185701</t>
  </si>
  <si>
    <t>Røros tettsted: Stormoen, langs veien mot flyplassen, rett etter de siste bolighusa. \Eng dominert av Deschampsia cespitosa. Mange, ...</t>
  </si>
  <si>
    <t>POINT (313132 6943491)</t>
  </si>
  <si>
    <t>urn:catalog:O:V:185701</t>
  </si>
  <si>
    <t>8_185701</t>
  </si>
  <si>
    <t>O_185701</t>
  </si>
  <si>
    <t>388507</t>
  </si>
  <si>
    <t>Røros: Røros by: Håneset - Gjøsvika \lyng-bjørkeskog</t>
  </si>
  <si>
    <t>https://www.unimus.no/felles/bilder/web_hent_bilde.php?id=14998191&amp;type=jpeg</t>
  </si>
  <si>
    <t>POINT (313456 6942539)</t>
  </si>
  <si>
    <t>urn:catalog:O:V:388507</t>
  </si>
  <si>
    <t>8_388507</t>
  </si>
  <si>
    <t>O_388507</t>
  </si>
  <si>
    <t>185647</t>
  </si>
  <si>
    <t>Røros tettsted: Sollihagaen, Stormoen, småindustri-område, langs veien ned mot elva. \Ugraseng, tørt - med Equisetum arvense, Achille...</t>
  </si>
  <si>
    <t>POINT (313602 6943141)</t>
  </si>
  <si>
    <t>urn:catalog:O:V:185647</t>
  </si>
  <si>
    <t>8_185647</t>
  </si>
  <si>
    <t>O_185647</t>
  </si>
  <si>
    <t>25031005</t>
  </si>
  <si>
    <t>Røros, Røros, Tø</t>
  </si>
  <si>
    <t>https://www.artsobservasjoner.no/Sighting/25031005</t>
  </si>
  <si>
    <t>POINT (313583 6943525)</t>
  </si>
  <si>
    <t>urn:uuid:73806597-3536-49be-abc7-c9c82976d88d</t>
  </si>
  <si>
    <t>1010_25031005</t>
  </si>
  <si>
    <t>25031016</t>
  </si>
  <si>
    <t>https://www.artsobservasjoner.no/Sighting/25031016</t>
  </si>
  <si>
    <t>POINT (313691 6943522)</t>
  </si>
  <si>
    <t>urn:uuid:8adc68f0-adbb-4cb7-b4ba-95ab0d94f31d</t>
  </si>
  <si>
    <t>1010_25031016</t>
  </si>
  <si>
    <t>25031017</t>
  </si>
  <si>
    <t>https://www.artsobservasjoner.no/Sighting/25031017</t>
  </si>
  <si>
    <t>POINT (313400 6943584)</t>
  </si>
  <si>
    <t>urn:uuid:ad92b5e4-e956-46eb-bfac-da6eac222150</t>
  </si>
  <si>
    <t>1010_25031017</t>
  </si>
  <si>
    <t>285731</t>
  </si>
  <si>
    <t>313_6945</t>
  </si>
  <si>
    <t>Røros tettsted: Kvitsanda, ved gamle hoppbakken, i tørr krekling-bjørkeskog. Virker helt naturalise</t>
  </si>
  <si>
    <t>https://www.unimus.no/felles/bilder/web_hent_bilde.php?id=13730249&amp;type=jpeg</t>
  </si>
  <si>
    <t>POINT (313505 6944263)</t>
  </si>
  <si>
    <t>urn:catalog:O:V:285731</t>
  </si>
  <si>
    <t>8_285731</t>
  </si>
  <si>
    <t>O_285731</t>
  </si>
  <si>
    <t>198753</t>
  </si>
  <si>
    <t>Røros By: Trondheimsveien mellom Fjellheim og Ber- svendsavollen, grusmark - lyngmark nær veien, frø</t>
  </si>
  <si>
    <t>https://www.unimus.no/felles/bilder/web_hent_bilde.php?id=13719532&amp;type=jpeg</t>
  </si>
  <si>
    <t>POINT (313560 6944465)</t>
  </si>
  <si>
    <t>urn:catalog:O:V:198753</t>
  </si>
  <si>
    <t>8_198753</t>
  </si>
  <si>
    <t>O_198753</t>
  </si>
  <si>
    <t>198785</t>
  </si>
  <si>
    <t>Røros By: mellom Røros Turisthotell og Bersvendsa- vollen, mange steder i kratt og småskog, etablert</t>
  </si>
  <si>
    <t>https://www.unimus.no/felles/bilder/web_hent_bilde.php?id=13719558&amp;type=jpeg</t>
  </si>
  <si>
    <t>POINT (313708 6944445)</t>
  </si>
  <si>
    <t>urn:catalog:O:V:198785</t>
  </si>
  <si>
    <t>8_198785</t>
  </si>
  <si>
    <t>O_198785</t>
  </si>
  <si>
    <t>629455</t>
  </si>
  <si>
    <t>Røros tettsted: Kvitsandskogen, mot Sundveien. \Tørr lyngskog, med Betula, Pinus, Juniperus, Ly...</t>
  </si>
  <si>
    <t>https://www.unimus.no/felles/bilder/web_hent_bilde.php?id=14999822&amp;type=jpeg</t>
  </si>
  <si>
    <t>POINT (313089 6944096)</t>
  </si>
  <si>
    <t>urn:catalog:O:V:629455</t>
  </si>
  <si>
    <t>8_629455</t>
  </si>
  <si>
    <t>O_629455</t>
  </si>
  <si>
    <t>646167</t>
  </si>
  <si>
    <t>Røros: Kvitsanda N for Kvitsandtjønna \etablert sanddyne</t>
  </si>
  <si>
    <t>https://www.unimus.no/felles/bilder/web_hent_bilde.php?id=15000764&amp;type=jpeg</t>
  </si>
  <si>
    <t>POINT (313378 6944174)</t>
  </si>
  <si>
    <t>urn:catalog:O:V:646167</t>
  </si>
  <si>
    <t>8_646167</t>
  </si>
  <si>
    <t>O_646167</t>
  </si>
  <si>
    <t>646170</t>
  </si>
  <si>
    <t>Røros: Kvitsanda SV for Bersvendsavollen \etablert sanddyne</t>
  </si>
  <si>
    <t>https://www.unimus.no/felles/bilder/web_hent_bilde.php?id=15000767&amp;type=jpeg</t>
  </si>
  <si>
    <t>POINT (313359 6944476)</t>
  </si>
  <si>
    <t>urn:catalog:O:V:646170</t>
  </si>
  <si>
    <t>8_646170</t>
  </si>
  <si>
    <t>O_646170</t>
  </si>
  <si>
    <t>351241</t>
  </si>
  <si>
    <t>Røros: Røros by, egga Ø f Fjellheimen pensjonat \I bjørkeskog</t>
  </si>
  <si>
    <t>POINT (313870 6944034)</t>
  </si>
  <si>
    <t>urn:catalog:O:V:351241</t>
  </si>
  <si>
    <t>8_351241</t>
  </si>
  <si>
    <t>O_351241</t>
  </si>
  <si>
    <t>27181231</t>
  </si>
  <si>
    <t>Kvitsanden, Røros, Tø \ /[Kvant.:] 1</t>
  </si>
  <si>
    <t>Martin Røsand</t>
  </si>
  <si>
    <t>https://www.artsobservasjoner.no/Sighting/27181231</t>
  </si>
  <si>
    <t>POINT (313155 6944165)</t>
  </si>
  <si>
    <t>urn:uuid:41953872-8772-4bbd-8245-9cfa590c1ad9</t>
  </si>
  <si>
    <t>1010_27181231</t>
  </si>
  <si>
    <t>334760</t>
  </si>
  <si>
    <t>315_6941</t>
  </si>
  <si>
    <t>Røros tettsted, Gjøsvika, ved Nyvoll, langs hovedveien. \Lyngskog (Betula/Pinus), èn busk (forvilla).</t>
  </si>
  <si>
    <t>https://www.unimus.no/felles/bilder/web_hent_bilde.php?id=14110841&amp;type=jpeg</t>
  </si>
  <si>
    <t>POINT (314768 6941624)</t>
  </si>
  <si>
    <t>urn:catalog:O:V:334760</t>
  </si>
  <si>
    <t>8_334760</t>
  </si>
  <si>
    <t>O_334760</t>
  </si>
  <si>
    <t>35247</t>
  </si>
  <si>
    <t>Mellom Gjøsvika og Gjøsvikmoen \Gressrik, sterkt kulturpåvirket furuskog</t>
  </si>
  <si>
    <t>https://www.unimus.no/felles/bilder/web_hent_bilde.php?id=14736148&amp;type=jpeg</t>
  </si>
  <si>
    <t>POINT (314750 6941641)</t>
  </si>
  <si>
    <t>urn:catalog:TRH:V:35247</t>
  </si>
  <si>
    <t>37_35247</t>
  </si>
  <si>
    <t>TRH_35247</t>
  </si>
  <si>
    <t>352186</t>
  </si>
  <si>
    <t>Røros: Hådalen, Rya \Kratt i skogkant</t>
  </si>
  <si>
    <t>POINT (315761 6940356)</t>
  </si>
  <si>
    <t>urn:catalog:O:V:352186</t>
  </si>
  <si>
    <t>8_352186</t>
  </si>
  <si>
    <t>O_352186</t>
  </si>
  <si>
    <t>353635</t>
  </si>
  <si>
    <t>Røros. Hådalen: Djupdalen S</t>
  </si>
  <si>
    <t>Anne Elven</t>
  </si>
  <si>
    <t>POINT (315074 6941355)</t>
  </si>
  <si>
    <t>urn:catalog:O:V:353635</t>
  </si>
  <si>
    <t>8_353635</t>
  </si>
  <si>
    <t>O_353635</t>
  </si>
  <si>
    <t>353643</t>
  </si>
  <si>
    <t>Røros. Hådalen: veikryss N for Pinstitjønna \Dumpeplass for hageavfall, etablert</t>
  </si>
  <si>
    <t>POINT (315698 6941733)</t>
  </si>
  <si>
    <t>urn:catalog:O:V:353643</t>
  </si>
  <si>
    <t>8_353643</t>
  </si>
  <si>
    <t>O_353643</t>
  </si>
  <si>
    <t>598099</t>
  </si>
  <si>
    <t>Røros. Gjøsvika SØ: Nyvollen - Stensvollen \middelsrik fjellbjørkeskog, forvillet</t>
  </si>
  <si>
    <t>POINT (314080 6941455)</t>
  </si>
  <si>
    <t>urn:catalog:O:V:598099</t>
  </si>
  <si>
    <t>8_598099</t>
  </si>
  <si>
    <t>O_598099</t>
  </si>
  <si>
    <t>198733</t>
  </si>
  <si>
    <t>315_6943</t>
  </si>
  <si>
    <t>Røros By: Østerhagan boligområder godt frøforvillet i skogrester</t>
  </si>
  <si>
    <t>https://www.unimus.no/felles/bilder/web_hent_bilde.php?id=13719517&amp;type=jpeg</t>
  </si>
  <si>
    <t>POINT (314742 6943148)</t>
  </si>
  <si>
    <t>urn:catalog:O:V:198733</t>
  </si>
  <si>
    <t>8_198733</t>
  </si>
  <si>
    <t>O_198733</t>
  </si>
  <si>
    <t>390851</t>
  </si>
  <si>
    <t>Røros, Bergstaden, 100-200 m N for Smeltehytta, V for Slegghaugan. Flere små busker tett sammen, sam</t>
  </si>
  <si>
    <t>Sikkert fuglespredt, arten er vanlig i hager på Røros tettsted  OR</t>
  </si>
  <si>
    <t>https://www.unimus.no/felles/bilder/web_hent_bilde.php?id=13657995&amp;type=jpeg</t>
  </si>
  <si>
    <t>POINT (314855 6943689)</t>
  </si>
  <si>
    <t>urn:catalog:O:V:390851</t>
  </si>
  <si>
    <t>8_390851</t>
  </si>
  <si>
    <t>O_390851</t>
  </si>
  <si>
    <t>27181249</t>
  </si>
  <si>
    <t>Badeplass ved Gjettjønna, Røros, Tø \ /[Kvant.:] 4</t>
  </si>
  <si>
    <t>https://www.artsobservasjoner.no/Sighting/27181249</t>
  </si>
  <si>
    <t>POINT (314502 6942706)</t>
  </si>
  <si>
    <t>urn:uuid:e51cc9c2-0acf-4e93-b697-8825bfc7dde7</t>
  </si>
  <si>
    <t>1010_27181249</t>
  </si>
  <si>
    <t>27181265</t>
  </si>
  <si>
    <t>Smågjellan, Røros, Tø \ /[Kvant.:] 3</t>
  </si>
  <si>
    <t>https://www.artsobservasjoner.no/Sighting/27181265</t>
  </si>
  <si>
    <t>POINT (314944 6943625)</t>
  </si>
  <si>
    <t>urn:uuid:147685c2-bbfa-4777-aa02-1925eb1d2ef1</t>
  </si>
  <si>
    <t>1010_27181265</t>
  </si>
  <si>
    <t>198768</t>
  </si>
  <si>
    <t>315_6945</t>
  </si>
  <si>
    <t>Røros By: ved Røros Turisthotell brakkmark ved parkeringsplass, flere busker i kratt, hekker og stei</t>
  </si>
  <si>
    <t>https://www.unimus.no/felles/bilder/web_hent_bilde.php?id=13719538&amp;type=jpeg</t>
  </si>
  <si>
    <t>POINT (314069 6944012)</t>
  </si>
  <si>
    <t>urn:catalog:O:V:198768</t>
  </si>
  <si>
    <t>8_198768</t>
  </si>
  <si>
    <t>O_198768</t>
  </si>
  <si>
    <t>198776</t>
  </si>
  <si>
    <t>Røros By: Sjøbakken, Hyttelva rett nedafor dammen skrinn bjørkeskog, etablert</t>
  </si>
  <si>
    <t>https://www.unimus.no/felles/bilder/web_hent_bilde.php?id=13719547&amp;type=jpeg</t>
  </si>
  <si>
    <t>POINT (315090 6944223)</t>
  </si>
  <si>
    <t>urn:catalog:O:V:198776</t>
  </si>
  <si>
    <t>8_198776</t>
  </si>
  <si>
    <t>O_198776</t>
  </si>
  <si>
    <t>387100</t>
  </si>
  <si>
    <t>Røros: Røros by, Svenskveien 16, bak gården \enkeltbusk i bakgård</t>
  </si>
  <si>
    <t>https://www.unimus.no/felles/bilder/web_hent_bilde.php?id=14996816&amp;type=jpeg</t>
  </si>
  <si>
    <t>POINT (314361 6944442)</t>
  </si>
  <si>
    <t>urn:catalog:O:V:387100</t>
  </si>
  <si>
    <t>8_387100</t>
  </si>
  <si>
    <t>O_387100</t>
  </si>
  <si>
    <t>388531</t>
  </si>
  <si>
    <t>Røros: Røros by: Ann-Magritveien \grasmark/kratt nær hager</t>
  </si>
  <si>
    <t>https://www.unimus.no/felles/bilder/web_hent_bilde.php?id=14998215&amp;type=jpeg</t>
  </si>
  <si>
    <t>POINT (314457 6944046)</t>
  </si>
  <si>
    <t>urn:catalog:O:V:388531</t>
  </si>
  <si>
    <t>8_388531</t>
  </si>
  <si>
    <t>O_388531</t>
  </si>
  <si>
    <t>352375</t>
  </si>
  <si>
    <t>Røros: Røros by: Konstknektveien, V-delen \forvilla i lyngskog</t>
  </si>
  <si>
    <t>urn:catalog:O:V:352375</t>
  </si>
  <si>
    <t>8_352375</t>
  </si>
  <si>
    <t>O_352375</t>
  </si>
  <si>
    <t>351233</t>
  </si>
  <si>
    <t>315_6949</t>
  </si>
  <si>
    <t>Røros: Glåmdalen, Orvos \Kratt</t>
  </si>
  <si>
    <t>Reidar Elven | Eli Fremstad</t>
  </si>
  <si>
    <t>POINT (314696 6949681)</t>
  </si>
  <si>
    <t>urn:catalog:O:V:351233</t>
  </si>
  <si>
    <t>8_351233</t>
  </si>
  <si>
    <t>O_351233</t>
  </si>
  <si>
    <t>27741721</t>
  </si>
  <si>
    <t>317_6941</t>
  </si>
  <si>
    <t>parkeringsplass Mølmannsdalen, Røros, Tø \ /[Kvant.:] 1 Bushes</t>
  </si>
  <si>
    <t>https://www.artsobservasjoner.no/Sighting/27741721</t>
  </si>
  <si>
    <t>POINT (316484 6940722)</t>
  </si>
  <si>
    <t>urn:uuid:4187093b-f06d-4016-9642-23a799668796</t>
  </si>
  <si>
    <t>1010_27741721</t>
  </si>
  <si>
    <t>352185</t>
  </si>
  <si>
    <t>317_6953</t>
  </si>
  <si>
    <t>Glåmos: SV for idrettsplassen S for Glåma \Åpen furuskog</t>
  </si>
  <si>
    <t>POINT (317179 6953673)</t>
  </si>
  <si>
    <t>urn:catalog:O:V:352185</t>
  </si>
  <si>
    <t>8_352185</t>
  </si>
  <si>
    <t>O_352185</t>
  </si>
  <si>
    <t>354240</t>
  </si>
  <si>
    <t>317_6955</t>
  </si>
  <si>
    <t>Røros. Glåmos: Glåmos sentrum - boligfeltet Vollberget \Skogkant</t>
  </si>
  <si>
    <t>POINT (317281 6954215)</t>
  </si>
  <si>
    <t>urn:catalog:O:V:354240</t>
  </si>
  <si>
    <t>8_354240</t>
  </si>
  <si>
    <t>O_354240</t>
  </si>
  <si>
    <t>617425</t>
  </si>
  <si>
    <t>319_6945</t>
  </si>
  <si>
    <t>Røros: Granåsen sr. \en busk 30-40 cm, med bær, sjølsådd, ikke dyrke...</t>
  </si>
  <si>
    <t>https://www.unimus.no/felles/bilder/web_hent_bilde.php?id=13957714&amp;type=jpeg</t>
  </si>
  <si>
    <t>POINT (318135 6945014)</t>
  </si>
  <si>
    <t>urn:catalog:O:V:617425</t>
  </si>
  <si>
    <t>8_617425</t>
  </si>
  <si>
    <t>O_617425</t>
  </si>
  <si>
    <t>352176</t>
  </si>
  <si>
    <t>327_6951</t>
  </si>
  <si>
    <t>Røros: Aursunden, Bekkosen \Én plante i kratt på liten haug nær gårdene</t>
  </si>
  <si>
    <t>POINT (327997 6951038)</t>
  </si>
  <si>
    <t>urn:catalog:O:V:352176</t>
  </si>
  <si>
    <t>8_352176</t>
  </si>
  <si>
    <t>O_352176</t>
  </si>
  <si>
    <t>354115</t>
  </si>
  <si>
    <t>331_6953</t>
  </si>
  <si>
    <t>Røros. Tamnes: Tamnesodden, N-delen \Krattskog</t>
  </si>
  <si>
    <t>POINT (330224 6952998)</t>
  </si>
  <si>
    <t>urn:catalog:O:V:354115</t>
  </si>
  <si>
    <t>8_354115</t>
  </si>
  <si>
    <t>O_354115</t>
  </si>
  <si>
    <t>354549</t>
  </si>
  <si>
    <t>339_6925</t>
  </si>
  <si>
    <t>Røros. Synnervika \5-6 busker i veiskråning</t>
  </si>
  <si>
    <t>POINT (338898 6924535)</t>
  </si>
  <si>
    <t>urn:catalog:O:V:354549</t>
  </si>
  <si>
    <t>8_354549</t>
  </si>
  <si>
    <t>O_354549</t>
  </si>
  <si>
    <t>352845</t>
  </si>
  <si>
    <t>339_6953</t>
  </si>
  <si>
    <t>Røros. Brekken: Mela V for Glåma \Krattskog langt fra bebyggelse</t>
  </si>
  <si>
    <t>Reidar Elven | Anne Elven | Eli Fremstad</t>
  </si>
  <si>
    <t>POINT (339366 6953511)</t>
  </si>
  <si>
    <t>urn:catalog:O:V:352845</t>
  </si>
  <si>
    <t>8_352845</t>
  </si>
  <si>
    <t>O_352845</t>
  </si>
  <si>
    <t>387106</t>
  </si>
  <si>
    <t>341_6951</t>
  </si>
  <si>
    <t>Røros: Brekken, Brekkebygda, Haugen \en busk i småskog nær hus</t>
  </si>
  <si>
    <t>https://www.unimus.no/felles/bilder/web_hent_bilde.php?id=14996822&amp;type=jpeg</t>
  </si>
  <si>
    <t>POINT (340151 6950249)</t>
  </si>
  <si>
    <t>urn:catalog:O:V:387106</t>
  </si>
  <si>
    <t>8_387106</t>
  </si>
  <si>
    <t>O_387106</t>
  </si>
  <si>
    <t>96089</t>
  </si>
  <si>
    <t>261_6997</t>
  </si>
  <si>
    <t>Midtre Gauldal</t>
  </si>
  <si>
    <t>Støren kirke, Kjørkvollveien. \Forvillet i veiskråning.</t>
  </si>
  <si>
    <t>https://www.unimus.no/felles/bilder/web_hent_bilde.php?id=14986416&amp;type=jpeg</t>
  </si>
  <si>
    <t>POINT (261814 6997732)</t>
  </si>
  <si>
    <t>urn:catalog:TRH:V:96089</t>
  </si>
  <si>
    <t>37_96089</t>
  </si>
  <si>
    <t>TRH_96089</t>
  </si>
  <si>
    <t>81272</t>
  </si>
  <si>
    <t>261_6999</t>
  </si>
  <si>
    <t>Spjeldalen V på Støren \I kanten av blåbærgranskog, østvendt</t>
  </si>
  <si>
    <t>https://www.unimus.no/felles/bilder/web_hent_bilde.php?id=14787602&amp;type=jpeg</t>
  </si>
  <si>
    <t>POINT (261227 6998993)</t>
  </si>
  <si>
    <t>urn:catalog:TRH:V:81272</t>
  </si>
  <si>
    <t>37_81272</t>
  </si>
  <si>
    <t>TRH_81272</t>
  </si>
  <si>
    <t>11742109</t>
  </si>
  <si>
    <t>Støren: Langgjelan V f Soknesmoen, Midtre Gauldal, Tø \Sørberg-bergrot</t>
  </si>
  <si>
    <t>https://www.artsobservasjoner.no/Sighting/11742109</t>
  </si>
  <si>
    <t>POINT (260802 6998728)</t>
  </si>
  <si>
    <t>urn:uuid:adcc35e8-c9f2-4419-a0f9-b76b45a178de</t>
  </si>
  <si>
    <t>1010_11742109</t>
  </si>
  <si>
    <t>34721</t>
  </si>
  <si>
    <t>Støren, Soknesmoen, ca. 200 m nedenfor krysset Tamburveien \Skråning langs gangvei, forvillet</t>
  </si>
  <si>
    <t>https://www.unimus.no/felles/bilder/web_hent_bilde.php?id=14735313&amp;type=jpeg</t>
  </si>
  <si>
    <t>POINT (261188 6998605)</t>
  </si>
  <si>
    <t>urn:catalog:TRH:V:34721</t>
  </si>
  <si>
    <t>37_34721</t>
  </si>
  <si>
    <t>TRH_34721</t>
  </si>
  <si>
    <t>11745704</t>
  </si>
  <si>
    <t>261_7001</t>
  </si>
  <si>
    <t>Støren stasjon, Midtre Gauldal, Tø \Grus og plen langs spor, perrong og park</t>
  </si>
  <si>
    <t>X-liste 30.5, 21.6, 9.8 .</t>
  </si>
  <si>
    <t>https://www.artsobservasjoner.no/Sighting/11745704</t>
  </si>
  <si>
    <t>POINT (261857 7000338)</t>
  </si>
  <si>
    <t>urn:uuid:e9970c36-a9b7-4ade-ba17-762ac4b73772</t>
  </si>
  <si>
    <t>1010_11745704</t>
  </si>
  <si>
    <t>25991483</t>
  </si>
  <si>
    <t>263_6999</t>
  </si>
  <si>
    <t>Støren: Øy (ør) sør for Frøsetbrua, Midtre Gauldal, Tø \Sand- og steinør med overdekket flommarksskog.</t>
  </si>
  <si>
    <t>Ca. 70 moh. X-liste, påtegnet i flere omganger fra 9.6.2015..</t>
  </si>
  <si>
    <t>https://www.artsobservasjoner.no/Sighting/25991483</t>
  </si>
  <si>
    <t>POINT (262498 6998107)</t>
  </si>
  <si>
    <t>urn:uuid:5216aa82-3aec-4f0a-b033-8be1faf59573</t>
  </si>
  <si>
    <t>1010_25991483</t>
  </si>
  <si>
    <t>371114</t>
  </si>
  <si>
    <t>263_7001</t>
  </si>
  <si>
    <t>Øst for Støren stasjon, \halvtørt, sandig sted i sumpskog.</t>
  </si>
  <si>
    <t>John Bjarne Jordal</t>
  </si>
  <si>
    <t>T. Berg | R. Elven</t>
  </si>
  <si>
    <t>https://www.unimus.no/felles/bilder/web_hent_bilde.php?id=13967098&amp;type=jpeg</t>
  </si>
  <si>
    <t>POINT (262067 7000418)</t>
  </si>
  <si>
    <t>urn:catalog:O:V:371114</t>
  </si>
  <si>
    <t>8_371114</t>
  </si>
  <si>
    <t>O_371114</t>
  </si>
  <si>
    <t>27756669</t>
  </si>
  <si>
    <t>261_7011</t>
  </si>
  <si>
    <t>Melhus</t>
  </si>
  <si>
    <t>Evjeøran, Melhus, Tø</t>
  </si>
  <si>
    <t>Hauk Liebe</t>
  </si>
  <si>
    <t>https://www.artsobservasjoner.no/Sighting/27756669</t>
  </si>
  <si>
    <t>POINT (261219 7010463)</t>
  </si>
  <si>
    <t>urn:uuid:5930733c-663f-4c36-af19-82856c9bc615</t>
  </si>
  <si>
    <t>1010_27756669</t>
  </si>
  <si>
    <t>9927</t>
  </si>
  <si>
    <t>263_7011</t>
  </si>
  <si>
    <t>Lundamo: Under stupene i Litlstein \Mosegrodd rasmark, tørt.</t>
  </si>
  <si>
    <t>https://www.unimus.no/felles/bilder/web_hent_bilde.php?id=14489896&amp;type=jpeg</t>
  </si>
  <si>
    <t>POINT (262831 7010882)</t>
  </si>
  <si>
    <t>urn:catalog:TRH:V:9927</t>
  </si>
  <si>
    <t>37_9927</t>
  </si>
  <si>
    <t>TRH_9927</t>
  </si>
  <si>
    <t>16115456</t>
  </si>
  <si>
    <t>Lundamo: Litlstenen, V-SV-sida, Melhus, Tø \Sørberg overvokst med gran- eller gråor-hegg-sk...</t>
  </si>
  <si>
    <t>Ca. 100 moh. Tidlig våraspekt. Belegg til TRH..</t>
  </si>
  <si>
    <t>https://www.artsobservasjoner.no/Sighting/16115456</t>
  </si>
  <si>
    <t>POINT (262841 7010728)</t>
  </si>
  <si>
    <t>urn:uuid:d8eb5ed1-77a0-4fce-bde6-e462d2accc6c</t>
  </si>
  <si>
    <t>1010_16115456</t>
  </si>
  <si>
    <t>315237</t>
  </si>
  <si>
    <t>285_7041</t>
  </si>
  <si>
    <t>Malvik</t>
  </si>
  <si>
    <t>På odden Ø for Malvik, rett ved høyde 28 \Ca 10 busker i lågurtgranskog</t>
  </si>
  <si>
    <t>https://www.unimus.no/felles/bilder/web_hent_bilde.php?id=14893964&amp;type=jpeg</t>
  </si>
  <si>
    <t>POINT (284541 7041853)</t>
  </si>
  <si>
    <t>urn:catalog:TRH:V:315237</t>
  </si>
  <si>
    <t>37_315237</t>
  </si>
  <si>
    <t>TRH_315237</t>
  </si>
  <si>
    <t>22923821</t>
  </si>
  <si>
    <t>293_7037</t>
  </si>
  <si>
    <t>Høybydalen: Brennberga SSV-foten, Malvik, Tø \Loddrett SSV-vendt kalkholdig bergvegg og bergr...</t>
  </si>
  <si>
    <t>70-120 moh. X-liste..</t>
  </si>
  <si>
    <t>https://www.artsobservasjoner.no/Sighting/22923821</t>
  </si>
  <si>
    <t>POINT (292172 7036937)</t>
  </si>
  <si>
    <t>urn:uuid:3879d1ee-c181-4295-ac46-0decdaf7589b</t>
  </si>
  <si>
    <t>1010_22923821</t>
  </si>
  <si>
    <t>35241</t>
  </si>
  <si>
    <t>327_7103</t>
  </si>
  <si>
    <t>Steinkjer</t>
  </si>
  <si>
    <t>NT</t>
  </si>
  <si>
    <t>Steinkjer by, Bogaåsen \Åpen gran-løvskog, blåbærtype, flere individer,...</t>
  </si>
  <si>
    <t>https://www.unimus.no/felles/bilder/web_hent_bilde.php?id=14736127&amp;type=jpeg</t>
  </si>
  <si>
    <t>POINT (326921 7103441)</t>
  </si>
  <si>
    <t>urn:catalog:TRH:V:35241</t>
  </si>
  <si>
    <t>37_35241</t>
  </si>
  <si>
    <t>TRH_35241</t>
  </si>
  <si>
    <t>166839</t>
  </si>
  <si>
    <t>329_7103</t>
  </si>
  <si>
    <t>Steinkjer sentrum, S-siden av Ogna \Blandingsskog i elvemel. Forvillet.</t>
  </si>
  <si>
    <t>https://www.unimus.no/felles/bilder/web_hent_bilde.php?id=14834572&amp;type=jpeg</t>
  </si>
  <si>
    <t>POINT (329314 7103766)</t>
  </si>
  <si>
    <t>urn:catalog:TRH:V:166839</t>
  </si>
  <si>
    <t>37_166839</t>
  </si>
  <si>
    <t>TRH_166839</t>
  </si>
  <si>
    <t>67927</t>
  </si>
  <si>
    <t>329_7105</t>
  </si>
  <si>
    <t>Åsveien \Forvillet (1 busk) i vei/skogkant</t>
  </si>
  <si>
    <t>https://www.unimus.no/felles/bilder/web_hent_bilde.php?id=14778210&amp;type=jpeg</t>
  </si>
  <si>
    <t>POINT (329116 7104347)</t>
  </si>
  <si>
    <t>urn:catalog:TRH:V:67927</t>
  </si>
  <si>
    <t>37_67927</t>
  </si>
  <si>
    <t>TRH_67927</t>
  </si>
  <si>
    <t>95722</t>
  </si>
  <si>
    <t>331_7155</t>
  </si>
  <si>
    <t>Namsos</t>
  </si>
  <si>
    <t>Bjørumsklumpen. \Berg/skrinn skog med furu, rogn m.m.</t>
  </si>
  <si>
    <t>https://www.unimus.no/felles/bilder/web_hent_bilde.php?id=15088852&amp;type=jpeg</t>
  </si>
  <si>
    <t>POINT (331590 7154093)</t>
  </si>
  <si>
    <t>urn:catalog:TRH:V:95722</t>
  </si>
  <si>
    <t>37_95722</t>
  </si>
  <si>
    <t>TRH_95722</t>
  </si>
  <si>
    <t>191451</t>
  </si>
  <si>
    <t>295_7043</t>
  </si>
  <si>
    <t>Stjørdal</t>
  </si>
  <si>
    <t>Langøra N \Forvillet i åpen, tørr furuskog</t>
  </si>
  <si>
    <t>https://www.unimus.no/felles/bilder/web_hent_bilde.php?id=14843250&amp;type=jpeg</t>
  </si>
  <si>
    <t>POINT (295516 7043655)</t>
  </si>
  <si>
    <t>urn:catalog:TRH:V:191451</t>
  </si>
  <si>
    <t>37_191451</t>
  </si>
  <si>
    <t>TRH_191451</t>
  </si>
  <si>
    <t>47085</t>
  </si>
  <si>
    <t>297_7045</t>
  </si>
  <si>
    <t>Stjørdalshalsen, Sandskogan \Tørr, åpen, gammel planteskog av furu</t>
  </si>
  <si>
    <t>https://www.unimus.no/felles/bilder/web_hent_bilde.php?id=14744537&amp;type=jpeg</t>
  </si>
  <si>
    <t>POINT (297076 7044762)</t>
  </si>
  <si>
    <t>urn:catalog:TRH:V:47085</t>
  </si>
  <si>
    <t>37_47085</t>
  </si>
  <si>
    <t>TRH_47085</t>
  </si>
  <si>
    <t>25463329</t>
  </si>
  <si>
    <t>299_7047</t>
  </si>
  <si>
    <t>Dullum, Stjørdal, Tø \skogsti</t>
  </si>
  <si>
    <t>Aud Borgsø Olsen</t>
  </si>
  <si>
    <t>https://www.artsobservasjoner.no/Sighting/25463329</t>
  </si>
  <si>
    <t>POINT (299408 7046454)</t>
  </si>
  <si>
    <t>urn:uuid:2495aae5-835c-4305-8d4a-cd18b41dfe13</t>
  </si>
  <si>
    <t>1010_25463329</t>
  </si>
  <si>
    <t>1297/115</t>
  </si>
  <si>
    <t>325_7077</t>
  </si>
  <si>
    <t>Verdal</t>
  </si>
  <si>
    <t xml:space="preserve">Rinnleiret, fra Havfrueparken i N til Rinna i S </t>
  </si>
  <si>
    <t>finnes, enkeltforek.</t>
  </si>
  <si>
    <t>POINT (324737 7076575)</t>
  </si>
  <si>
    <t>urn:uuid:e9395061-5835-4e4e-bc24-1847f4a8d95f</t>
  </si>
  <si>
    <t>47_XL-1297_urn:uuid:b9a89400-2651-4df3-8b0a-9a03bc2c856f</t>
  </si>
  <si>
    <t>166996</t>
  </si>
  <si>
    <t>325_7079</t>
  </si>
  <si>
    <t>Ørin \Skogkant, forvillet</t>
  </si>
  <si>
    <t>https://www.unimus.no/felles/bilder/web_hent_bilde.php?id=14834655&amp;type=jpeg</t>
  </si>
  <si>
    <t>POINT (324878 7078066)</t>
  </si>
  <si>
    <t>urn:catalog:TRH:V:166996</t>
  </si>
  <si>
    <t>37_166996</t>
  </si>
  <si>
    <t>TRH_166996</t>
  </si>
  <si>
    <t>35246</t>
  </si>
  <si>
    <t>Ørin, mellom verneområdet og E6 \Kanten av barskog, bærlyngtype og løvkratt lang...</t>
  </si>
  <si>
    <t xml:space="preserve">https://www.unimus.no/felles/bilder/web_hent_bilde.php?id=14736142&amp;type=jpeg | https://www.unimus.no/felles/bilder/web_hent_bilde.php?id=14736145&amp;type=jpeg </t>
  </si>
  <si>
    <t>POINT (325515 7078957)</t>
  </si>
  <si>
    <t>urn:catalog:TRH:V:35246</t>
  </si>
  <si>
    <t>37_35246</t>
  </si>
  <si>
    <t>TRH_35246</t>
  </si>
  <si>
    <t>26822094</t>
  </si>
  <si>
    <t>333_7081</t>
  </si>
  <si>
    <t>Ausa, Leksdalsvatnet, Verdal kommune, Verdal, Tø</t>
  </si>
  <si>
    <t>Trond Sørhuus</t>
  </si>
  <si>
    <t>https://www.artsobservasjoner.no/Sighting/26822094</t>
  </si>
  <si>
    <t>POINT (333607 7080697)</t>
  </si>
  <si>
    <t>urn:uuid:87a2974d-502b-4481-8e08-d5bac98b7688</t>
  </si>
  <si>
    <t>1010_26822094</t>
  </si>
  <si>
    <t>26822066</t>
  </si>
  <si>
    <t>https://www.artsobservasjoner.no/Sighting/26822066</t>
  </si>
  <si>
    <t>urn:uuid:50b50d56-dc42-4334-ace6-351d6c4c852d</t>
  </si>
  <si>
    <t>1010_26822066</t>
  </si>
  <si>
    <t>1276/71</t>
  </si>
  <si>
    <t>297_7097</t>
  </si>
  <si>
    <t>Verran</t>
  </si>
  <si>
    <t xml:space="preserve">Skatval, ved Tuberkulosehjemmet </t>
  </si>
  <si>
    <t>Skogen, Arnfinn</t>
  </si>
  <si>
    <t>POINT (297594 7097722)</t>
  </si>
  <si>
    <t>urn:uuid:410db0af-0765-4e26-b3d0-1f8a884c7ba4</t>
  </si>
  <si>
    <t>47_XL-1276_urn:uuid:b56bfb4e-e52f-4c0b-aede-f81b7e881c28</t>
  </si>
  <si>
    <t>605300</t>
  </si>
  <si>
    <t>469_7469</t>
  </si>
  <si>
    <t>Nordland</t>
  </si>
  <si>
    <t>Bodø</t>
  </si>
  <si>
    <t>No</t>
  </si>
  <si>
    <t>Bodø: Bodøsjøen ved steinmur (antak. forvillet)</t>
  </si>
  <si>
    <t>H. Anderssen</t>
  </si>
  <si>
    <t>https://www.unimus.no/felles/bilder/web_hent_bilde.php?id=13952178&amp;type=jpeg</t>
  </si>
  <si>
    <t>POINT (469701 7468223)</t>
  </si>
  <si>
    <t>urn:catalog:O:V:605300</t>
  </si>
  <si>
    <t>8_605300</t>
  </si>
  <si>
    <t>O_605300</t>
  </si>
  <si>
    <t>11744711</t>
  </si>
  <si>
    <t>473_7463</t>
  </si>
  <si>
    <t>Nyholmen, strandbergene like sør for fyrvokterboligen., Bodø, No \bergskorte i bratt strandberg</t>
  </si>
  <si>
    <t>Bernt-Gunnar Østerkløft</t>
  </si>
  <si>
    <t>digitalfoto. En liten busk som neppe er utkast fra stedlig hage da arten ikke er funnet ellers i ...</t>
  </si>
  <si>
    <t>digitalfoto. En liten busk som neppe er utkast fra stedlig hage da arten ikke er funnet ellers i området Nyholmen. Kilde: Annet OrgKoord: 33wVQ7284063570  Pun:bernt-g .</t>
  </si>
  <si>
    <t>https://www.artsobservasjoner.no/Sighting/11744711</t>
  </si>
  <si>
    <t>POINT (472845 7463575)</t>
  </si>
  <si>
    <t>urn:uuid:2339f7d8-a1a5-4711-bd6c-114fb59d6551</t>
  </si>
  <si>
    <t>1010_11744711</t>
  </si>
  <si>
    <t>11741851</t>
  </si>
  <si>
    <t>473_7465</t>
  </si>
  <si>
    <t>Kvalvikodden, Bodø, No \Veikant bergskråning</t>
  </si>
  <si>
    <t>https://www.artsobservasjoner.no/Sighting/11741851</t>
  </si>
  <si>
    <t>POINT (473670 7465093)</t>
  </si>
  <si>
    <t>urn:uuid:f5d74011-c4ad-4ca0-b3b9-455d293a394f</t>
  </si>
  <si>
    <t>1010_11741851</t>
  </si>
  <si>
    <t>142178</t>
  </si>
  <si>
    <t>475_7461</t>
  </si>
  <si>
    <t>Bodøsjøen. \I rik lauvskog på kalkrygg, forvillet fra hage,...</t>
  </si>
  <si>
    <t>Hanne Edvardsen, Arve Elvebakk, Reidar Elven</t>
  </si>
  <si>
    <t>POINT (475500 7461502)</t>
  </si>
  <si>
    <t>urn:catalog:TROM:V:142178</t>
  </si>
  <si>
    <t>117_142178</t>
  </si>
  <si>
    <t>TROM_142178</t>
  </si>
  <si>
    <t>24108311</t>
  </si>
  <si>
    <t>475_7463</t>
  </si>
  <si>
    <t>Bodø fengsel 4, Bodø, No</t>
  </si>
  <si>
    <t>https://www.artsobservasjoner.no/Sighting/24108311</t>
  </si>
  <si>
    <t>POINT (474148 7462527)</t>
  </si>
  <si>
    <t>urn:uuid:5a4b22a5-8410-448e-a6d0-b79d632e267a</t>
  </si>
  <si>
    <t>1010_24108311</t>
  </si>
  <si>
    <t>24108339</t>
  </si>
  <si>
    <t>Bodø fengsel 5, Bodø, No</t>
  </si>
  <si>
    <t>https://www.artsobservasjoner.no/Sighting/24108339</t>
  </si>
  <si>
    <t>POINT (474126 7462524)</t>
  </si>
  <si>
    <t>urn:uuid:f113f153-ba9b-44e7-b2f1-0dcb63f54718</t>
  </si>
  <si>
    <t>1010_24108339</t>
  </si>
  <si>
    <t>24108299</t>
  </si>
  <si>
    <t>Bodø Fengsel, Bodø, No</t>
  </si>
  <si>
    <t>https://www.artsobservasjoner.no/Sighting/24108299</t>
  </si>
  <si>
    <t>POINT (474174 7462550)</t>
  </si>
  <si>
    <t>urn:uuid:b4a82ed1-a849-4040-a592-52503046661c</t>
  </si>
  <si>
    <t>1010_24108299</t>
  </si>
  <si>
    <t>24108300</t>
  </si>
  <si>
    <t>https://www.artsobservasjoner.no/Sighting/24108300</t>
  </si>
  <si>
    <t>POINT (474176 7462536)</t>
  </si>
  <si>
    <t>urn:uuid:cdff4e1d-6b42-43b8-8304-021f04d93de2</t>
  </si>
  <si>
    <t>1010_24108300</t>
  </si>
  <si>
    <t>24108301</t>
  </si>
  <si>
    <t>https://www.artsobservasjoner.no/Sighting/24108301</t>
  </si>
  <si>
    <t>POINT (474108 7462524)</t>
  </si>
  <si>
    <t>urn:uuid:c63a7e4e-36f0-4215-8224-4b261d9ba7f3</t>
  </si>
  <si>
    <t>1010_24108301</t>
  </si>
  <si>
    <t>24108302</t>
  </si>
  <si>
    <t>https://www.artsobservasjoner.no/Sighting/24108302</t>
  </si>
  <si>
    <t>POINT (474130 7462535)</t>
  </si>
  <si>
    <t>urn:uuid:f977ba39-9e4f-45a6-a9eb-f0e178c3c72f</t>
  </si>
  <si>
    <t>1010_24108302</t>
  </si>
  <si>
    <t>24108309</t>
  </si>
  <si>
    <t>https://www.artsobservasjoner.no/Sighting/24108309</t>
  </si>
  <si>
    <t>POINT (474132 7462525)</t>
  </si>
  <si>
    <t>urn:uuid:4a97e93f-4adf-423b-8298-67f05f3cad17</t>
  </si>
  <si>
    <t>1010_24108309</t>
  </si>
  <si>
    <t>24108312</t>
  </si>
  <si>
    <t>Bodø trafikkstasjon 1, Bodø, No</t>
  </si>
  <si>
    <t>https://www.artsobservasjoner.no/Sighting/24108312</t>
  </si>
  <si>
    <t>POINT (475335 7462545)</t>
  </si>
  <si>
    <t>urn:uuid:86162289-8c83-49fa-8c25-5e9b72aa092e</t>
  </si>
  <si>
    <t>1010_24108312</t>
  </si>
  <si>
    <t>84653</t>
  </si>
  <si>
    <t>477_7465</t>
  </si>
  <si>
    <t>Bodin: I skog under Junkeren. \En enslig busk, ca. 1 m høy.</t>
  </si>
  <si>
    <t>Johannes Reiersen</t>
  </si>
  <si>
    <t>POINT (477500 7464495)</t>
  </si>
  <si>
    <t>urn:catalog:TROM:V:84653</t>
  </si>
  <si>
    <t>117_84653</t>
  </si>
  <si>
    <t>TROM_84653</t>
  </si>
  <si>
    <t>142177</t>
  </si>
  <si>
    <t>Bodin: I skogen under Junkerer. \I tett bjørkeskog, S-vendt. Spredd med fugl ?</t>
  </si>
  <si>
    <t>En enslig busk, ca. 1 m. høg.</t>
  </si>
  <si>
    <t>urn:catalog:TROM:V:142177</t>
  </si>
  <si>
    <t>117_142177</t>
  </si>
  <si>
    <t>TROM_142177</t>
  </si>
  <si>
    <t>11746531</t>
  </si>
  <si>
    <t>477_7467</t>
  </si>
  <si>
    <t>Løpsfjellet, flogkanten over Kleiva, Bodø, No \lyngmark på kalkrik forvitringssand på flogkant</t>
  </si>
  <si>
    <t>temmelig sikkert spredt ved trost fra hager nede i bebyggelsen i Løpsmarka .</t>
  </si>
  <si>
    <t>https://www.artsobservasjoner.no/Sighting/11746531</t>
  </si>
  <si>
    <t>POINT (477145 7466900)</t>
  </si>
  <si>
    <t>urn:uuid:663d258b-abd7-4877-a238-f731596671af</t>
  </si>
  <si>
    <t>1010_11746531</t>
  </si>
  <si>
    <t>11744712</t>
  </si>
  <si>
    <t>479_7463</t>
  </si>
  <si>
    <t>Hunstadlia, toppen og nordsiden, Bodø, No \krattskog på noe eksponert åsrygg</t>
  </si>
  <si>
    <t>https://www.artsobservasjoner.no/Sighting/11744712</t>
  </si>
  <si>
    <t>POINT (478842 7463179)</t>
  </si>
  <si>
    <t>urn:uuid:1571ed08-aaf7-431f-9b26-f3921f24438d</t>
  </si>
  <si>
    <t>1010_11744712</t>
  </si>
  <si>
    <t>14664602</t>
  </si>
  <si>
    <t>Stokkvika, N, Bodø, No</t>
  </si>
  <si>
    <t>https://www.artsobservasjoner.no/Sighting/14664602</t>
  </si>
  <si>
    <t>POINT (478039 7462070)</t>
  </si>
  <si>
    <t>urn:uuid:e0254366-9f7b-47e2-a6ae-1767a6a63670</t>
  </si>
  <si>
    <t>1010_14664602</t>
  </si>
  <si>
    <t>24108303</t>
  </si>
  <si>
    <t>481_7463</t>
  </si>
  <si>
    <t>Nord Universitet, Bodø, No</t>
  </si>
  <si>
    <t>https://www.artsobservasjoner.no/Sighting/24108303</t>
  </si>
  <si>
    <t>POINT (481124 7463585)</t>
  </si>
  <si>
    <t>urn:uuid:9fd1c137-ef63-45ac-a57d-c19d2e3077f3</t>
  </si>
  <si>
    <t>1010_24108303</t>
  </si>
  <si>
    <t>24108328</t>
  </si>
  <si>
    <t>Nord Universitet 5, Bodø, No</t>
  </si>
  <si>
    <t>https://www.artsobservasjoner.no/Sighting/24108328</t>
  </si>
  <si>
    <t>POINT (481037 7463620)</t>
  </si>
  <si>
    <t>urn:uuid:a6cd8ef9-b420-45af-a909-b330db03c98e</t>
  </si>
  <si>
    <t>1010_24108328</t>
  </si>
  <si>
    <t>24108329</t>
  </si>
  <si>
    <t>Nord Universitet 7, Bodø, No</t>
  </si>
  <si>
    <t>https://www.artsobservasjoner.no/Sighting/24108329</t>
  </si>
  <si>
    <t>POINT (481004 7463677)</t>
  </si>
  <si>
    <t>urn:uuid:5b78ea26-7671-4f3c-9170-76d687946a70</t>
  </si>
  <si>
    <t>1010_24108329</t>
  </si>
  <si>
    <t>24108330</t>
  </si>
  <si>
    <t>Nord Universitet 8, Bodø, No</t>
  </si>
  <si>
    <t>https://www.artsobservasjoner.no/Sighting/24108330</t>
  </si>
  <si>
    <t>POINT (480967 7463677)</t>
  </si>
  <si>
    <t>urn:uuid:1975e45e-665b-4963-ae83-bc047875899d</t>
  </si>
  <si>
    <t>1010_24108330</t>
  </si>
  <si>
    <t>24108332</t>
  </si>
  <si>
    <t>Nord Universitet 9, Bodø, No</t>
  </si>
  <si>
    <t>https://www.artsobservasjoner.no/Sighting/24108332</t>
  </si>
  <si>
    <t>POINT (480981 7463711)</t>
  </si>
  <si>
    <t>urn:uuid:c6a035d7-26dc-4b7d-8b3d-d49049b3edb2</t>
  </si>
  <si>
    <t>1010_24108332</t>
  </si>
  <si>
    <t>24108337</t>
  </si>
  <si>
    <t>Nord Universitet 10, Bodø, No</t>
  </si>
  <si>
    <t>https://www.artsobservasjoner.no/Sighting/24108337</t>
  </si>
  <si>
    <t>POINT (481029 7463739)</t>
  </si>
  <si>
    <t>urn:uuid:e36915ac-065e-4b76-ab51-a03408719735</t>
  </si>
  <si>
    <t>1010_24108337</t>
  </si>
  <si>
    <t>24108340</t>
  </si>
  <si>
    <t>Nord Universitet 1, Bodø, No</t>
  </si>
  <si>
    <t>https://www.artsobservasjoner.no/Sighting/24108340</t>
  </si>
  <si>
    <t>POINT (481115 7463579)</t>
  </si>
  <si>
    <t>urn:uuid:c8f59d19-8c76-4861-8d61-10839515451a</t>
  </si>
  <si>
    <t>1010_24108340</t>
  </si>
  <si>
    <t>11741428</t>
  </si>
  <si>
    <t>481_7465</t>
  </si>
  <si>
    <t>Mørkvedmarka Høglia langs lysløypa, Bodø, No \kant av sti</t>
  </si>
  <si>
    <t>Kilde: Notat OrgKoord: 33wVQ8150364530  Pun:audknutj</t>
  </si>
  <si>
    <t>Kilde: Notat OrgKoord: 33wVQ8150364530  Pun:audknutj .</t>
  </si>
  <si>
    <t>https://www.artsobservasjoner.no/Sighting/11741428</t>
  </si>
  <si>
    <t>POINT (481503 7464530)</t>
  </si>
  <si>
    <t>urn:uuid:e53afc61-718e-4d95-bda9-1ab81309c3ba</t>
  </si>
  <si>
    <t>1010_11741428</t>
  </si>
  <si>
    <t>11741281</t>
  </si>
  <si>
    <t>489_7461</t>
  </si>
  <si>
    <t>Ilstad,skjæringa, Bodø, No \Berg,reinrosehei</t>
  </si>
  <si>
    <t>https://www.artsobservasjoner.no/Sighting/11741281</t>
  </si>
  <si>
    <t>POINT (488150 7461950)</t>
  </si>
  <si>
    <t>urn:uuid:fe502e31-7080-465d-8cb9-88cafd56f90f</t>
  </si>
  <si>
    <t>1010_11741281</t>
  </si>
  <si>
    <t>13086134</t>
  </si>
  <si>
    <t>489_7489</t>
  </si>
  <si>
    <t>Kjerringøy Handelsted, Bodø, No \Kulturmark v fjøsen</t>
  </si>
  <si>
    <t>Aud Borgsø Olsen|Knut-Jørgen Olsen</t>
  </si>
  <si>
    <t>https://www.artsobservasjoner.no/Sighting/13086134</t>
  </si>
  <si>
    <t>POINT (489611 7489242)</t>
  </si>
  <si>
    <t>urn:uuid:19ed5d37-0216-4c0e-8c0f-6bb8811b9851</t>
  </si>
  <si>
    <t>1010_13086134</t>
  </si>
  <si>
    <t>12834215</t>
  </si>
  <si>
    <t>Kjerringøy, Zahls vandrersti, søndre del, Bodø, No</t>
  </si>
  <si>
    <t>https://www.artsobservasjoner.no/Sighting/12834215</t>
  </si>
  <si>
    <t>POLYGON ((489605 7489307, 489610 7489294, 489627 7489298, 489625 7489310, 489679 7489360, 489669 7489370, 489630 7489344, 489605 7489307))</t>
  </si>
  <si>
    <t>urn:uuid:3f125041-0557-4330-b7b5-faa7e90a30fa</t>
  </si>
  <si>
    <t>1010_12834215</t>
  </si>
  <si>
    <t>11712345</t>
  </si>
  <si>
    <t>491_7469</t>
  </si>
  <si>
    <t>Vatnvatnet: SSV Vatnet gård, Bodø, No</t>
  </si>
  <si>
    <t>Mats Nettelbladt</t>
  </si>
  <si>
    <t>Kilde: Kryssliste OrgKoord: 33wVQ9000069390 33wVQ9012069910 Pun:mats</t>
  </si>
  <si>
    <t>Kilde: Kryssliste OrgKoord: 33wVQ9000069390 33wVQ9012069910 Pun:mats .</t>
  </si>
  <si>
    <t>https://www.artsobservasjoner.no/Sighting/11712345</t>
  </si>
  <si>
    <t>POINT (490065 7469655)</t>
  </si>
  <si>
    <t>urn:uuid:737c12eb-e99d-40f7-8e0a-eef1eb4c5db6</t>
  </si>
  <si>
    <t>1010_11712345</t>
  </si>
  <si>
    <t>46729</t>
  </si>
  <si>
    <t>427_7345</t>
  </si>
  <si>
    <t>Leirfjord</t>
  </si>
  <si>
    <t>Bardal \Revne i bergvegg</t>
  </si>
  <si>
    <t>Kjell Ivar Flatberg</t>
  </si>
  <si>
    <t>https://www.unimus.no/felles/bilder/web_hent_bilde.php?id=14744134&amp;type=jpeg</t>
  </si>
  <si>
    <t>POINT (427248 7345149)</t>
  </si>
  <si>
    <t>urn:catalog:TRH:V:46729</t>
  </si>
  <si>
    <t>37_46729</t>
  </si>
  <si>
    <t>TRH_46729</t>
  </si>
  <si>
    <t>14363229</t>
  </si>
  <si>
    <t>427_7315</t>
  </si>
  <si>
    <t>Vefsn</t>
  </si>
  <si>
    <t>Sandvik, Vefsn, No</t>
  </si>
  <si>
    <t>https://www.artsobservasjoner.no/Sighting/14363229</t>
  </si>
  <si>
    <t>POINT (427174 7314204)</t>
  </si>
  <si>
    <t>urn:uuid:d8140e1b-8b3b-4e70-874b-aa740c04d90f</t>
  </si>
  <si>
    <t>1010_14363229</t>
  </si>
  <si>
    <t>24824915</t>
  </si>
  <si>
    <t>461_7357</t>
  </si>
  <si>
    <t>Rana</t>
  </si>
  <si>
    <t>Mjølan, Rana, No</t>
  </si>
  <si>
    <t>June Høgås</t>
  </si>
  <si>
    <t>Confirmator: Jan Wesenberg. Bekreftet via facebookgruppa Villblomster</t>
  </si>
  <si>
    <t>https://www.artsobservasjoner.no/Sighting/24824915</t>
  </si>
  <si>
    <t>POINT (461753 7357621)</t>
  </si>
  <si>
    <t>urn:uuid:f893999a-59c5-4982-bb09-45e7ddcf7961</t>
  </si>
  <si>
    <t>1010_24824915</t>
  </si>
  <si>
    <t>23690878</t>
  </si>
  <si>
    <t>461_7359</t>
  </si>
  <si>
    <t>Gammel hogstfelt ved Kristinelia, Rana, No \ /[Kvant.:] 10 Plants</t>
  </si>
  <si>
    <t>Gjermund Hilmarsen</t>
  </si>
  <si>
    <t>Quantity: 10 Plants</t>
  </si>
  <si>
    <t>https://www.artsobservasjoner.no/Sighting/23690878</t>
  </si>
  <si>
    <t>POINT (460580 7359266)</t>
  </si>
  <si>
    <t>urn:uuid:94e972d4-8a7b-4611-ad73-7f2e4a25ddac</t>
  </si>
  <si>
    <t>1010_23690878</t>
  </si>
  <si>
    <t>23690889</t>
  </si>
  <si>
    <t>Tømmerhåjen, Rana, No \ /[Kvant.:] 2 Bushes</t>
  </si>
  <si>
    <t>Fjernet . Quantity: 2 Bushes</t>
  </si>
  <si>
    <t>https://www.artsobservasjoner.no/Sighting/23690889</t>
  </si>
  <si>
    <t>POINT (460841 7359363)</t>
  </si>
  <si>
    <t>urn:uuid:76c69b8f-b7ca-477e-824b-66a55c85c849</t>
  </si>
  <si>
    <t>1010_23690889</t>
  </si>
  <si>
    <t>25657072</t>
  </si>
  <si>
    <t>463_7359</t>
  </si>
  <si>
    <t>Kvernbekken øst, Rana, No \ /[Kvant.:] 1 Bushes</t>
  </si>
  <si>
    <t>Tove Skotnes Hilmarsen</t>
  </si>
  <si>
    <t>https://www.artsobservasjoner.no/Sighting/25657072</t>
  </si>
  <si>
    <t>POINT (462013 7358545)</t>
  </si>
  <si>
    <t>urn:uuid:b927bd92-ee8d-4d51-903a-3be85d09adc2</t>
  </si>
  <si>
    <t>1010_25657072</t>
  </si>
  <si>
    <t>57947</t>
  </si>
  <si>
    <t>481_7433</t>
  </si>
  <si>
    <t>Beiarn</t>
  </si>
  <si>
    <t>Beiarn: Dokkmo. \Rik fuktbjørkeskog.</t>
  </si>
  <si>
    <t>Torstein Engelskjøn</t>
  </si>
  <si>
    <t>POINT (481080 7432347)</t>
  </si>
  <si>
    <t>urn:catalog:TROM:V:57947</t>
  </si>
  <si>
    <t>117_57947</t>
  </si>
  <si>
    <t>TROM_57947</t>
  </si>
  <si>
    <t>11744221</t>
  </si>
  <si>
    <t>Moldjord: Buen, Midtinøvva, høgt opp i skråningen mot Lenninggrøva, Beiarn, No \bratt lågurtbjørkeskog med tysbast</t>
  </si>
  <si>
    <t>Halvstor busk, ca 150 cm høg Kilde: Herb Privat OrgKoord: 33wVQ8140032400  Pun:mats</t>
  </si>
  <si>
    <t>Halvstor busk, ca 150 cm høg Kilde: Herb Privat OrgKoord: 33wVQ8140032400  Pun:mats .</t>
  </si>
  <si>
    <t>https://www.artsobservasjoner.no/Sighting/11744221</t>
  </si>
  <si>
    <t>POINT (481450 7432450)</t>
  </si>
  <si>
    <t>urn:uuid:a3bc6461-cb9b-4228-b25f-b4eaae8dc878</t>
  </si>
  <si>
    <t>1010_11744221</t>
  </si>
  <si>
    <t>11744375</t>
  </si>
  <si>
    <t>491_7431</t>
  </si>
  <si>
    <t>Storjord: langs rv 813 ovafor Storjord mot Durmålshaugen, Beiarn, No \mest vegkant, men også frodig bjørkeskog</t>
  </si>
  <si>
    <t>mankoliste Kilde: Kryssliste OrgKoord: 33wVQ9000030070 33wVQ9042030220 Pun:mats</t>
  </si>
  <si>
    <t>mankoliste Kilde: Kryssliste OrgKoord: 33wVQ9000030070 33wVQ9042030220 Pun:mats .</t>
  </si>
  <si>
    <t>https://www.artsobservasjoner.no/Sighting/11744375</t>
  </si>
  <si>
    <t>POINT (490215 7430150)</t>
  </si>
  <si>
    <t>urn:uuid:e418e4d0-a3f9-40cb-860f-00d5beb7e134</t>
  </si>
  <si>
    <t>1010_11744375</t>
  </si>
  <si>
    <t>11742387</t>
  </si>
  <si>
    <t>513_7417</t>
  </si>
  <si>
    <t>Saltdal</t>
  </si>
  <si>
    <t>Lifjell, Saltdal, No \blandingsskog</t>
  </si>
  <si>
    <t>Mats Nettelbladt|Helga Vik|Live Isachsen|Espen Henriksen</t>
  </si>
  <si>
    <t>lok K .</t>
  </si>
  <si>
    <t>https://www.artsobservasjoner.no/Sighting/11742387</t>
  </si>
  <si>
    <t>POINT (513642 7416158)</t>
  </si>
  <si>
    <t>urn:uuid:2222bb5c-16ba-4e91-8df7-5563ee3d04cf</t>
  </si>
  <si>
    <t>1010_11742387</t>
  </si>
  <si>
    <t>11712227</t>
  </si>
  <si>
    <t>513_7431</t>
  </si>
  <si>
    <t>Vensmoen, Saltdal, No \Veikant</t>
  </si>
  <si>
    <t>Trond Skoglund|Knut Brun</t>
  </si>
  <si>
    <t>70 m o.h. .</t>
  </si>
  <si>
    <t>https://www.artsobservasjoner.no/Sighting/11712227</t>
  </si>
  <si>
    <t>POINT (513993 7431382)</t>
  </si>
  <si>
    <t>urn:uuid:cc5bc837-231b-4060-b715-ea1fd67d6129</t>
  </si>
  <si>
    <t>1010_11712227</t>
  </si>
  <si>
    <t>11815784</t>
  </si>
  <si>
    <t>Vensmoen, Saltdal, No \Skogsvei/skogkant</t>
  </si>
  <si>
    <t>100 m o.h. .</t>
  </si>
  <si>
    <t>https://www.artsobservasjoner.no/Sighting/11815784</t>
  </si>
  <si>
    <t>POINT (513726 7431546)</t>
  </si>
  <si>
    <t>urn:uuid:2aeb9b78-9f54-4c61-810b-6a2bb904a185</t>
  </si>
  <si>
    <t>1010_11815784</t>
  </si>
  <si>
    <t>11741332</t>
  </si>
  <si>
    <t>517_7443</t>
  </si>
  <si>
    <t>Fiskvågflåget, 61 moh, Saltdal, No \bratt lauvskogsli</t>
  </si>
  <si>
    <t>lok C .</t>
  </si>
  <si>
    <t>https://www.artsobservasjoner.no/Sighting/11741332</t>
  </si>
  <si>
    <t>POINT (516705 7442814)</t>
  </si>
  <si>
    <t>urn:uuid:462db493-c5f0-4aad-9fe4-ae2cf99a153e</t>
  </si>
  <si>
    <t>1010_11741332</t>
  </si>
  <si>
    <t>11713345</t>
  </si>
  <si>
    <t>525_7411</t>
  </si>
  <si>
    <t>Junkerdal, øst for skola, Saltdal, No \Bjørkeskog</t>
  </si>
  <si>
    <t>Trond Skoglund|Per-Martin Kristensen|Knut Brun</t>
  </si>
  <si>
    <t>240 m o.h. .</t>
  </si>
  <si>
    <t>https://www.artsobservasjoner.no/Sighting/11713345</t>
  </si>
  <si>
    <t>POINT (525458 7410448)</t>
  </si>
  <si>
    <t>urn:uuid:d1096132-778d-4b17-a132-6dbd878c2ad2</t>
  </si>
  <si>
    <t>1010_11713345</t>
  </si>
  <si>
    <t>23291558</t>
  </si>
  <si>
    <t>517_7461</t>
  </si>
  <si>
    <t>Fauske</t>
  </si>
  <si>
    <t>Fauske stasjon, Fauske, No</t>
  </si>
  <si>
    <t>Geir Gaarder|Bård Øyvind Solberg</t>
  </si>
  <si>
    <t>https://www.artsobservasjoner.no/Sighting/23291558</t>
  </si>
  <si>
    <t>POINT (517200 7461107)</t>
  </si>
  <si>
    <t>urn:uuid:1abc1c21-2463-43c2-8034-67e0d9d8ca16</t>
  </si>
  <si>
    <t>1010_23291558</t>
  </si>
  <si>
    <t>11744374</t>
  </si>
  <si>
    <t>519_7453</t>
  </si>
  <si>
    <t>Kvænflåget gml.R-50, Fauske, No \veikant v/bekk</t>
  </si>
  <si>
    <t>Knut Brun|Erik Blakstvedt|Aud Borgsø Olsen</t>
  </si>
  <si>
    <t>https://www.artsobservasjoner.no/Sighting/11744374</t>
  </si>
  <si>
    <t>POINT (519661 7453330)</t>
  </si>
  <si>
    <t>urn:uuid:06c1cd09-07d6-4081-9c6a-6c0d0b853400</t>
  </si>
  <si>
    <t>1010_11744374</t>
  </si>
  <si>
    <t>133496</t>
  </si>
  <si>
    <t>521_7481</t>
  </si>
  <si>
    <t>Sørfold</t>
  </si>
  <si>
    <t>Kines. \Bergskrent i skog, baserikt.</t>
  </si>
  <si>
    <t>Andy Sortland, Kristine L. Jakobsen, Finn A. Edvardsen, Øyvind Tveiterås</t>
  </si>
  <si>
    <t>POINT (520979 7480047)</t>
  </si>
  <si>
    <t>urn:catalog:TROM:V:133496</t>
  </si>
  <si>
    <t>117_133496</t>
  </si>
  <si>
    <t>TROM_133496</t>
  </si>
  <si>
    <t>11740163</t>
  </si>
  <si>
    <t>525_7471</t>
  </si>
  <si>
    <t>Straumen: Strømhaug, langs elva, Sørfold, No \elvebredd, kantskog</t>
  </si>
  <si>
    <t>Mats Nettelbladt|Kristin Vigander|Norman Hagen</t>
  </si>
  <si>
    <t>0-5 m o.h. Kilde: Kryssliste OrgKoord: 33wWQ2549070140 33wWQ2559070180 Pun:mats</t>
  </si>
  <si>
    <t>0-5 m o.h. Kilde: Kryssliste OrgKoord: 33wWQ2549070140 33wWQ2559070180 Pun:mats .</t>
  </si>
  <si>
    <t>https://www.artsobservasjoner.no/Sighting/11740163</t>
  </si>
  <si>
    <t>POINT (525545 7470165)</t>
  </si>
  <si>
    <t>urn:uuid:85571953-a8db-43e2-89cb-944f7d478344</t>
  </si>
  <si>
    <t>1010_11740163</t>
  </si>
  <si>
    <t>11712346</t>
  </si>
  <si>
    <t>537_7497</t>
  </si>
  <si>
    <t>Kobbelv vertshus, Sørfold, No \Tun fossekant</t>
  </si>
  <si>
    <t>Aud Borgsø Olsen|Eli Brattland</t>
  </si>
  <si>
    <t>https://www.artsobservasjoner.no/Sighting/11712346</t>
  </si>
  <si>
    <t>POINT (537939 7496277)</t>
  </si>
  <si>
    <t>urn:uuid:2133116d-3239-40c6-8794-91a9dea500da</t>
  </si>
  <si>
    <t>1010_11712346</t>
  </si>
  <si>
    <t>11713033</t>
  </si>
  <si>
    <t>513_7513</t>
  </si>
  <si>
    <t>Steigen</t>
  </si>
  <si>
    <t>Vinkenes: Osbakkan, gårdene og nordover, Steigen, No \hage, gårdstun, jorde</t>
  </si>
  <si>
    <t>Mats Nettelbladt|Aasmund Gylseth|Eli Harildstad|Berit Elisabeth Førland|Ove Sander Førland</t>
  </si>
  <si>
    <t>Ureg medobs Roald Vinkenes. Dellok E.  Kilde: Kryssliste OrgKoord: 33wWR1239012410 33wWR126101256...</t>
  </si>
  <si>
    <t>Ureg medobs Roald Vinkenes. Dellok E.  Kilde: Kryssliste OrgKoord: 33wWR1239012410 33wWR1261012560 Pun:mats .</t>
  </si>
  <si>
    <t>https://www.artsobservasjoner.no/Sighting/11713033</t>
  </si>
  <si>
    <t>POINT (512350 7512150)</t>
  </si>
  <si>
    <t>urn:uuid:ac5e77fb-1be8-4a92-8004-eafe72fabd7f</t>
  </si>
  <si>
    <t>1010_11713033</t>
  </si>
  <si>
    <t>650629</t>
  </si>
  <si>
    <t>543_7563</t>
  </si>
  <si>
    <t>Hamarøy</t>
  </si>
  <si>
    <t>Tysfjord</t>
  </si>
  <si>
    <t>Botn. \Skogkant ved fuktig bjørkeskog. Veigrøft.</t>
  </si>
  <si>
    <t>Trond Skoglund</t>
  </si>
  <si>
    <t>Torbjørn Alm</t>
  </si>
  <si>
    <t>POINT (542606 7563823)</t>
  </si>
  <si>
    <t>urn:catalog:TROM:V:650629</t>
  </si>
  <si>
    <t>117_650629</t>
  </si>
  <si>
    <t>TROM_650629</t>
  </si>
  <si>
    <t>11712344</t>
  </si>
  <si>
    <t>565_7563</t>
  </si>
  <si>
    <t>Narvik</t>
  </si>
  <si>
    <t>Storelva/Vássjá, rundt rasteplassen, Narvik, No \rasteplass</t>
  </si>
  <si>
    <t>Mats Nettelbladt|Knut Brun</t>
  </si>
  <si>
    <t>https://www.artsobservasjoner.no/Sighting/11712344</t>
  </si>
  <si>
    <t>POINT (564250 7563350)</t>
  </si>
  <si>
    <t>urn:uuid:c8cf2a19-98d2-4c1b-a800-59da0d4cb76b</t>
  </si>
  <si>
    <t>1010_11712344</t>
  </si>
  <si>
    <t>S</t>
  </si>
  <si>
    <t>GB</t>
  </si>
  <si>
    <t>GB[N]-10338</t>
  </si>
  <si>
    <t>K</t>
  </si>
  <si>
    <t>Div</t>
  </si>
  <si>
    <t>423_7557</t>
  </si>
  <si>
    <t>Flakstad</t>
  </si>
  <si>
    <t>Lofoten: Flakstadø: in montanis.</t>
  </si>
  <si>
    <t>Landmarck</t>
  </si>
  <si>
    <t>Herbarium Thorsten Sjövall</t>
  </si>
  <si>
    <t>http://www.gbif.org/occurrence/3043215634</t>
  </si>
  <si>
    <t>POINT (422467 7557579)</t>
  </si>
  <si>
    <t>Svensk</t>
  </si>
  <si>
    <t>GB_GB[N]-10338</t>
  </si>
  <si>
    <t>68.12148</t>
  </si>
  <si>
    <t>13.13534</t>
  </si>
  <si>
    <t>224145</t>
  </si>
  <si>
    <t>27808288</t>
  </si>
  <si>
    <t>495_7607</t>
  </si>
  <si>
    <t>Hadsel</t>
  </si>
  <si>
    <t>Stokmarknes: enden av Regine Normannsvei, Hadsel, No</t>
  </si>
  <si>
    <t>Andy B.  Sortland</t>
  </si>
  <si>
    <t>Forvillet fra hage.</t>
  </si>
  <si>
    <t>https://www.artsobservasjoner.no/Sighting/27808288</t>
  </si>
  <si>
    <t>POINT (495857 7606296)</t>
  </si>
  <si>
    <t>urn:uuid:c605ed94-d463-4024-9e54-9c57f9b52d60</t>
  </si>
  <si>
    <t>1010_27808288</t>
  </si>
  <si>
    <t>58197</t>
  </si>
  <si>
    <t>497_7599</t>
  </si>
  <si>
    <t>Hadsel: Sporvik, ved fraflyttet hus.</t>
  </si>
  <si>
    <t>Brynhild Mørkved</t>
  </si>
  <si>
    <t>POINT (496428 7599300)</t>
  </si>
  <si>
    <t>urn:catalog:TROM:V:58197</t>
  </si>
  <si>
    <t>117_58197</t>
  </si>
  <si>
    <t>TROM_58197</t>
  </si>
  <si>
    <t>24834954</t>
  </si>
  <si>
    <t>501_7643</t>
  </si>
  <si>
    <t>Øksnes</t>
  </si>
  <si>
    <t>Myre: Sommarøya: Heimsommarøyveien, Øksnes, No</t>
  </si>
  <si>
    <t>Trolig oppkommet fra hageutkast.</t>
  </si>
  <si>
    <t>https://www.artsobservasjoner.no/Sighting/24834954</t>
  </si>
  <si>
    <t>POINT (501989 7643543)</t>
  </si>
  <si>
    <t>urn:uuid:a9666a10-2afa-4ab6-a26a-6ca751357c61</t>
  </si>
  <si>
    <t>1010_24834954</t>
  </si>
  <si>
    <t>2649060526</t>
  </si>
  <si>
    <t>515_7621</t>
  </si>
  <si>
    <t>Sortland</t>
  </si>
  <si>
    <t>http://www.gbif.org/occurrence/2649060526</t>
  </si>
  <si>
    <t>POINT (515708 7620992)</t>
  </si>
  <si>
    <t>q-10100546662</t>
  </si>
  <si>
    <t>40_2649060526</t>
  </si>
  <si>
    <t>2976447331</t>
  </si>
  <si>
    <t>523_7663</t>
  </si>
  <si>
    <t>Andøy</t>
  </si>
  <si>
    <t>http://www.gbif.org/occurrence/2976447331</t>
  </si>
  <si>
    <t>POINT (522227 7663896)</t>
  </si>
  <si>
    <t>q-10231894499</t>
  </si>
  <si>
    <t>40_2976447331</t>
  </si>
  <si>
    <t>2977208030</t>
  </si>
  <si>
    <t>561_7621</t>
  </si>
  <si>
    <t>Troms og Finnmark</t>
  </si>
  <si>
    <t>Harstad</t>
  </si>
  <si>
    <t>Tr</t>
  </si>
  <si>
    <t>http://www.gbif.org/occurrence/2977208030</t>
  </si>
  <si>
    <t>POINT (561926 7620016)</t>
  </si>
  <si>
    <t>q-10193427876</t>
  </si>
  <si>
    <t>40_2977208030</t>
  </si>
  <si>
    <t>964040</t>
  </si>
  <si>
    <t>563_7613</t>
  </si>
  <si>
    <t>Hinnøya: Tjeldsundet, ved landfestet til Tjeldsundbrua. \På toppen av en steinet bakke, lite kratt.</t>
  </si>
  <si>
    <t>POINT (563654 7613860)</t>
  </si>
  <si>
    <t>urn:catalog:TROM:V:964040</t>
  </si>
  <si>
    <t>117_964040</t>
  </si>
  <si>
    <t>TROM_964040</t>
  </si>
  <si>
    <t>965876</t>
  </si>
  <si>
    <t>563_7629</t>
  </si>
  <si>
    <t>Hinnøya: Kanebogen, Damveien, ved trafostasjonen. \På kompostdumpeplass i skog.</t>
  </si>
  <si>
    <t>Torbjørn Alm, Unni Bjerke Gamst</t>
  </si>
  <si>
    <t>POINT (562372 7629589)</t>
  </si>
  <si>
    <t>urn:catalog:TROM:V:965876</t>
  </si>
  <si>
    <t>117_965876</t>
  </si>
  <si>
    <t>TROM_965876</t>
  </si>
  <si>
    <t>964809</t>
  </si>
  <si>
    <t>563_7631</t>
  </si>
  <si>
    <t>Hinnøya: Kanebogen, på vestsiden av hovedveien vis a vis Kanebogen senter. \I skogkant mot veien, trolig tilført noe kompost.</t>
  </si>
  <si>
    <t>POINT (563163 7630590)</t>
  </si>
  <si>
    <t>urn:catalog:TROM:V:964809</t>
  </si>
  <si>
    <t>117_964809</t>
  </si>
  <si>
    <t>TROM_964809</t>
  </si>
  <si>
    <t>964094</t>
  </si>
  <si>
    <t>Hinnøya: Stangnes: ved Gamle Stangnesvei nær østenden av denne. \På tørrbakke under berg.</t>
  </si>
  <si>
    <t>POINT (563718 7631151)</t>
  </si>
  <si>
    <t>urn:catalog:TROM:V:964094</t>
  </si>
  <si>
    <t>117_964094</t>
  </si>
  <si>
    <t>TROM_964094</t>
  </si>
  <si>
    <t>966183</t>
  </si>
  <si>
    <t>Hinnøya: Stangnes, nær østenden av Gamle Stangnesvei, på nordsiden. \På tørrbakke ved veien, liten busk.</t>
  </si>
  <si>
    <t>POINT (563714 7631151)</t>
  </si>
  <si>
    <t>urn:catalog:TROM:V:966183</t>
  </si>
  <si>
    <t>117_966183</t>
  </si>
  <si>
    <t>TROM_966183</t>
  </si>
  <si>
    <t>22716789</t>
  </si>
  <si>
    <t>Stangnes, G. Stangnesvei Ø, Harstad, Tf /[Kvant.:] Bushes</t>
  </si>
  <si>
    <t>Unni R. Bjerke Gamst|Torbjørn Alm</t>
  </si>
  <si>
    <t>Forvillet, sannsynligvis med fugl..</t>
  </si>
  <si>
    <t>https://www.artsobservasjoner.no/Sighting/22716789</t>
  </si>
  <si>
    <t>POINT (563714 7631158)</t>
  </si>
  <si>
    <t>urn:uuid:fd1c8ec8-fefe-4585-b2c5-30af4f931543</t>
  </si>
  <si>
    <t>1010_22716789</t>
  </si>
  <si>
    <t>964085</t>
  </si>
  <si>
    <t>565_7631</t>
  </si>
  <si>
    <t>Hinnøya: Stangnes, på nordsiden av Åkervika. \Engskrent mot sjøen med dumpet kompost, lite kr...</t>
  </si>
  <si>
    <t>POINT (564323 7631513)</t>
  </si>
  <si>
    <t>urn:catalog:TROM:V:964085</t>
  </si>
  <si>
    <t>117_964085</t>
  </si>
  <si>
    <t>TROM_964085</t>
  </si>
  <si>
    <t>964091</t>
  </si>
  <si>
    <t>565_7633</t>
  </si>
  <si>
    <t>Hinnøya: Stangnes, nær veienden, nord for boligfeltene. \På dumpeskrent i skog.</t>
  </si>
  <si>
    <t>POINT (564443 7632040)</t>
  </si>
  <si>
    <t>urn:catalog:TROM:V:964091</t>
  </si>
  <si>
    <t>117_964091</t>
  </si>
  <si>
    <t>TROM_964091</t>
  </si>
  <si>
    <t>17529241</t>
  </si>
  <si>
    <t>647_7735</t>
  </si>
  <si>
    <t>Tromsø</t>
  </si>
  <si>
    <t>Finkavika, Kvaløya, Tromsø, Tf \ /[Kvant.:] 2 Bushes</t>
  </si>
  <si>
    <t>Alm, Torbjørn</t>
  </si>
  <si>
    <t>Utfylling mot sjøen med tilført kompost.. Quantity: 2 Bushes</t>
  </si>
  <si>
    <t>https://www.artsobservasjoner.no/Sighting/17529241</t>
  </si>
  <si>
    <t>POINT (646492 7734815)</t>
  </si>
  <si>
    <t>urn:uuid:bb9a0a7a-d7a9-4a83-9104-f16ba4547ed0</t>
  </si>
  <si>
    <t>1010_17529241</t>
  </si>
  <si>
    <t>161372</t>
  </si>
  <si>
    <t>Kvaløya: på NV-siden av bukta vest for Storvollen. \Utfylling mot sjøen med tilført kompost, et par...</t>
  </si>
  <si>
    <t>POINT (646677 7734847)</t>
  </si>
  <si>
    <t>urn:catalog:TROM:V:161372</t>
  </si>
  <si>
    <t>117_161372</t>
  </si>
  <si>
    <t>TROM_161372</t>
  </si>
  <si>
    <t>967102</t>
  </si>
  <si>
    <t>651_7737</t>
  </si>
  <si>
    <t>Kvaløya: mellom Slettaelva og Karvesletta. \På engteig i skog, lite kratt.</t>
  </si>
  <si>
    <t>POINT (650790 7737230)</t>
  </si>
  <si>
    <t>urn:catalog:TROM:V:967102</t>
  </si>
  <si>
    <t>117_967102</t>
  </si>
  <si>
    <t>TROM_967102</t>
  </si>
  <si>
    <t>17526300</t>
  </si>
  <si>
    <t>653_7731</t>
  </si>
  <si>
    <t>Mack bryggeri, nedre, SV-vegg, Tromsø, Tf \ /[Kvant.:] 2 Bushes</t>
  </si>
  <si>
    <t>Forvillet i sprekken mellom parkeringsplass/innkjøring og sørvegg. Sådd seg selv fra plantede busker ved Trygg Vakt ca 50 meter lenger sør.. Quantity: 2 Bushes</t>
  </si>
  <si>
    <t>https://www.artsobservasjoner.no/Sighting/17526300</t>
  </si>
  <si>
    <t>POINT (653254 7731277)</t>
  </si>
  <si>
    <t>urn:uuid:ed966bf8-830a-4396-a214-2b7606879e80</t>
  </si>
  <si>
    <t>1010_17526300</t>
  </si>
  <si>
    <t>19446889</t>
  </si>
  <si>
    <t>Forvillet i sprekken mellom parkeringsplass/innkjøring og sørvegg. Sådd seg selv fra plantede busker ved Trygg Vakt ca 50 meter lenger sør. Disse buskene er nå fjernet.. Quantity: 2 Bushes</t>
  </si>
  <si>
    <t>https://www.artsobservasjoner.no/Sighting/19446889</t>
  </si>
  <si>
    <t>urn:uuid:16109afc-7270-47e8-81bc-59b4f13213d5</t>
  </si>
  <si>
    <t>1010_19446889</t>
  </si>
  <si>
    <t>19446888</t>
  </si>
  <si>
    <t>https://www.artsobservasjoner.no/Sighting/19446888</t>
  </si>
  <si>
    <t>urn:uuid:3dcf5c16-2adc-47a5-93b6-5aa2f7862196</t>
  </si>
  <si>
    <t>1010_19446888</t>
  </si>
  <si>
    <t>19536584</t>
  </si>
  <si>
    <t>Sådd seg selv i sprekken mellom asfalt og husvegg.. Quantity: 2 Bushes</t>
  </si>
  <si>
    <t>https://www.artsobservasjoner.no/Sighting/19536584</t>
  </si>
  <si>
    <t>urn:uuid:e5645aec-473b-456b-80c7-7a4b92ade98e</t>
  </si>
  <si>
    <t>1010_19536584</t>
  </si>
  <si>
    <t>19537788</t>
  </si>
  <si>
    <t>Skrent ovenfor Mellomveien, Tromsø, Tf \ /[Kvant.:] 1 Bushes</t>
  </si>
  <si>
    <t>https://www.artsobservasjoner.no/Sighting/19537788</t>
  </si>
  <si>
    <t>POINT (652137 7730149)</t>
  </si>
  <si>
    <t>urn:uuid:d5bb106a-c896-4fee-bdf6-69d94f943c2f</t>
  </si>
  <si>
    <t>1010_19537788</t>
  </si>
  <si>
    <t>19586210</t>
  </si>
  <si>
    <t>Sådd seg selv i sprekk mellom bygningsvegg og asfalt. 8.7.2018 var begge fjernet av vaktmesteren.. Quantity: 2 Bushes</t>
  </si>
  <si>
    <t>https://www.artsobservasjoner.no/Sighting/19586210</t>
  </si>
  <si>
    <t>urn:uuid:a7e712e6-f530-4b83-8008-8d25ac957264</t>
  </si>
  <si>
    <t>1010_19586210</t>
  </si>
  <si>
    <t>22098587</t>
  </si>
  <si>
    <t>Mack bryggeri, nedre, SV-vegg, Tromsø, Tf \ /[Kvant.:] 1 Bushes</t>
  </si>
  <si>
    <t>Kraftig beskjært; i 2018 to busker. I sprekk mellom asfaltert plass og bygning, SV-sida.. Quantity: 1 Bushes</t>
  </si>
  <si>
    <t>https://www.artsobservasjoner.no/Sighting/22098587</t>
  </si>
  <si>
    <t>urn:uuid:5374c2a2-2048-4079-ba64-9da8a86b5887</t>
  </si>
  <si>
    <t>1010_22098587</t>
  </si>
  <si>
    <t>17523324</t>
  </si>
  <si>
    <t>653_7737</t>
  </si>
  <si>
    <t>Hamna: Ringveien rett ned av Ekornveien31, Tromsø, Tf \ /[Kvant.:] 1</t>
  </si>
  <si>
    <t>Forvillet i veiskråning.</t>
  </si>
  <si>
    <t>https://www.artsobservasjoner.no/Sighting/17523324</t>
  </si>
  <si>
    <t>POINT (653841 7737994)</t>
  </si>
  <si>
    <t>urn:uuid:58c62e86-a0b4-4191-ae84-5bec24d5f8fd</t>
  </si>
  <si>
    <t>1010_17523324</t>
  </si>
  <si>
    <t>21905810</t>
  </si>
  <si>
    <t>Bjørnebekken: Ekornveien, mot Sjarkveien, Tromsø, Tf \ /[Kvant.:] 1</t>
  </si>
  <si>
    <t>Forvillet fra hage. trolig med egen hjelp..</t>
  </si>
  <si>
    <t>https://www.artsobservasjoner.no/Sighting/21905810</t>
  </si>
  <si>
    <t>POINT (653889 7737869)</t>
  </si>
  <si>
    <t>urn:uuid:daa45017-e8fc-4a37-b34f-17b3bbde7fd1</t>
  </si>
  <si>
    <t>1010_21905810</t>
  </si>
  <si>
    <t>21782780</t>
  </si>
  <si>
    <t>653_7739</t>
  </si>
  <si>
    <t>Nedefor Beverveien 24, Tromsø, Tf \ /[Kvant.:] 1</t>
  </si>
  <si>
    <t>Trolig oppkommet fra hageutkast, men spres også med frø..</t>
  </si>
  <si>
    <t>https://www.artsobservasjoner.no/Sighting/21782780</t>
  </si>
  <si>
    <t>POINT (653881 7738010)</t>
  </si>
  <si>
    <t>urn:uuid:8c1732c5-1b3e-42fe-9d69-3905066a11cc</t>
  </si>
  <si>
    <t>1010_21782780</t>
  </si>
  <si>
    <t>200419</t>
  </si>
  <si>
    <t>655_7731</t>
  </si>
  <si>
    <t>Tromsdalen: litt sør for det gamle fergeleiet. \Eng på skrent mot sjøen.</t>
  </si>
  <si>
    <t>POINT (654544 7731504)</t>
  </si>
  <si>
    <t>urn:catalog:TROM:V:200419</t>
  </si>
  <si>
    <t>117_200419</t>
  </si>
  <si>
    <t>TROM_200419</t>
  </si>
  <si>
    <t>149600</t>
  </si>
  <si>
    <t>657_7735</t>
  </si>
  <si>
    <t>Kroken: ovenfor Kroken sykehjem, ved veien opp til vanntanken. \Ved jordhauger på sørsiden, hei i vestkant av d...</t>
  </si>
  <si>
    <t>POINT (657776 7735440)</t>
  </si>
  <si>
    <t>urn:catalog:TROM:V:149600</t>
  </si>
  <si>
    <t>117_149600</t>
  </si>
  <si>
    <t>TROM_149600</t>
  </si>
  <si>
    <t>149368</t>
  </si>
  <si>
    <t>661_7743</t>
  </si>
  <si>
    <t>Tønsvika: på vestsiden av Tøsnvikelva, nord for hovedveien ved sideveien ned til industrianlegget. \Jordhauger med trær og busker dumpet på rot.</t>
  </si>
  <si>
    <t>Torbjørn Alm, Solveig Bjerke Gamst, Unni Bjerke Gamst</t>
  </si>
  <si>
    <t>POINT (660701 7742457)</t>
  </si>
  <si>
    <t>urn:catalog:TROM:V:149368</t>
  </si>
  <si>
    <t>117_149368</t>
  </si>
  <si>
    <t>TROM_149368</t>
  </si>
  <si>
    <t>17529243</t>
  </si>
  <si>
    <t>Tønsvika, industrianlegget, Tromsø, Tf /[Kvant.:] Bushes</t>
  </si>
  <si>
    <t>https://www.artsobservasjoner.no/Sighting/17529243</t>
  </si>
  <si>
    <t>POINT (660748 7742460)</t>
  </si>
  <si>
    <t>urn:uuid:fd1fedcb-aee3-4101-aad3-8f7fa75ada74</t>
  </si>
  <si>
    <t>1010_17529243</t>
  </si>
  <si>
    <t>148914</t>
  </si>
  <si>
    <t>Tønsvika, på vestsiden av Tønsvikelva, ved industrianlegget, like nord for hovedveien. \Skrotemark og område med dumpete hagebusker.</t>
  </si>
  <si>
    <t>Solveig Bjerke Gamst, Unni Bjerke Gamst</t>
  </si>
  <si>
    <t>POINT (660662 7742259)</t>
  </si>
  <si>
    <t>urn:catalog:TROM:V:148914</t>
  </si>
  <si>
    <t>117_148914</t>
  </si>
  <si>
    <t>TROM_148914</t>
  </si>
  <si>
    <t>149730</t>
  </si>
  <si>
    <t>Tønsvika: litt vest for Tønsvikelva, ved industrianlegget. \Jordhauger med dumpede trær og busker.</t>
  </si>
  <si>
    <t>POINT (660712 7742357)</t>
  </si>
  <si>
    <t>urn:catalog:TROM:V:149730</t>
  </si>
  <si>
    <t>117_149730</t>
  </si>
  <si>
    <t>TROM_149730</t>
  </si>
  <si>
    <t>149606</t>
  </si>
  <si>
    <t>Tønsvika: på vestsiden av Tønsvikelva, like nord for hovedveien, ved industrianlegget. \Skrotemark og område med jordhauger og busker d...</t>
  </si>
  <si>
    <t>urn:catalog:TROM:V:149606</t>
  </si>
  <si>
    <t>117_149606</t>
  </si>
  <si>
    <t>TROM_149606</t>
  </si>
  <si>
    <t>21909502</t>
  </si>
  <si>
    <t>715_7725</t>
  </si>
  <si>
    <t>Kåfjord</t>
  </si>
  <si>
    <t>Manndalen, Guordas, Manndalen, Kåfjord, Tf</t>
  </si>
  <si>
    <t>Jan Ole Olsen</t>
  </si>
  <si>
    <t>https://www.artsobservasjoner.no/Sighting/21909502</t>
  </si>
  <si>
    <t>POINT (715518 7724209)</t>
  </si>
  <si>
    <t>urn:uuid:72d78001-3613-4437-ba96-76167ed1dff3</t>
  </si>
  <si>
    <t>1010_21909502</t>
  </si>
  <si>
    <t>2976132231</t>
  </si>
  <si>
    <t>877_7833</t>
  </si>
  <si>
    <t>Porsanger</t>
  </si>
  <si>
    <t>Fi</t>
  </si>
  <si>
    <t>http://www.gbif.org/occurrence/2976132231</t>
  </si>
  <si>
    <t>POINT (876339 7832182)</t>
  </si>
  <si>
    <t>q-10240584669</t>
  </si>
  <si>
    <t>40_2976132231</t>
  </si>
  <si>
    <t>222124</t>
  </si>
  <si>
    <t>5S</t>
  </si>
  <si>
    <t>Lonicera caerulea caerulea</t>
  </si>
  <si>
    <t>307_6603</t>
  </si>
  <si>
    <t>Marker: Kamperud \Skogskant</t>
  </si>
  <si>
    <t>Nils Skaarer | Marita Nøvik</t>
  </si>
  <si>
    <t>https://www.unimus.no/felles/bilder/web_hent_bilde.php?id=14993589&amp;type=jpeg</t>
  </si>
  <si>
    <t>POINT (306586 6603736)</t>
  </si>
  <si>
    <t>urn:catalog:O:V:222124</t>
  </si>
  <si>
    <t>8_222124</t>
  </si>
  <si>
    <t>O_222124</t>
  </si>
  <si>
    <t>254960</t>
  </si>
  <si>
    <t>289_6619</t>
  </si>
  <si>
    <t>Trøgstad: Strønes naturreservat \Skråning rett ved veien</t>
  </si>
  <si>
    <t>Adrian Rasmussen | Camilla Lindberg</t>
  </si>
  <si>
    <t>POINT (289840 6618139)</t>
  </si>
  <si>
    <t>urn:catalog:O:V:254960</t>
  </si>
  <si>
    <t>8_254960</t>
  </si>
  <si>
    <t>O_254960</t>
  </si>
  <si>
    <t>249014</t>
  </si>
  <si>
    <t>281_6613</t>
  </si>
  <si>
    <t>Askim: Kråkåsen, åstopp \gammelt hogstfelt</t>
  </si>
  <si>
    <t>https://www.unimus.no/felles/bilder/web_hent_bilde.php?id=13984140&amp;type=jpeg</t>
  </si>
  <si>
    <t>POINT (280996 6612508)</t>
  </si>
  <si>
    <t>urn:catalog:O:V:249014</t>
  </si>
  <si>
    <t>8_249014</t>
  </si>
  <si>
    <t>O_249014</t>
  </si>
  <si>
    <t>284562</t>
  </si>
  <si>
    <t>Jaren, gammel granskog.</t>
  </si>
  <si>
    <t>https://www.unimus.no/felles/bilder/web_hent_bilde.php?id=13730070&amp;type=jpeg</t>
  </si>
  <si>
    <t>POINT (284779 6610090)</t>
  </si>
  <si>
    <t>urn:catalog:O:V:284562</t>
  </si>
  <si>
    <t>8_284562</t>
  </si>
  <si>
    <t>O_284562</t>
  </si>
  <si>
    <t>258505</t>
  </si>
  <si>
    <t>Askim, Høyendal, friområde i utkanten av boligfelt. \Gammel skogsvei i løvskog</t>
  </si>
  <si>
    <t>https://www.unimus.no/felles/bilder/web_hent_bilde.php?id=13984458&amp;type=jpeg</t>
  </si>
  <si>
    <t>POINT (284239 6611047)</t>
  </si>
  <si>
    <t>urn:catalog:O:V:258505</t>
  </si>
  <si>
    <t>8_258505</t>
  </si>
  <si>
    <t>O_258505</t>
  </si>
  <si>
    <t>318006</t>
  </si>
  <si>
    <t>Ås: FINA-skogen mellom Moen og Burum. 2 busker på ganske gjengrodd hogstfelt. Helt sikkert fuglespre</t>
  </si>
  <si>
    <t>Anders Often | Gustav Omberg Often | Bjørnar Løvli Harstad</t>
  </si>
  <si>
    <t>https://www.unimus.no/felles/bilder/web_hent_bilde.php?id=13686843&amp;type=jpeg</t>
  </si>
  <si>
    <t>POINT (262636 6620521)</t>
  </si>
  <si>
    <t>urn:catalog:O:V:318006</t>
  </si>
  <si>
    <t>8_318006</t>
  </si>
  <si>
    <t>O_318006</t>
  </si>
  <si>
    <t>373943</t>
  </si>
  <si>
    <t>N for Sentrum, Ø for gangbru over jernbanen, småbusker i skogkant.</t>
  </si>
  <si>
    <t>https://www.unimus.no/felles/bilder/web_hent_bilde.php?id=13656238&amp;type=jpeg</t>
  </si>
  <si>
    <t>POINT (263530 6622581)</t>
  </si>
  <si>
    <t>urn:catalog:O:V:373943</t>
  </si>
  <si>
    <t>8_373943</t>
  </si>
  <si>
    <t>O_373943</t>
  </si>
  <si>
    <t>BG</t>
  </si>
  <si>
    <t>161763</t>
  </si>
  <si>
    <t>Grimsbu \Vegkant</t>
  </si>
  <si>
    <t>Tor Leif Jonassen</t>
  </si>
  <si>
    <t>POINT (248036 6900247)</t>
  </si>
  <si>
    <t>urn:catalog:BG:S:161763</t>
  </si>
  <si>
    <t>Universitetsmuseet i Bergen, UiB</t>
  </si>
  <si>
    <t>s</t>
  </si>
  <si>
    <t>105_161763</t>
  </si>
  <si>
    <t>BG_161763</t>
  </si>
  <si>
    <t>157586</t>
  </si>
  <si>
    <t>-31_6557</t>
  </si>
  <si>
    <t>Sandnes</t>
  </si>
  <si>
    <t>Melshei/Myklabust \Fyllplass/jordhaug</t>
  </si>
  <si>
    <t>Styrk Lote</t>
  </si>
  <si>
    <t>POINT (-30281 6556296)</t>
  </si>
  <si>
    <t>urn:catalog:BG:S:157586</t>
  </si>
  <si>
    <t>105_157586</t>
  </si>
  <si>
    <t>BG_157586</t>
  </si>
  <si>
    <t>160359</t>
  </si>
  <si>
    <t>-39_6529</t>
  </si>
  <si>
    <t>Hå</t>
  </si>
  <si>
    <t>Rugland \Fyllplass</t>
  </si>
  <si>
    <t>POINT (-38330 6529686)</t>
  </si>
  <si>
    <t>urn:catalog:BG:S:160359</t>
  </si>
  <si>
    <t>105_160359</t>
  </si>
  <si>
    <t>BG_160359</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</si>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</sst>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2" fillId="0" borderId="0" xfId="1" applyFill="1"/>
    <xf numFmtId="0" fontId="0" fillId="0" borderId="0" xfId="0" applyAlignment="1">
      <alignment horizontal="right"/>
    </xf>
    <xf numFmtId="0" fontId="0" fillId="5" borderId="0" xfId="0" applyFill="1"/>
    <xf numFmtId="0" fontId="2" fillId="0" borderId="0" xfId="1"/>
    <xf numFmtId="0" fontId="0" fillId="6" borderId="0" xfId="0" applyFill="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0DD0-A12E-41E7-9466-3042EA3635E9}">
  <dimension ref="A1:BX777"/>
  <sheetViews>
    <sheetView tabSelected="1" topLeftCell="V1" workbookViewId="0">
      <selection activeCell="AC2" sqref="AC2"/>
    </sheetView>
  </sheetViews>
  <sheetFormatPr defaultRowHeight="15" x14ac:dyDescent="0.25"/>
  <cols>
    <col min="29" max="29" width="33.140625" customWidth="1"/>
    <col min="33" max="33" width="24.85546875" customWidth="1"/>
  </cols>
  <sheetData>
    <row r="1" spans="1:76" x14ac:dyDescent="0.25">
      <c r="A1" s="13" t="s">
        <v>5576</v>
      </c>
      <c r="B1" s="13" t="s">
        <v>5577</v>
      </c>
      <c r="C1" s="13" t="s">
        <v>5578</v>
      </c>
      <c r="D1" s="13" t="s">
        <v>5579</v>
      </c>
      <c r="E1" s="13" t="s">
        <v>5580</v>
      </c>
      <c r="F1" s="13" t="s">
        <v>5581</v>
      </c>
      <c r="G1" s="13" t="s">
        <v>5582</v>
      </c>
      <c r="H1" s="14" t="s">
        <v>5583</v>
      </c>
      <c r="I1" s="13" t="s">
        <v>5584</v>
      </c>
      <c r="J1" s="13" t="s">
        <v>5585</v>
      </c>
      <c r="K1" s="13" t="s">
        <v>5586</v>
      </c>
      <c r="L1" s="13" t="s">
        <v>5587</v>
      </c>
      <c r="M1" s="13" t="s">
        <v>5588</v>
      </c>
      <c r="N1" s="13" t="s">
        <v>5589</v>
      </c>
      <c r="O1" s="13" t="s">
        <v>5590</v>
      </c>
      <c r="P1" s="15" t="s">
        <v>5591</v>
      </c>
      <c r="Q1" s="16" t="s">
        <v>5592</v>
      </c>
      <c r="R1" s="17" t="s">
        <v>5593</v>
      </c>
      <c r="S1" s="17" t="s">
        <v>5594</v>
      </c>
      <c r="T1" s="17" t="s">
        <v>5595</v>
      </c>
      <c r="U1" s="18" t="s">
        <v>5596</v>
      </c>
      <c r="V1" s="13" t="s">
        <v>5597</v>
      </c>
      <c r="W1" s="13" t="s">
        <v>5598</v>
      </c>
      <c r="X1" s="13" t="s">
        <v>5599</v>
      </c>
      <c r="Y1" s="3" t="s">
        <v>5600</v>
      </c>
      <c r="Z1" s="3" t="s">
        <v>5601</v>
      </c>
      <c r="AA1" s="13" t="s">
        <v>5602</v>
      </c>
      <c r="AB1" s="13" t="s">
        <v>5603</v>
      </c>
      <c r="AC1" s="13" t="s">
        <v>5604</v>
      </c>
      <c r="AD1" s="13" t="s">
        <v>5605</v>
      </c>
      <c r="AE1" s="13" t="s">
        <v>5606</v>
      </c>
      <c r="AF1" s="13" t="s">
        <v>5607</v>
      </c>
      <c r="AG1" s="13" t="s">
        <v>5608</v>
      </c>
      <c r="AH1" s="13" t="s">
        <v>5609</v>
      </c>
      <c r="AI1" s="13"/>
      <c r="AJ1" s="13" t="s">
        <v>5610</v>
      </c>
      <c r="AK1" s="13" t="s">
        <v>5611</v>
      </c>
      <c r="AL1" s="18" t="s">
        <v>5612</v>
      </c>
      <c r="AM1" s="18" t="s">
        <v>5613</v>
      </c>
      <c r="AN1" s="18" t="s">
        <v>5614</v>
      </c>
      <c r="AO1" s="18" t="s">
        <v>5615</v>
      </c>
      <c r="AP1" s="13" t="s">
        <v>5616</v>
      </c>
      <c r="AQ1" s="19" t="s">
        <v>5617</v>
      </c>
      <c r="AR1" s="20" t="s">
        <v>5618</v>
      </c>
      <c r="AS1" s="13" t="s">
        <v>5619</v>
      </c>
      <c r="AT1" s="11" t="s">
        <v>5620</v>
      </c>
      <c r="AU1" s="13" t="s">
        <v>5588</v>
      </c>
      <c r="AV1" s="13" t="s">
        <v>5621</v>
      </c>
      <c r="AW1" s="13" t="s">
        <v>5622</v>
      </c>
      <c r="AX1" s="13" t="s">
        <v>5623</v>
      </c>
      <c r="AY1" s="13" t="s">
        <v>5624</v>
      </c>
      <c r="AZ1" s="13" t="s">
        <v>5625</v>
      </c>
      <c r="BA1" s="13" t="s">
        <v>5626</v>
      </c>
      <c r="BB1" s="13" t="s">
        <v>5627</v>
      </c>
      <c r="BC1" s="13" t="s">
        <v>5628</v>
      </c>
      <c r="BD1" s="13" t="s">
        <v>5629</v>
      </c>
      <c r="BE1" s="13" t="s">
        <v>5630</v>
      </c>
      <c r="BF1" s="21" t="s">
        <v>5631</v>
      </c>
      <c r="BG1" s="13" t="s">
        <v>5632</v>
      </c>
      <c r="BH1" s="13" t="s">
        <v>5595</v>
      </c>
      <c r="BI1" s="13" t="s">
        <v>5633</v>
      </c>
      <c r="BJ1" s="13" t="s">
        <v>5634</v>
      </c>
      <c r="BK1" s="7" t="s">
        <v>5635</v>
      </c>
      <c r="BL1" s="13" t="s">
        <v>5636</v>
      </c>
      <c r="BM1" s="13" t="s">
        <v>5637</v>
      </c>
      <c r="BN1" s="13" t="s">
        <v>5638</v>
      </c>
      <c r="BO1" s="13" t="s">
        <v>5639</v>
      </c>
      <c r="BP1" t="s">
        <v>5640</v>
      </c>
      <c r="BQ1" t="s">
        <v>5641</v>
      </c>
      <c r="BR1" t="s">
        <v>5642</v>
      </c>
      <c r="BS1" t="s">
        <v>5643</v>
      </c>
      <c r="BT1" s="13" t="s">
        <v>5644</v>
      </c>
      <c r="BU1" s="13" t="s">
        <v>5645</v>
      </c>
      <c r="BV1" s="13" t="s">
        <v>5646</v>
      </c>
      <c r="BW1" s="13" t="s">
        <v>5647</v>
      </c>
      <c r="BX1" s="13" t="s">
        <v>5648</v>
      </c>
    </row>
    <row r="2" spans="1:76" x14ac:dyDescent="0.25">
      <c r="A2">
        <v>298595</v>
      </c>
      <c r="B2">
        <v>151189</v>
      </c>
      <c r="F2" t="s">
        <v>0</v>
      </c>
      <c r="G2" t="s">
        <v>1032</v>
      </c>
      <c r="H2" t="s">
        <v>1033</v>
      </c>
      <c r="I2" t="s">
        <v>3</v>
      </c>
      <c r="K2">
        <v>1</v>
      </c>
      <c r="L2" t="s">
        <v>4</v>
      </c>
      <c r="M2">
        <v>101712</v>
      </c>
      <c r="N2" t="s">
        <v>5</v>
      </c>
      <c r="O2" t="s">
        <v>5</v>
      </c>
      <c r="S2" t="s">
        <v>1034</v>
      </c>
      <c r="T2" t="s">
        <v>1035</v>
      </c>
      <c r="U2" t="s">
        <v>1036</v>
      </c>
      <c r="V2" s="10">
        <v>3</v>
      </c>
      <c r="W2" t="s">
        <v>7</v>
      </c>
      <c r="X2" t="s">
        <v>1027</v>
      </c>
      <c r="Y2" s="2" t="s">
        <v>867</v>
      </c>
      <c r="Z2" s="3">
        <v>2</v>
      </c>
      <c r="AA2" s="4">
        <v>219</v>
      </c>
      <c r="AB2" t="s">
        <v>1027</v>
      </c>
      <c r="AC2" t="s">
        <v>1037</v>
      </c>
      <c r="AD2">
        <v>1874</v>
      </c>
      <c r="AE2">
        <v>1</v>
      </c>
      <c r="AF2">
        <v>1</v>
      </c>
      <c r="AG2" t="s">
        <v>1038</v>
      </c>
      <c r="AH2" t="s">
        <v>1038</v>
      </c>
      <c r="AJ2" t="s">
        <v>5</v>
      </c>
      <c r="AK2" t="s">
        <v>12</v>
      </c>
      <c r="AL2">
        <v>306516</v>
      </c>
      <c r="AM2">
        <v>6935178</v>
      </c>
      <c r="AN2" s="4">
        <v>307000</v>
      </c>
      <c r="AO2" s="4">
        <v>6935000</v>
      </c>
      <c r="AP2">
        <v>71</v>
      </c>
      <c r="AR2">
        <v>8</v>
      </c>
      <c r="AS2" t="s">
        <v>13</v>
      </c>
      <c r="AT2" t="s">
        <v>2804</v>
      </c>
      <c r="AU2">
        <v>101712</v>
      </c>
      <c r="AW2" s="5" t="s">
        <v>14</v>
      </c>
      <c r="AX2">
        <v>1</v>
      </c>
      <c r="AY2" t="s">
        <v>15</v>
      </c>
      <c r="AZ2" t="s">
        <v>2805</v>
      </c>
      <c r="BA2" t="s">
        <v>2806</v>
      </c>
      <c r="BB2">
        <v>8</v>
      </c>
      <c r="BC2" t="s">
        <v>18</v>
      </c>
      <c r="BD2" t="s">
        <v>19</v>
      </c>
      <c r="BE2">
        <v>1</v>
      </c>
      <c r="BF2" s="6">
        <v>41261</v>
      </c>
      <c r="BG2" s="7" t="s">
        <v>20</v>
      </c>
      <c r="BI2">
        <v>3</v>
      </c>
      <c r="BJ2">
        <v>495153</v>
      </c>
      <c r="BK2">
        <v>126115</v>
      </c>
      <c r="BL2" t="s">
        <v>2807</v>
      </c>
      <c r="BN2" t="s">
        <v>2808</v>
      </c>
      <c r="BX2">
        <v>480176</v>
      </c>
    </row>
    <row r="3" spans="1:76" x14ac:dyDescent="0.25">
      <c r="A3">
        <v>535737</v>
      </c>
      <c r="B3">
        <v>450008</v>
      </c>
      <c r="F3" t="s">
        <v>5222</v>
      </c>
      <c r="G3" t="s">
        <v>5223</v>
      </c>
      <c r="H3" t="s">
        <v>5224</v>
      </c>
      <c r="I3" t="s">
        <v>3</v>
      </c>
      <c r="K3">
        <v>1</v>
      </c>
      <c r="L3" t="s">
        <v>4</v>
      </c>
      <c r="M3">
        <v>101712</v>
      </c>
      <c r="N3" t="s">
        <v>5</v>
      </c>
      <c r="O3" t="s">
        <v>5</v>
      </c>
      <c r="R3" t="s">
        <v>5225</v>
      </c>
      <c r="S3" t="s">
        <v>1434</v>
      </c>
      <c r="T3" t="s">
        <v>5226</v>
      </c>
      <c r="U3" t="s">
        <v>5227</v>
      </c>
      <c r="V3" s="10">
        <v>3</v>
      </c>
      <c r="W3" t="s">
        <v>4828</v>
      </c>
      <c r="X3" t="s">
        <v>5228</v>
      </c>
      <c r="Y3" t="s">
        <v>4830</v>
      </c>
      <c r="Z3" s="3">
        <v>18</v>
      </c>
      <c r="AA3" s="4">
        <v>1859</v>
      </c>
      <c r="AB3" t="s">
        <v>5228</v>
      </c>
      <c r="AC3" t="s">
        <v>5229</v>
      </c>
      <c r="AD3">
        <v>1900</v>
      </c>
      <c r="AE3">
        <v>6</v>
      </c>
      <c r="AF3">
        <v>28</v>
      </c>
      <c r="AG3" t="s">
        <v>5230</v>
      </c>
      <c r="AJ3" t="s">
        <v>5</v>
      </c>
      <c r="AK3" t="s">
        <v>12</v>
      </c>
      <c r="AL3">
        <v>653254</v>
      </c>
      <c r="AM3">
        <v>7731277</v>
      </c>
      <c r="AN3" s="4">
        <v>653000</v>
      </c>
      <c r="AO3" s="4">
        <v>7731000</v>
      </c>
      <c r="AP3">
        <v>10</v>
      </c>
      <c r="AR3">
        <v>1010</v>
      </c>
      <c r="AS3" t="s">
        <v>5377</v>
      </c>
      <c r="AT3" s="6" t="s">
        <v>5378</v>
      </c>
      <c r="AU3">
        <v>101712</v>
      </c>
      <c r="AW3" s="5" t="s">
        <v>14</v>
      </c>
      <c r="AX3">
        <v>1</v>
      </c>
      <c r="AY3" t="s">
        <v>15</v>
      </c>
      <c r="AZ3" t="s">
        <v>5373</v>
      </c>
      <c r="BA3" t="s">
        <v>5379</v>
      </c>
      <c r="BB3">
        <v>1010</v>
      </c>
      <c r="BC3" t="s">
        <v>32</v>
      </c>
      <c r="BD3" t="s">
        <v>33</v>
      </c>
      <c r="BF3" s="6">
        <v>43975.509826388901</v>
      </c>
      <c r="BG3" s="7" t="s">
        <v>20</v>
      </c>
      <c r="BI3">
        <v>6</v>
      </c>
      <c r="BJ3">
        <v>154258</v>
      </c>
      <c r="BL3" t="s">
        <v>5380</v>
      </c>
      <c r="BX3">
        <v>529431</v>
      </c>
    </row>
    <row r="4" spans="1:76" x14ac:dyDescent="0.25">
      <c r="A4">
        <v>465162</v>
      </c>
      <c r="B4">
        <v>331291</v>
      </c>
      <c r="F4" t="s">
        <v>0</v>
      </c>
      <c r="G4" t="s">
        <v>1</v>
      </c>
      <c r="H4" t="s">
        <v>503</v>
      </c>
      <c r="I4" s="8" t="str">
        <f>HYPERLINK(AT4,"Hb")</f>
        <v>Hb</v>
      </c>
      <c r="K4">
        <v>1</v>
      </c>
      <c r="L4" t="s">
        <v>4</v>
      </c>
      <c r="M4">
        <v>101712</v>
      </c>
      <c r="N4" t="s">
        <v>5</v>
      </c>
      <c r="O4" t="s">
        <v>5</v>
      </c>
      <c r="U4" t="s">
        <v>504</v>
      </c>
      <c r="V4" s="1">
        <v>1</v>
      </c>
      <c r="W4" t="s">
        <v>7</v>
      </c>
      <c r="X4" t="s">
        <v>429</v>
      </c>
      <c r="Y4" s="2" t="s">
        <v>9</v>
      </c>
      <c r="Z4" s="3">
        <v>1</v>
      </c>
      <c r="AA4" s="4">
        <v>128</v>
      </c>
      <c r="AB4" s="4" t="s">
        <v>429</v>
      </c>
      <c r="AC4" t="s">
        <v>505</v>
      </c>
      <c r="AD4">
        <v>1935</v>
      </c>
      <c r="AE4">
        <v>5</v>
      </c>
      <c r="AF4">
        <v>25</v>
      </c>
      <c r="AG4" t="s">
        <v>334</v>
      </c>
      <c r="AH4" t="s">
        <v>334</v>
      </c>
      <c r="AJ4" t="s">
        <v>5</v>
      </c>
      <c r="AK4" t="s">
        <v>12</v>
      </c>
      <c r="AL4">
        <v>281318</v>
      </c>
      <c r="AM4">
        <v>6911488</v>
      </c>
      <c r="AN4" s="4">
        <v>281000</v>
      </c>
      <c r="AO4" s="4">
        <v>6911000</v>
      </c>
      <c r="AP4">
        <v>71</v>
      </c>
      <c r="AR4">
        <v>8</v>
      </c>
      <c r="AS4" t="s">
        <v>48</v>
      </c>
      <c r="AT4" t="s">
        <v>2429</v>
      </c>
      <c r="AU4">
        <v>101712</v>
      </c>
      <c r="AW4" s="5" t="s">
        <v>14</v>
      </c>
      <c r="AX4">
        <v>1</v>
      </c>
      <c r="AY4" t="s">
        <v>15</v>
      </c>
      <c r="AZ4" t="s">
        <v>2430</v>
      </c>
      <c r="BA4" t="s">
        <v>2431</v>
      </c>
      <c r="BB4">
        <v>8</v>
      </c>
      <c r="BC4" t="s">
        <v>18</v>
      </c>
      <c r="BD4" t="s">
        <v>19</v>
      </c>
      <c r="BE4">
        <v>1</v>
      </c>
      <c r="BF4" s="6">
        <v>34447</v>
      </c>
      <c r="BG4" s="7" t="s">
        <v>20</v>
      </c>
      <c r="BI4">
        <v>3</v>
      </c>
      <c r="BJ4">
        <v>502730</v>
      </c>
      <c r="BK4">
        <v>126105</v>
      </c>
      <c r="BL4" t="s">
        <v>2432</v>
      </c>
      <c r="BN4" t="s">
        <v>2433</v>
      </c>
      <c r="BX4">
        <v>443328</v>
      </c>
    </row>
    <row r="5" spans="1:76" x14ac:dyDescent="0.25">
      <c r="A5">
        <v>465526</v>
      </c>
      <c r="B5">
        <v>278010</v>
      </c>
      <c r="F5" t="s">
        <v>0</v>
      </c>
      <c r="G5" t="s">
        <v>1</v>
      </c>
      <c r="H5" t="s">
        <v>545</v>
      </c>
      <c r="I5" s="8" t="str">
        <f>HYPERLINK(AT5,"Hb")</f>
        <v>Hb</v>
      </c>
      <c r="K5">
        <v>1</v>
      </c>
      <c r="L5" t="s">
        <v>4</v>
      </c>
      <c r="M5">
        <v>101712</v>
      </c>
      <c r="N5" t="s">
        <v>5</v>
      </c>
      <c r="O5" t="s">
        <v>5</v>
      </c>
      <c r="U5" t="s">
        <v>546</v>
      </c>
      <c r="V5" s="1">
        <v>1</v>
      </c>
      <c r="W5" t="s">
        <v>7</v>
      </c>
      <c r="X5" t="s">
        <v>429</v>
      </c>
      <c r="Y5" s="2" t="s">
        <v>9</v>
      </c>
      <c r="Z5" s="3">
        <v>1</v>
      </c>
      <c r="AA5" s="4">
        <v>128</v>
      </c>
      <c r="AB5" s="4" t="s">
        <v>429</v>
      </c>
      <c r="AC5" t="s">
        <v>547</v>
      </c>
      <c r="AD5">
        <v>1935</v>
      </c>
      <c r="AE5">
        <v>5</v>
      </c>
      <c r="AF5">
        <v>25</v>
      </c>
      <c r="AG5" t="s">
        <v>334</v>
      </c>
      <c r="AH5" t="s">
        <v>334</v>
      </c>
      <c r="AJ5" t="s">
        <v>5</v>
      </c>
      <c r="AK5" t="s">
        <v>12</v>
      </c>
      <c r="AL5">
        <v>280483</v>
      </c>
      <c r="AM5">
        <v>6911725</v>
      </c>
      <c r="AN5" s="4">
        <v>281000</v>
      </c>
      <c r="AO5" s="4">
        <v>6911000</v>
      </c>
      <c r="AP5">
        <v>5</v>
      </c>
      <c r="AR5">
        <v>1010</v>
      </c>
      <c r="AT5" s="6" t="s">
        <v>2465</v>
      </c>
      <c r="AU5">
        <v>101712</v>
      </c>
      <c r="AW5" s="5" t="s">
        <v>14</v>
      </c>
      <c r="AX5">
        <v>1</v>
      </c>
      <c r="AY5" t="s">
        <v>15</v>
      </c>
      <c r="AZ5" t="s">
        <v>2466</v>
      </c>
      <c r="BA5" t="s">
        <v>2467</v>
      </c>
      <c r="BB5">
        <v>1010</v>
      </c>
      <c r="BC5" t="s">
        <v>32</v>
      </c>
      <c r="BD5" t="s">
        <v>33</v>
      </c>
      <c r="BF5" s="6">
        <v>44066.746666666702</v>
      </c>
      <c r="BG5" s="7" t="s">
        <v>20</v>
      </c>
      <c r="BI5">
        <v>6</v>
      </c>
      <c r="BJ5">
        <v>247065</v>
      </c>
      <c r="BL5" t="s">
        <v>2468</v>
      </c>
      <c r="BX5">
        <v>441626</v>
      </c>
    </row>
    <row r="6" spans="1:76" x14ac:dyDescent="0.25">
      <c r="A6">
        <v>465161</v>
      </c>
      <c r="B6">
        <v>331288</v>
      </c>
      <c r="F6" t="s">
        <v>0</v>
      </c>
      <c r="G6" t="s">
        <v>1</v>
      </c>
      <c r="H6" t="s">
        <v>511</v>
      </c>
      <c r="I6" s="8" t="str">
        <f>HYPERLINK(AT6,"Hb")</f>
        <v>Hb</v>
      </c>
      <c r="K6">
        <v>1</v>
      </c>
      <c r="L6" t="s">
        <v>4</v>
      </c>
      <c r="M6">
        <v>101712</v>
      </c>
      <c r="N6" t="s">
        <v>5</v>
      </c>
      <c r="O6" t="s">
        <v>5</v>
      </c>
      <c r="U6" t="s">
        <v>504</v>
      </c>
      <c r="V6" s="1">
        <v>1</v>
      </c>
      <c r="W6" t="s">
        <v>7</v>
      </c>
      <c r="X6" t="s">
        <v>429</v>
      </c>
      <c r="Y6" s="2" t="s">
        <v>9</v>
      </c>
      <c r="Z6" s="3">
        <v>1</v>
      </c>
      <c r="AA6" s="4">
        <v>128</v>
      </c>
      <c r="AB6" s="4" t="s">
        <v>429</v>
      </c>
      <c r="AC6" t="s">
        <v>512</v>
      </c>
      <c r="AD6">
        <v>1940</v>
      </c>
      <c r="AE6">
        <v>7</v>
      </c>
      <c r="AF6">
        <v>13</v>
      </c>
      <c r="AG6" t="s">
        <v>513</v>
      </c>
      <c r="AH6" t="s">
        <v>513</v>
      </c>
      <c r="AJ6" t="s">
        <v>5</v>
      </c>
      <c r="AK6" t="s">
        <v>12</v>
      </c>
      <c r="AL6">
        <v>281417</v>
      </c>
      <c r="AM6">
        <v>6911482</v>
      </c>
      <c r="AN6" s="4">
        <v>281000</v>
      </c>
      <c r="AO6" s="4">
        <v>6911000</v>
      </c>
      <c r="AP6">
        <v>71</v>
      </c>
      <c r="AR6">
        <v>8</v>
      </c>
      <c r="AS6" t="s">
        <v>13</v>
      </c>
      <c r="AT6" t="s">
        <v>2436</v>
      </c>
      <c r="AU6">
        <v>101712</v>
      </c>
      <c r="AW6" s="5" t="s">
        <v>14</v>
      </c>
      <c r="AX6">
        <v>1</v>
      </c>
      <c r="AY6" t="s">
        <v>15</v>
      </c>
      <c r="AZ6" t="s">
        <v>2437</v>
      </c>
      <c r="BA6" t="s">
        <v>2438</v>
      </c>
      <c r="BB6">
        <v>8</v>
      </c>
      <c r="BC6" t="s">
        <v>18</v>
      </c>
      <c r="BD6" t="s">
        <v>19</v>
      </c>
      <c r="BE6">
        <v>1</v>
      </c>
      <c r="BF6" s="6">
        <v>34967</v>
      </c>
      <c r="BG6" s="7" t="s">
        <v>20</v>
      </c>
      <c r="BI6">
        <v>3</v>
      </c>
      <c r="BJ6">
        <v>439007</v>
      </c>
      <c r="BK6">
        <v>126106</v>
      </c>
      <c r="BL6" t="s">
        <v>2439</v>
      </c>
      <c r="BN6" t="s">
        <v>2440</v>
      </c>
      <c r="BX6">
        <v>443539</v>
      </c>
    </row>
    <row r="7" spans="1:76" x14ac:dyDescent="0.25">
      <c r="A7">
        <v>463141</v>
      </c>
      <c r="B7">
        <v>311124</v>
      </c>
      <c r="F7" t="s">
        <v>0</v>
      </c>
      <c r="G7" t="s">
        <v>1</v>
      </c>
      <c r="H7" t="s">
        <v>553</v>
      </c>
      <c r="I7" s="8" t="str">
        <f>HYPERLINK(AT7,"Hb")</f>
        <v>Hb</v>
      </c>
      <c r="K7">
        <v>1</v>
      </c>
      <c r="L7" t="s">
        <v>4</v>
      </c>
      <c r="M7">
        <v>101712</v>
      </c>
      <c r="N7" t="s">
        <v>5</v>
      </c>
      <c r="O7" t="s">
        <v>5</v>
      </c>
      <c r="U7" t="s">
        <v>546</v>
      </c>
      <c r="V7" s="1">
        <v>1</v>
      </c>
      <c r="W7" t="s">
        <v>7</v>
      </c>
      <c r="X7" t="s">
        <v>429</v>
      </c>
      <c r="Y7" s="2" t="s">
        <v>9</v>
      </c>
      <c r="Z7" s="3">
        <v>1</v>
      </c>
      <c r="AA7" s="4">
        <v>128</v>
      </c>
      <c r="AB7" s="4" t="s">
        <v>429</v>
      </c>
      <c r="AC7" t="s">
        <v>554</v>
      </c>
      <c r="AD7">
        <v>1940</v>
      </c>
      <c r="AE7">
        <v>12</v>
      </c>
      <c r="AF7">
        <v>7</v>
      </c>
      <c r="AG7" t="s">
        <v>334</v>
      </c>
      <c r="AH7" t="s">
        <v>334</v>
      </c>
      <c r="AJ7" t="s">
        <v>5</v>
      </c>
      <c r="AK7" t="s">
        <v>12</v>
      </c>
      <c r="AL7">
        <v>280815</v>
      </c>
      <c r="AM7">
        <v>6911891</v>
      </c>
      <c r="AN7" s="4">
        <v>281000</v>
      </c>
      <c r="AO7" s="4">
        <v>6911000</v>
      </c>
      <c r="AP7">
        <v>5</v>
      </c>
      <c r="AR7">
        <v>1010</v>
      </c>
      <c r="AT7" s="6" t="s">
        <v>2471</v>
      </c>
      <c r="AU7">
        <v>101712</v>
      </c>
      <c r="AW7" s="5" t="s">
        <v>14</v>
      </c>
      <c r="AX7">
        <v>1</v>
      </c>
      <c r="AY7" t="s">
        <v>15</v>
      </c>
      <c r="AZ7" t="s">
        <v>2472</v>
      </c>
      <c r="BA7" t="s">
        <v>2473</v>
      </c>
      <c r="BB7">
        <v>1010</v>
      </c>
      <c r="BC7" t="s">
        <v>32</v>
      </c>
      <c r="BD7" t="s">
        <v>33</v>
      </c>
      <c r="BF7" s="6">
        <v>44066.746655092596</v>
      </c>
      <c r="BG7" s="7" t="s">
        <v>20</v>
      </c>
      <c r="BI7">
        <v>6</v>
      </c>
      <c r="BJ7">
        <v>247073</v>
      </c>
      <c r="BL7" t="s">
        <v>2474</v>
      </c>
      <c r="BX7">
        <v>442345</v>
      </c>
    </row>
    <row r="8" spans="1:76" x14ac:dyDescent="0.25">
      <c r="A8">
        <v>370569</v>
      </c>
      <c r="B8">
        <v>323537</v>
      </c>
      <c r="F8" t="s">
        <v>0</v>
      </c>
      <c r="G8" t="s">
        <v>1</v>
      </c>
      <c r="H8" t="s">
        <v>889</v>
      </c>
      <c r="I8" s="8" t="str">
        <f>HYPERLINK(AT8,"Hb")</f>
        <v>Hb</v>
      </c>
      <c r="K8">
        <v>1</v>
      </c>
      <c r="L8" t="s">
        <v>4</v>
      </c>
      <c r="M8">
        <v>101712</v>
      </c>
      <c r="N8" t="s">
        <v>5</v>
      </c>
      <c r="O8" t="s">
        <v>5</v>
      </c>
      <c r="U8" t="s">
        <v>890</v>
      </c>
      <c r="V8" s="12">
        <v>2</v>
      </c>
      <c r="W8" t="s">
        <v>7</v>
      </c>
      <c r="X8" t="s">
        <v>891</v>
      </c>
      <c r="Y8" s="2" t="s">
        <v>867</v>
      </c>
      <c r="Z8" s="3">
        <v>2</v>
      </c>
      <c r="AA8" s="4">
        <v>214</v>
      </c>
      <c r="AB8" t="s">
        <v>891</v>
      </c>
      <c r="AC8" t="s">
        <v>892</v>
      </c>
      <c r="AD8">
        <v>1940</v>
      </c>
      <c r="AE8">
        <v>8</v>
      </c>
      <c r="AF8">
        <v>3</v>
      </c>
      <c r="AG8" t="s">
        <v>893</v>
      </c>
      <c r="AH8" t="s">
        <v>893</v>
      </c>
      <c r="AJ8" t="s">
        <v>5</v>
      </c>
      <c r="AK8" t="s">
        <v>12</v>
      </c>
      <c r="AL8">
        <v>242888</v>
      </c>
      <c r="AM8">
        <v>6897719</v>
      </c>
      <c r="AN8" s="4">
        <v>243000</v>
      </c>
      <c r="AO8" s="4">
        <v>6897000</v>
      </c>
      <c r="AP8">
        <v>1491</v>
      </c>
      <c r="AR8">
        <v>1010</v>
      </c>
      <c r="AS8" t="s">
        <v>2562</v>
      </c>
      <c r="AT8" s="6" t="s">
        <v>2702</v>
      </c>
      <c r="AU8">
        <v>101712</v>
      </c>
      <c r="AW8" s="5" t="s">
        <v>14</v>
      </c>
      <c r="AX8">
        <v>1</v>
      </c>
      <c r="AY8" t="s">
        <v>15</v>
      </c>
      <c r="AZ8" t="s">
        <v>2703</v>
      </c>
      <c r="BA8" t="s">
        <v>2704</v>
      </c>
      <c r="BB8">
        <v>1010</v>
      </c>
      <c r="BC8" t="s">
        <v>32</v>
      </c>
      <c r="BD8" t="s">
        <v>33</v>
      </c>
      <c r="BF8" s="6">
        <v>43762.551307870403</v>
      </c>
      <c r="BG8" s="7" t="s">
        <v>20</v>
      </c>
      <c r="BI8">
        <v>6</v>
      </c>
      <c r="BJ8">
        <v>221317</v>
      </c>
      <c r="BL8" t="s">
        <v>2705</v>
      </c>
      <c r="BX8">
        <v>271412</v>
      </c>
    </row>
    <row r="9" spans="1:76" x14ac:dyDescent="0.25">
      <c r="A9">
        <v>448755</v>
      </c>
      <c r="B9">
        <v>311120</v>
      </c>
      <c r="F9" t="s">
        <v>0</v>
      </c>
      <c r="G9" t="s">
        <v>1</v>
      </c>
      <c r="H9" t="s">
        <v>331</v>
      </c>
      <c r="I9" s="8" t="str">
        <f>HYPERLINK(AT9,"Hb")</f>
        <v>Hb</v>
      </c>
      <c r="K9">
        <v>1</v>
      </c>
      <c r="L9" t="s">
        <v>4</v>
      </c>
      <c r="M9">
        <v>101712</v>
      </c>
      <c r="N9" t="s">
        <v>5</v>
      </c>
      <c r="O9" t="s">
        <v>5</v>
      </c>
      <c r="U9" t="s">
        <v>332</v>
      </c>
      <c r="V9" s="1">
        <v>1</v>
      </c>
      <c r="W9" t="s">
        <v>7</v>
      </c>
      <c r="X9" t="s">
        <v>228</v>
      </c>
      <c r="Y9" s="2" t="s">
        <v>9</v>
      </c>
      <c r="Z9" s="3">
        <v>1</v>
      </c>
      <c r="AA9" s="4">
        <v>124</v>
      </c>
      <c r="AB9" t="s">
        <v>268</v>
      </c>
      <c r="AC9" t="s">
        <v>333</v>
      </c>
      <c r="AD9">
        <v>1941</v>
      </c>
      <c r="AE9">
        <v>6</v>
      </c>
      <c r="AF9">
        <v>8</v>
      </c>
      <c r="AG9" t="s">
        <v>334</v>
      </c>
      <c r="AH9" t="s">
        <v>334</v>
      </c>
      <c r="AJ9" t="s">
        <v>5</v>
      </c>
      <c r="AK9" t="s">
        <v>12</v>
      </c>
      <c r="AL9">
        <v>274503</v>
      </c>
      <c r="AM9">
        <v>6906494</v>
      </c>
      <c r="AN9" s="4">
        <v>275000</v>
      </c>
      <c r="AO9" s="4">
        <v>6907000</v>
      </c>
      <c r="AP9">
        <v>7</v>
      </c>
      <c r="AR9">
        <v>8</v>
      </c>
      <c r="AS9" t="s">
        <v>13</v>
      </c>
      <c r="AT9" t="s">
        <v>2360</v>
      </c>
      <c r="AU9">
        <v>101712</v>
      </c>
      <c r="AW9" s="5" t="s">
        <v>14</v>
      </c>
      <c r="AX9">
        <v>1</v>
      </c>
      <c r="AY9" t="s">
        <v>15</v>
      </c>
      <c r="AZ9" t="s">
        <v>2361</v>
      </c>
      <c r="BA9" t="s">
        <v>2362</v>
      </c>
      <c r="BB9">
        <v>8</v>
      </c>
      <c r="BC9" t="s">
        <v>18</v>
      </c>
      <c r="BD9" t="s">
        <v>19</v>
      </c>
      <c r="BE9">
        <v>1</v>
      </c>
      <c r="BF9" s="6">
        <v>42356</v>
      </c>
      <c r="BG9" s="7" t="s">
        <v>20</v>
      </c>
      <c r="BI9">
        <v>3</v>
      </c>
      <c r="BJ9">
        <v>472990</v>
      </c>
      <c r="BK9">
        <v>126109</v>
      </c>
      <c r="BL9" t="s">
        <v>2363</v>
      </c>
      <c r="BN9" t="s">
        <v>2364</v>
      </c>
      <c r="BX9">
        <v>429415</v>
      </c>
    </row>
    <row r="10" spans="1:76" x14ac:dyDescent="0.25">
      <c r="A10">
        <v>448756</v>
      </c>
      <c r="B10">
        <v>311121</v>
      </c>
      <c r="F10" t="s">
        <v>0</v>
      </c>
      <c r="G10" t="s">
        <v>1</v>
      </c>
      <c r="H10" t="s">
        <v>340</v>
      </c>
      <c r="I10" s="8" t="str">
        <f>HYPERLINK(AT10,"Hb")</f>
        <v>Hb</v>
      </c>
      <c r="K10">
        <v>1</v>
      </c>
      <c r="L10" t="s">
        <v>4</v>
      </c>
      <c r="M10">
        <v>101712</v>
      </c>
      <c r="N10" t="s">
        <v>5</v>
      </c>
      <c r="O10" t="s">
        <v>5</v>
      </c>
      <c r="U10" t="s">
        <v>332</v>
      </c>
      <c r="V10" s="1">
        <v>1</v>
      </c>
      <c r="W10" t="s">
        <v>7</v>
      </c>
      <c r="X10" t="s">
        <v>228</v>
      </c>
      <c r="Y10" s="2" t="s">
        <v>9</v>
      </c>
      <c r="Z10" s="3">
        <v>1</v>
      </c>
      <c r="AA10" s="4">
        <v>124</v>
      </c>
      <c r="AB10" t="s">
        <v>268</v>
      </c>
      <c r="AC10" t="s">
        <v>333</v>
      </c>
      <c r="AD10">
        <v>1941</v>
      </c>
      <c r="AE10">
        <v>6</v>
      </c>
      <c r="AF10">
        <v>8</v>
      </c>
      <c r="AG10" t="s">
        <v>334</v>
      </c>
      <c r="AH10" t="s">
        <v>334</v>
      </c>
      <c r="AJ10" t="s">
        <v>5</v>
      </c>
      <c r="AK10" t="s">
        <v>12</v>
      </c>
      <c r="AL10">
        <v>274454</v>
      </c>
      <c r="AM10">
        <v>6906440</v>
      </c>
      <c r="AN10" s="4">
        <v>275000</v>
      </c>
      <c r="AO10" s="4">
        <v>6907000</v>
      </c>
      <c r="AP10">
        <v>5</v>
      </c>
      <c r="AR10">
        <v>1010</v>
      </c>
      <c r="AT10" s="6" t="s">
        <v>2367</v>
      </c>
      <c r="AU10">
        <v>101712</v>
      </c>
      <c r="AW10" s="5" t="s">
        <v>14</v>
      </c>
      <c r="AX10">
        <v>1</v>
      </c>
      <c r="AY10" t="s">
        <v>15</v>
      </c>
      <c r="AZ10" t="s">
        <v>2368</v>
      </c>
      <c r="BA10" t="s">
        <v>2369</v>
      </c>
      <c r="BB10">
        <v>1010</v>
      </c>
      <c r="BC10" t="s">
        <v>32</v>
      </c>
      <c r="BD10" t="s">
        <v>33</v>
      </c>
      <c r="BF10" s="6">
        <v>44066.746666666702</v>
      </c>
      <c r="BG10" s="7" t="s">
        <v>20</v>
      </c>
      <c r="BI10">
        <v>6</v>
      </c>
      <c r="BJ10">
        <v>247056</v>
      </c>
      <c r="BL10" t="s">
        <v>2370</v>
      </c>
      <c r="BX10">
        <v>429273</v>
      </c>
    </row>
    <row r="11" spans="1:76" x14ac:dyDescent="0.25">
      <c r="A11">
        <v>460223</v>
      </c>
      <c r="B11">
        <v>278012</v>
      </c>
      <c r="F11" t="s">
        <v>0</v>
      </c>
      <c r="G11" t="s">
        <v>1</v>
      </c>
      <c r="H11" t="s">
        <v>476</v>
      </c>
      <c r="I11" s="8" t="str">
        <f>HYPERLINK(AT11,"Hb")</f>
        <v>Hb</v>
      </c>
      <c r="K11">
        <v>1</v>
      </c>
      <c r="L11" t="s">
        <v>4</v>
      </c>
      <c r="M11">
        <v>101712</v>
      </c>
      <c r="N11" t="s">
        <v>5</v>
      </c>
      <c r="O11" t="s">
        <v>5</v>
      </c>
      <c r="U11" t="s">
        <v>477</v>
      </c>
      <c r="V11" s="1">
        <v>1</v>
      </c>
      <c r="W11" t="s">
        <v>7</v>
      </c>
      <c r="X11" t="s">
        <v>429</v>
      </c>
      <c r="Y11" s="2" t="s">
        <v>9</v>
      </c>
      <c r="Z11" s="3">
        <v>1</v>
      </c>
      <c r="AA11" s="4">
        <v>128</v>
      </c>
      <c r="AB11" s="4" t="s">
        <v>429</v>
      </c>
      <c r="AC11" t="s">
        <v>478</v>
      </c>
      <c r="AD11">
        <v>1941</v>
      </c>
      <c r="AE11">
        <v>6</v>
      </c>
      <c r="AF11">
        <v>8</v>
      </c>
      <c r="AG11" t="s">
        <v>334</v>
      </c>
      <c r="AH11" t="s">
        <v>334</v>
      </c>
      <c r="AJ11" t="s">
        <v>5</v>
      </c>
      <c r="AK11" t="s">
        <v>12</v>
      </c>
      <c r="AL11">
        <v>279786</v>
      </c>
      <c r="AM11">
        <v>6913092</v>
      </c>
      <c r="AN11" s="4">
        <v>279000</v>
      </c>
      <c r="AO11" s="4">
        <v>6913000</v>
      </c>
      <c r="AP11">
        <v>7</v>
      </c>
      <c r="AR11">
        <v>37</v>
      </c>
      <c r="AT11" t="s">
        <v>2413</v>
      </c>
      <c r="AU11">
        <v>101712</v>
      </c>
      <c r="AW11" s="5" t="s">
        <v>14</v>
      </c>
      <c r="AX11">
        <v>1</v>
      </c>
      <c r="AY11" t="s">
        <v>15</v>
      </c>
      <c r="AZ11" t="s">
        <v>2414</v>
      </c>
      <c r="BA11" t="s">
        <v>2415</v>
      </c>
      <c r="BB11">
        <v>37</v>
      </c>
      <c r="BC11" t="s">
        <v>810</v>
      </c>
      <c r="BD11" t="s">
        <v>19</v>
      </c>
      <c r="BE11">
        <v>1</v>
      </c>
      <c r="BF11" s="6">
        <v>41767</v>
      </c>
      <c r="BG11" s="7" t="s">
        <v>20</v>
      </c>
      <c r="BI11">
        <v>4</v>
      </c>
      <c r="BJ11">
        <v>368785</v>
      </c>
      <c r="BK11">
        <v>126108</v>
      </c>
      <c r="BL11" t="s">
        <v>2416</v>
      </c>
      <c r="BN11" t="s">
        <v>2417</v>
      </c>
      <c r="BX11">
        <v>440122</v>
      </c>
    </row>
    <row r="12" spans="1:76" x14ac:dyDescent="0.25">
      <c r="A12">
        <v>463140</v>
      </c>
      <c r="B12">
        <v>311005</v>
      </c>
      <c r="F12" t="s">
        <v>0</v>
      </c>
      <c r="G12" t="s">
        <v>1</v>
      </c>
      <c r="H12" t="s">
        <v>560</v>
      </c>
      <c r="I12" s="8" t="str">
        <f>HYPERLINK(AT12,"Hb")</f>
        <v>Hb</v>
      </c>
      <c r="K12">
        <v>1</v>
      </c>
      <c r="L12" t="s">
        <v>4</v>
      </c>
      <c r="M12">
        <v>101712</v>
      </c>
      <c r="N12" t="s">
        <v>5</v>
      </c>
      <c r="O12" t="s">
        <v>5</v>
      </c>
      <c r="U12" t="s">
        <v>546</v>
      </c>
      <c r="V12" s="1">
        <v>1</v>
      </c>
      <c r="W12" t="s">
        <v>7</v>
      </c>
      <c r="X12" t="s">
        <v>429</v>
      </c>
      <c r="Y12" s="2" t="s">
        <v>9</v>
      </c>
      <c r="Z12" s="3">
        <v>1</v>
      </c>
      <c r="AA12" s="4">
        <v>128</v>
      </c>
      <c r="AB12" s="4" t="s">
        <v>429</v>
      </c>
      <c r="AC12" t="s">
        <v>561</v>
      </c>
      <c r="AD12">
        <v>1941</v>
      </c>
      <c r="AE12">
        <v>6</v>
      </c>
      <c r="AF12">
        <v>22</v>
      </c>
      <c r="AG12" t="s">
        <v>334</v>
      </c>
      <c r="AH12" t="s">
        <v>334</v>
      </c>
      <c r="AJ12" t="s">
        <v>5</v>
      </c>
      <c r="AK12" t="s">
        <v>12</v>
      </c>
      <c r="AL12">
        <v>280593</v>
      </c>
      <c r="AM12">
        <v>6911753</v>
      </c>
      <c r="AN12" s="4">
        <v>281000</v>
      </c>
      <c r="AO12" s="4">
        <v>6911000</v>
      </c>
      <c r="AP12">
        <v>5</v>
      </c>
      <c r="AR12">
        <v>1010</v>
      </c>
      <c r="AT12" s="6" t="s">
        <v>2476</v>
      </c>
      <c r="AU12">
        <v>101712</v>
      </c>
      <c r="AW12" s="5" t="s">
        <v>14</v>
      </c>
      <c r="AX12">
        <v>1</v>
      </c>
      <c r="AY12" t="s">
        <v>15</v>
      </c>
      <c r="AZ12" t="s">
        <v>2477</v>
      </c>
      <c r="BA12" t="s">
        <v>2478</v>
      </c>
      <c r="BB12">
        <v>1010</v>
      </c>
      <c r="BC12" t="s">
        <v>32</v>
      </c>
      <c r="BD12" t="s">
        <v>33</v>
      </c>
      <c r="BF12" s="6">
        <v>44066.746655092596</v>
      </c>
      <c r="BG12" s="7" t="s">
        <v>20</v>
      </c>
      <c r="BI12">
        <v>6</v>
      </c>
      <c r="BJ12">
        <v>247074</v>
      </c>
      <c r="BL12" t="s">
        <v>2479</v>
      </c>
      <c r="BX12">
        <v>441884</v>
      </c>
    </row>
    <row r="13" spans="1:76" x14ac:dyDescent="0.25">
      <c r="A13">
        <v>370568</v>
      </c>
      <c r="B13">
        <v>323536</v>
      </c>
      <c r="F13" t="s">
        <v>0</v>
      </c>
      <c r="G13" t="s">
        <v>1</v>
      </c>
      <c r="H13" t="s">
        <v>900</v>
      </c>
      <c r="I13" s="8" t="str">
        <f>HYPERLINK(AT13,"Hb")</f>
        <v>Hb</v>
      </c>
      <c r="K13">
        <v>1</v>
      </c>
      <c r="L13" t="s">
        <v>4</v>
      </c>
      <c r="M13">
        <v>101712</v>
      </c>
      <c r="N13" t="s">
        <v>5</v>
      </c>
      <c r="O13" t="s">
        <v>5</v>
      </c>
      <c r="U13" t="s">
        <v>890</v>
      </c>
      <c r="V13" s="12">
        <v>2</v>
      </c>
      <c r="W13" t="s">
        <v>7</v>
      </c>
      <c r="X13" t="s">
        <v>891</v>
      </c>
      <c r="Y13" s="2" t="s">
        <v>867</v>
      </c>
      <c r="Z13" s="3">
        <v>2</v>
      </c>
      <c r="AA13" s="4">
        <v>214</v>
      </c>
      <c r="AB13" t="s">
        <v>891</v>
      </c>
      <c r="AC13" t="s">
        <v>901</v>
      </c>
      <c r="AD13">
        <v>1941</v>
      </c>
      <c r="AE13">
        <v>6</v>
      </c>
      <c r="AF13">
        <v>21</v>
      </c>
      <c r="AG13" t="s">
        <v>902</v>
      </c>
      <c r="AH13" t="s">
        <v>902</v>
      </c>
      <c r="AJ13" t="s">
        <v>5</v>
      </c>
      <c r="AK13" t="s">
        <v>12</v>
      </c>
      <c r="AL13">
        <v>242795</v>
      </c>
      <c r="AM13">
        <v>6897072</v>
      </c>
      <c r="AN13" s="4">
        <v>243000</v>
      </c>
      <c r="AO13" s="4">
        <v>6897000</v>
      </c>
      <c r="AP13">
        <v>28</v>
      </c>
      <c r="AR13">
        <v>1010</v>
      </c>
      <c r="AS13" t="s">
        <v>2631</v>
      </c>
      <c r="AT13" s="6" t="s">
        <v>2708</v>
      </c>
      <c r="AU13">
        <v>101712</v>
      </c>
      <c r="AW13" s="5" t="s">
        <v>14</v>
      </c>
      <c r="AX13">
        <v>1</v>
      </c>
      <c r="AY13" t="s">
        <v>15</v>
      </c>
      <c r="AZ13" t="s">
        <v>2709</v>
      </c>
      <c r="BA13" t="s">
        <v>2710</v>
      </c>
      <c r="BB13">
        <v>1010</v>
      </c>
      <c r="BC13" t="s">
        <v>32</v>
      </c>
      <c r="BD13" t="s">
        <v>33</v>
      </c>
      <c r="BF13" s="6">
        <v>43761.635787036997</v>
      </c>
      <c r="BG13" s="7" t="s">
        <v>20</v>
      </c>
      <c r="BI13">
        <v>6</v>
      </c>
      <c r="BJ13">
        <v>221319</v>
      </c>
      <c r="BL13" t="s">
        <v>2711</v>
      </c>
      <c r="BX13">
        <v>271142</v>
      </c>
    </row>
    <row r="14" spans="1:76" x14ac:dyDescent="0.25">
      <c r="A14">
        <v>347206</v>
      </c>
      <c r="B14">
        <v>278011</v>
      </c>
      <c r="F14" t="s">
        <v>0</v>
      </c>
      <c r="G14" t="s">
        <v>1</v>
      </c>
      <c r="H14" t="s">
        <v>1213</v>
      </c>
      <c r="I14" s="8" t="str">
        <f>HYPERLINK(AT14,"Hb")</f>
        <v>Hb</v>
      </c>
      <c r="K14">
        <v>1</v>
      </c>
      <c r="L14" t="s">
        <v>4</v>
      </c>
      <c r="M14">
        <v>101712</v>
      </c>
      <c r="N14" t="s">
        <v>5</v>
      </c>
      <c r="O14" t="s">
        <v>5</v>
      </c>
      <c r="U14" t="s">
        <v>1214</v>
      </c>
      <c r="V14" s="12">
        <v>2</v>
      </c>
      <c r="W14" t="s">
        <v>1161</v>
      </c>
      <c r="X14" t="s">
        <v>1161</v>
      </c>
      <c r="Y14" s="2" t="s">
        <v>867</v>
      </c>
      <c r="Z14" s="3">
        <v>2</v>
      </c>
      <c r="AA14" s="4">
        <v>301</v>
      </c>
      <c r="AB14" s="4" t="s">
        <v>1161</v>
      </c>
      <c r="AC14" t="s">
        <v>1215</v>
      </c>
      <c r="AD14">
        <v>1941</v>
      </c>
      <c r="AE14">
        <v>8</v>
      </c>
      <c r="AF14">
        <v>20</v>
      </c>
      <c r="AG14" t="s">
        <v>334</v>
      </c>
      <c r="AH14" t="s">
        <v>334</v>
      </c>
      <c r="AJ14" t="s">
        <v>5</v>
      </c>
      <c r="AK14" t="s">
        <v>12</v>
      </c>
      <c r="AL14">
        <v>192945</v>
      </c>
      <c r="AM14">
        <v>6896290</v>
      </c>
      <c r="AN14" s="4">
        <v>193000</v>
      </c>
      <c r="AO14" s="4">
        <v>6897000</v>
      </c>
      <c r="AP14">
        <v>71</v>
      </c>
      <c r="AR14">
        <v>37</v>
      </c>
      <c r="AT14" t="s">
        <v>2900</v>
      </c>
      <c r="AU14">
        <v>101712</v>
      </c>
      <c r="AW14" s="5" t="s">
        <v>14</v>
      </c>
      <c r="AX14">
        <v>1</v>
      </c>
      <c r="AY14" t="s">
        <v>15</v>
      </c>
      <c r="AZ14" t="s">
        <v>2901</v>
      </c>
      <c r="BA14" t="s">
        <v>2902</v>
      </c>
      <c r="BB14">
        <v>37</v>
      </c>
      <c r="BC14" t="s">
        <v>810</v>
      </c>
      <c r="BD14" t="s">
        <v>19</v>
      </c>
      <c r="BE14">
        <v>1</v>
      </c>
      <c r="BF14" s="6">
        <v>41767</v>
      </c>
      <c r="BG14" s="7" t="s">
        <v>20</v>
      </c>
      <c r="BI14">
        <v>4</v>
      </c>
      <c r="BJ14">
        <v>368112</v>
      </c>
      <c r="BK14">
        <v>126123</v>
      </c>
      <c r="BL14" t="s">
        <v>2903</v>
      </c>
      <c r="BN14" t="s">
        <v>2904</v>
      </c>
      <c r="BX14">
        <v>195257</v>
      </c>
    </row>
    <row r="15" spans="1:76" x14ac:dyDescent="0.25">
      <c r="A15">
        <v>349529</v>
      </c>
      <c r="B15">
        <v>323534</v>
      </c>
      <c r="F15" t="s">
        <v>0</v>
      </c>
      <c r="G15" t="s">
        <v>1</v>
      </c>
      <c r="H15" t="s">
        <v>1221</v>
      </c>
      <c r="I15" s="8" t="str">
        <f>HYPERLINK(AT15,"Hb")</f>
        <v>Hb</v>
      </c>
      <c r="K15">
        <v>1</v>
      </c>
      <c r="L15" t="s">
        <v>4</v>
      </c>
      <c r="M15">
        <v>101712</v>
      </c>
      <c r="N15" t="s">
        <v>5</v>
      </c>
      <c r="O15" t="s">
        <v>5</v>
      </c>
      <c r="U15" t="s">
        <v>1214</v>
      </c>
      <c r="V15" s="1">
        <v>1</v>
      </c>
      <c r="W15" t="s">
        <v>1161</v>
      </c>
      <c r="X15" t="s">
        <v>1161</v>
      </c>
      <c r="Y15" s="2" t="s">
        <v>867</v>
      </c>
      <c r="Z15" s="3">
        <v>2</v>
      </c>
      <c r="AA15" s="4">
        <v>301</v>
      </c>
      <c r="AB15" s="4" t="s">
        <v>1161</v>
      </c>
      <c r="AC15" t="s">
        <v>1222</v>
      </c>
      <c r="AD15">
        <v>1941</v>
      </c>
      <c r="AE15">
        <v>8</v>
      </c>
      <c r="AF15">
        <v>20</v>
      </c>
      <c r="AG15" t="s">
        <v>334</v>
      </c>
      <c r="AH15" t="s">
        <v>334</v>
      </c>
      <c r="AJ15" t="s">
        <v>5</v>
      </c>
      <c r="AK15" t="s">
        <v>12</v>
      </c>
      <c r="AL15">
        <v>193482</v>
      </c>
      <c r="AM15">
        <v>6897742</v>
      </c>
      <c r="AN15" s="4">
        <v>193000</v>
      </c>
      <c r="AO15" s="4">
        <v>6897000</v>
      </c>
      <c r="AP15">
        <v>71</v>
      </c>
      <c r="AR15">
        <v>37</v>
      </c>
      <c r="AT15" t="s">
        <v>2907</v>
      </c>
      <c r="AU15">
        <v>101712</v>
      </c>
      <c r="AW15" s="5" t="s">
        <v>14</v>
      </c>
      <c r="AX15">
        <v>1</v>
      </c>
      <c r="AY15" t="s">
        <v>15</v>
      </c>
      <c r="AZ15" t="s">
        <v>2908</v>
      </c>
      <c r="BA15" t="s">
        <v>2909</v>
      </c>
      <c r="BB15">
        <v>37</v>
      </c>
      <c r="BC15" t="s">
        <v>810</v>
      </c>
      <c r="BD15" t="s">
        <v>19</v>
      </c>
      <c r="BE15">
        <v>1</v>
      </c>
      <c r="BF15" s="6">
        <v>41767</v>
      </c>
      <c r="BG15" s="7" t="s">
        <v>20</v>
      </c>
      <c r="BI15">
        <v>4</v>
      </c>
      <c r="BJ15">
        <v>368565</v>
      </c>
      <c r="BK15">
        <v>126124</v>
      </c>
      <c r="BL15" t="s">
        <v>2910</v>
      </c>
      <c r="BN15" t="s">
        <v>2911</v>
      </c>
      <c r="BX15">
        <v>195977</v>
      </c>
    </row>
    <row r="16" spans="1:76" x14ac:dyDescent="0.25">
      <c r="A16">
        <v>347389</v>
      </c>
      <c r="B16">
        <v>323535</v>
      </c>
      <c r="F16" t="s">
        <v>0</v>
      </c>
      <c r="G16" t="s">
        <v>1</v>
      </c>
      <c r="H16" t="s">
        <v>1228</v>
      </c>
      <c r="I16" s="8" t="str">
        <f>HYPERLINK(AT16,"Hb")</f>
        <v>Hb</v>
      </c>
      <c r="K16">
        <v>1</v>
      </c>
      <c r="L16" t="s">
        <v>4</v>
      </c>
      <c r="M16">
        <v>101712</v>
      </c>
      <c r="N16" t="s">
        <v>5</v>
      </c>
      <c r="O16" t="s">
        <v>5</v>
      </c>
      <c r="U16" t="s">
        <v>1214</v>
      </c>
      <c r="V16" s="12">
        <v>2</v>
      </c>
      <c r="W16" t="s">
        <v>1161</v>
      </c>
      <c r="X16" t="s">
        <v>1161</v>
      </c>
      <c r="Y16" s="2" t="s">
        <v>867</v>
      </c>
      <c r="Z16" s="3">
        <v>2</v>
      </c>
      <c r="AA16" s="4">
        <v>301</v>
      </c>
      <c r="AB16" s="4" t="s">
        <v>1161</v>
      </c>
      <c r="AC16" t="s">
        <v>1229</v>
      </c>
      <c r="AD16">
        <v>1941</v>
      </c>
      <c r="AE16">
        <v>9</v>
      </c>
      <c r="AF16">
        <v>7</v>
      </c>
      <c r="AG16" t="s">
        <v>1230</v>
      </c>
      <c r="AH16" t="s">
        <v>1230</v>
      </c>
      <c r="AJ16" t="s">
        <v>5</v>
      </c>
      <c r="AK16" t="s">
        <v>12</v>
      </c>
      <c r="AL16">
        <v>193112</v>
      </c>
      <c r="AM16">
        <v>6897484</v>
      </c>
      <c r="AN16" s="4">
        <v>193000</v>
      </c>
      <c r="AO16" s="4">
        <v>6897000</v>
      </c>
      <c r="AP16">
        <v>7</v>
      </c>
      <c r="AR16">
        <v>37</v>
      </c>
      <c r="AT16" t="s">
        <v>2914</v>
      </c>
      <c r="AU16">
        <v>101712</v>
      </c>
      <c r="AW16" s="5" t="s">
        <v>14</v>
      </c>
      <c r="AX16">
        <v>1</v>
      </c>
      <c r="AY16" t="s">
        <v>15</v>
      </c>
      <c r="AZ16" t="s">
        <v>2915</v>
      </c>
      <c r="BA16" t="s">
        <v>2916</v>
      </c>
      <c r="BB16">
        <v>37</v>
      </c>
      <c r="BC16" t="s">
        <v>810</v>
      </c>
      <c r="BD16" t="s">
        <v>19</v>
      </c>
      <c r="BE16">
        <v>1</v>
      </c>
      <c r="BF16" s="6">
        <v>41767</v>
      </c>
      <c r="BG16" s="7" t="s">
        <v>20</v>
      </c>
      <c r="BI16">
        <v>4</v>
      </c>
      <c r="BJ16">
        <v>366888</v>
      </c>
      <c r="BK16">
        <v>126125</v>
      </c>
      <c r="BL16" t="s">
        <v>2917</v>
      </c>
      <c r="BN16" t="s">
        <v>2918</v>
      </c>
      <c r="BX16">
        <v>195538</v>
      </c>
    </row>
    <row r="17" spans="1:76" x14ac:dyDescent="0.25">
      <c r="A17">
        <v>463679</v>
      </c>
      <c r="B17">
        <v>331292</v>
      </c>
      <c r="F17" t="s">
        <v>0</v>
      </c>
      <c r="G17" t="s">
        <v>1</v>
      </c>
      <c r="H17" t="s">
        <v>518</v>
      </c>
      <c r="I17" s="8" t="str">
        <f>HYPERLINK(AT17,"Hb")</f>
        <v>Hb</v>
      </c>
      <c r="K17">
        <v>1</v>
      </c>
      <c r="L17" t="s">
        <v>4</v>
      </c>
      <c r="M17">
        <v>101712</v>
      </c>
      <c r="N17" t="s">
        <v>5</v>
      </c>
      <c r="O17" t="s">
        <v>5</v>
      </c>
      <c r="U17" t="s">
        <v>504</v>
      </c>
      <c r="V17" s="1">
        <v>1</v>
      </c>
      <c r="W17" t="s">
        <v>7</v>
      </c>
      <c r="X17" t="s">
        <v>429</v>
      </c>
      <c r="Y17" s="2" t="s">
        <v>9</v>
      </c>
      <c r="Z17" s="3">
        <v>1</v>
      </c>
      <c r="AA17" s="4">
        <v>128</v>
      </c>
      <c r="AB17" s="4" t="s">
        <v>429</v>
      </c>
      <c r="AC17" t="s">
        <v>519</v>
      </c>
      <c r="AD17">
        <v>1942</v>
      </c>
      <c r="AE17">
        <v>5</v>
      </c>
      <c r="AF17">
        <v>30</v>
      </c>
      <c r="AG17" t="s">
        <v>334</v>
      </c>
      <c r="AH17" t="s">
        <v>334</v>
      </c>
      <c r="AJ17" t="s">
        <v>5</v>
      </c>
      <c r="AK17" t="s">
        <v>12</v>
      </c>
      <c r="AL17">
        <v>280846</v>
      </c>
      <c r="AM17">
        <v>6911950</v>
      </c>
      <c r="AN17" s="4">
        <v>281000</v>
      </c>
      <c r="AO17" s="4">
        <v>6911000</v>
      </c>
      <c r="AP17">
        <v>7</v>
      </c>
      <c r="AR17">
        <v>8</v>
      </c>
      <c r="AS17" t="s">
        <v>13</v>
      </c>
      <c r="AT17" t="s">
        <v>2443</v>
      </c>
      <c r="AU17">
        <v>101712</v>
      </c>
      <c r="AW17" s="5" t="s">
        <v>14</v>
      </c>
      <c r="AX17">
        <v>1</v>
      </c>
      <c r="AY17" t="s">
        <v>15</v>
      </c>
      <c r="AZ17" t="s">
        <v>2444</v>
      </c>
      <c r="BA17" t="s">
        <v>2445</v>
      </c>
      <c r="BB17">
        <v>8</v>
      </c>
      <c r="BC17" t="s">
        <v>18</v>
      </c>
      <c r="BD17" t="s">
        <v>19</v>
      </c>
      <c r="BE17">
        <v>1</v>
      </c>
      <c r="BF17" s="6">
        <v>38790</v>
      </c>
      <c r="BG17" s="7" t="s">
        <v>20</v>
      </c>
      <c r="BI17">
        <v>3</v>
      </c>
      <c r="BJ17">
        <v>457711</v>
      </c>
      <c r="BK17">
        <v>126107</v>
      </c>
      <c r="BL17" t="s">
        <v>2446</v>
      </c>
      <c r="BN17" t="s">
        <v>2447</v>
      </c>
      <c r="BX17">
        <v>442470</v>
      </c>
    </row>
    <row r="18" spans="1:76" x14ac:dyDescent="0.25">
      <c r="A18">
        <v>465163</v>
      </c>
      <c r="B18">
        <v>331293</v>
      </c>
      <c r="F18" t="s">
        <v>0</v>
      </c>
      <c r="G18" t="s">
        <v>1</v>
      </c>
      <c r="H18" t="s">
        <v>525</v>
      </c>
      <c r="I18" s="8" t="str">
        <f>HYPERLINK(AT18,"Hb")</f>
        <v>Hb</v>
      </c>
      <c r="K18">
        <v>1</v>
      </c>
      <c r="L18" t="s">
        <v>4</v>
      </c>
      <c r="M18">
        <v>101712</v>
      </c>
      <c r="N18" t="s">
        <v>5</v>
      </c>
      <c r="O18" t="s">
        <v>5</v>
      </c>
      <c r="U18" t="s">
        <v>504</v>
      </c>
      <c r="V18" s="1">
        <v>1</v>
      </c>
      <c r="W18" t="s">
        <v>7</v>
      </c>
      <c r="X18" t="s">
        <v>429</v>
      </c>
      <c r="Y18" s="2" t="s">
        <v>9</v>
      </c>
      <c r="Z18" s="3">
        <v>1</v>
      </c>
      <c r="AA18" s="4">
        <v>128</v>
      </c>
      <c r="AB18" s="4" t="s">
        <v>429</v>
      </c>
      <c r="AC18" t="s">
        <v>526</v>
      </c>
      <c r="AD18">
        <v>1942</v>
      </c>
      <c r="AE18">
        <v>5</v>
      </c>
      <c r="AF18">
        <v>30</v>
      </c>
      <c r="AG18" t="s">
        <v>334</v>
      </c>
      <c r="AH18" t="s">
        <v>334</v>
      </c>
      <c r="AJ18" t="s">
        <v>5</v>
      </c>
      <c r="AK18" t="s">
        <v>12</v>
      </c>
      <c r="AL18">
        <v>280641</v>
      </c>
      <c r="AM18">
        <v>6911777</v>
      </c>
      <c r="AN18" s="4">
        <v>281000</v>
      </c>
      <c r="AO18" s="4">
        <v>6911000</v>
      </c>
      <c r="AP18">
        <v>5</v>
      </c>
      <c r="AR18">
        <v>1010</v>
      </c>
      <c r="AT18" s="6" t="s">
        <v>2450</v>
      </c>
      <c r="AU18">
        <v>101712</v>
      </c>
      <c r="AW18" s="5" t="s">
        <v>14</v>
      </c>
      <c r="AX18">
        <v>1</v>
      </c>
      <c r="AY18" t="s">
        <v>15</v>
      </c>
      <c r="AZ18" t="s">
        <v>2451</v>
      </c>
      <c r="BA18" t="s">
        <v>2452</v>
      </c>
      <c r="BB18">
        <v>1010</v>
      </c>
      <c r="BC18" t="s">
        <v>32</v>
      </c>
      <c r="BD18" t="s">
        <v>33</v>
      </c>
      <c r="BF18" s="6">
        <v>44066.746666666702</v>
      </c>
      <c r="BG18" s="7" t="s">
        <v>20</v>
      </c>
      <c r="BI18">
        <v>6</v>
      </c>
      <c r="BJ18">
        <v>247062</v>
      </c>
      <c r="BL18" t="s">
        <v>2453</v>
      </c>
      <c r="BX18">
        <v>441980</v>
      </c>
    </row>
    <row r="19" spans="1:76" x14ac:dyDescent="0.25">
      <c r="A19">
        <v>464852</v>
      </c>
      <c r="B19">
        <v>282673</v>
      </c>
      <c r="F19" t="s">
        <v>0</v>
      </c>
      <c r="G19" t="s">
        <v>1</v>
      </c>
      <c r="H19" t="s">
        <v>531</v>
      </c>
      <c r="I19" s="8" t="str">
        <f>HYPERLINK(AT19,"Hb")</f>
        <v>Hb</v>
      </c>
      <c r="K19">
        <v>1</v>
      </c>
      <c r="L19" t="s">
        <v>4</v>
      </c>
      <c r="M19">
        <v>101712</v>
      </c>
      <c r="N19" t="s">
        <v>5</v>
      </c>
      <c r="O19" t="s">
        <v>5</v>
      </c>
      <c r="U19" t="s">
        <v>504</v>
      </c>
      <c r="V19" s="1">
        <v>1</v>
      </c>
      <c r="W19" t="s">
        <v>7</v>
      </c>
      <c r="X19" t="s">
        <v>429</v>
      </c>
      <c r="Y19" s="2" t="s">
        <v>9</v>
      </c>
      <c r="Z19" s="3">
        <v>1</v>
      </c>
      <c r="AA19" s="4">
        <v>128</v>
      </c>
      <c r="AB19" s="4" t="s">
        <v>429</v>
      </c>
      <c r="AC19" t="s">
        <v>532</v>
      </c>
      <c r="AD19">
        <v>1942</v>
      </c>
      <c r="AE19">
        <v>5</v>
      </c>
      <c r="AF19">
        <v>30</v>
      </c>
      <c r="AG19" t="s">
        <v>334</v>
      </c>
      <c r="AH19" t="s">
        <v>334</v>
      </c>
      <c r="AJ19" t="s">
        <v>5</v>
      </c>
      <c r="AK19" t="s">
        <v>12</v>
      </c>
      <c r="AL19">
        <v>280488</v>
      </c>
      <c r="AM19">
        <v>6911707</v>
      </c>
      <c r="AN19" s="4">
        <v>281000</v>
      </c>
      <c r="AO19" s="4">
        <v>6911000</v>
      </c>
      <c r="AP19">
        <v>5</v>
      </c>
      <c r="AR19">
        <v>1010</v>
      </c>
      <c r="AT19" s="6" t="s">
        <v>2455</v>
      </c>
      <c r="AU19">
        <v>101712</v>
      </c>
      <c r="AW19" s="5" t="s">
        <v>14</v>
      </c>
      <c r="AX19">
        <v>1</v>
      </c>
      <c r="AY19" t="s">
        <v>15</v>
      </c>
      <c r="AZ19" t="s">
        <v>2456</v>
      </c>
      <c r="BA19" t="s">
        <v>2457</v>
      </c>
      <c r="BB19">
        <v>1010</v>
      </c>
      <c r="BC19" t="s">
        <v>32</v>
      </c>
      <c r="BD19" t="s">
        <v>33</v>
      </c>
      <c r="BF19" s="6">
        <v>44066.746666666702</v>
      </c>
      <c r="BG19" s="7" t="s">
        <v>20</v>
      </c>
      <c r="BI19">
        <v>6</v>
      </c>
      <c r="BJ19">
        <v>247063</v>
      </c>
      <c r="BL19" t="s">
        <v>2458</v>
      </c>
      <c r="BX19">
        <v>441632</v>
      </c>
    </row>
    <row r="20" spans="1:76" x14ac:dyDescent="0.25">
      <c r="A20">
        <v>464112</v>
      </c>
      <c r="B20">
        <v>331290</v>
      </c>
      <c r="F20" t="s">
        <v>0</v>
      </c>
      <c r="G20" t="s">
        <v>1</v>
      </c>
      <c r="H20" t="s">
        <v>566</v>
      </c>
      <c r="I20" s="8" t="str">
        <f>HYPERLINK(AT20,"Hb")</f>
        <v>Hb</v>
      </c>
      <c r="K20">
        <v>1</v>
      </c>
      <c r="L20" t="s">
        <v>4</v>
      </c>
      <c r="M20">
        <v>101712</v>
      </c>
      <c r="N20" t="s">
        <v>5</v>
      </c>
      <c r="O20" t="s">
        <v>5</v>
      </c>
      <c r="U20" t="s">
        <v>546</v>
      </c>
      <c r="V20" s="1">
        <v>1</v>
      </c>
      <c r="W20" t="s">
        <v>7</v>
      </c>
      <c r="X20" t="s">
        <v>429</v>
      </c>
      <c r="Y20" s="2" t="s">
        <v>9</v>
      </c>
      <c r="Z20" s="3">
        <v>1</v>
      </c>
      <c r="AA20" s="4">
        <v>128</v>
      </c>
      <c r="AB20" s="4" t="s">
        <v>429</v>
      </c>
      <c r="AC20" t="s">
        <v>567</v>
      </c>
      <c r="AD20">
        <v>1942</v>
      </c>
      <c r="AE20">
        <v>5</v>
      </c>
      <c r="AF20">
        <v>24</v>
      </c>
      <c r="AG20" t="s">
        <v>334</v>
      </c>
      <c r="AH20" t="s">
        <v>334</v>
      </c>
      <c r="AJ20" t="s">
        <v>5</v>
      </c>
      <c r="AK20" t="s">
        <v>12</v>
      </c>
      <c r="AL20">
        <v>280510</v>
      </c>
      <c r="AM20">
        <v>6911721</v>
      </c>
      <c r="AN20" s="4">
        <v>281000</v>
      </c>
      <c r="AO20" s="4">
        <v>6911000</v>
      </c>
      <c r="AP20">
        <v>5</v>
      </c>
      <c r="AR20">
        <v>1010</v>
      </c>
      <c r="AT20" s="6" t="s">
        <v>2481</v>
      </c>
      <c r="AU20">
        <v>101712</v>
      </c>
      <c r="AW20" s="5" t="s">
        <v>14</v>
      </c>
      <c r="AX20">
        <v>1</v>
      </c>
      <c r="AY20" t="s">
        <v>15</v>
      </c>
      <c r="AZ20" t="s">
        <v>2482</v>
      </c>
      <c r="BA20" t="s">
        <v>2483</v>
      </c>
      <c r="BB20">
        <v>1010</v>
      </c>
      <c r="BC20" t="s">
        <v>32</v>
      </c>
      <c r="BD20" t="s">
        <v>33</v>
      </c>
      <c r="BF20" s="6">
        <v>44066.746655092596</v>
      </c>
      <c r="BG20" s="7" t="s">
        <v>20</v>
      </c>
      <c r="BI20">
        <v>6</v>
      </c>
      <c r="BJ20">
        <v>247075</v>
      </c>
      <c r="BL20" t="s">
        <v>2484</v>
      </c>
      <c r="BX20">
        <v>441677</v>
      </c>
    </row>
    <row r="21" spans="1:76" x14ac:dyDescent="0.25">
      <c r="A21">
        <v>456493</v>
      </c>
      <c r="B21">
        <v>331289</v>
      </c>
      <c r="F21" t="s">
        <v>0</v>
      </c>
      <c r="G21" t="s">
        <v>1</v>
      </c>
      <c r="H21" t="s">
        <v>462</v>
      </c>
      <c r="I21" s="8" t="str">
        <f>HYPERLINK(AT21,"Hb")</f>
        <v>Hb</v>
      </c>
      <c r="K21">
        <v>1</v>
      </c>
      <c r="L21" t="s">
        <v>4</v>
      </c>
      <c r="M21">
        <v>101712</v>
      </c>
      <c r="N21" t="s">
        <v>5</v>
      </c>
      <c r="O21" t="s">
        <v>5</v>
      </c>
      <c r="U21" t="s">
        <v>463</v>
      </c>
      <c r="V21" s="1">
        <v>1</v>
      </c>
      <c r="W21" t="s">
        <v>7</v>
      </c>
      <c r="X21" t="s">
        <v>429</v>
      </c>
      <c r="Y21" s="2" t="s">
        <v>9</v>
      </c>
      <c r="Z21" s="3">
        <v>1</v>
      </c>
      <c r="AA21" s="4">
        <v>128</v>
      </c>
      <c r="AB21" s="4" t="s">
        <v>429</v>
      </c>
      <c r="AC21" t="s">
        <v>464</v>
      </c>
      <c r="AD21">
        <v>1944</v>
      </c>
      <c r="AE21">
        <v>6</v>
      </c>
      <c r="AF21">
        <v>11</v>
      </c>
      <c r="AG21" t="s">
        <v>334</v>
      </c>
      <c r="AH21" t="s">
        <v>334</v>
      </c>
      <c r="AJ21" t="s">
        <v>5</v>
      </c>
      <c r="AK21" t="s">
        <v>12</v>
      </c>
      <c r="AL21">
        <v>274651</v>
      </c>
      <c r="AM21">
        <v>6906439</v>
      </c>
      <c r="AN21" s="4">
        <v>275000</v>
      </c>
      <c r="AO21" s="4">
        <v>6907000</v>
      </c>
      <c r="AP21">
        <v>1118</v>
      </c>
      <c r="AR21">
        <v>8</v>
      </c>
      <c r="AS21" t="s">
        <v>13</v>
      </c>
      <c r="AU21">
        <v>101712</v>
      </c>
      <c r="AW21" s="5" t="s">
        <v>14</v>
      </c>
      <c r="AX21">
        <v>1</v>
      </c>
      <c r="AY21" t="s">
        <v>15</v>
      </c>
      <c r="AZ21" t="s">
        <v>2399</v>
      </c>
      <c r="BA21" t="s">
        <v>2400</v>
      </c>
      <c r="BB21">
        <v>8</v>
      </c>
      <c r="BC21" t="s">
        <v>18</v>
      </c>
      <c r="BD21" t="s">
        <v>19</v>
      </c>
      <c r="BF21" s="6">
        <v>44336</v>
      </c>
      <c r="BG21" s="7" t="s">
        <v>20</v>
      </c>
      <c r="BI21">
        <v>3</v>
      </c>
      <c r="BJ21">
        <v>494033</v>
      </c>
      <c r="BL21" t="s">
        <v>2401</v>
      </c>
      <c r="BN21" t="s">
        <v>2402</v>
      </c>
      <c r="BX21">
        <v>429694</v>
      </c>
    </row>
    <row r="22" spans="1:76" x14ac:dyDescent="0.25">
      <c r="A22">
        <v>72550</v>
      </c>
      <c r="B22">
        <v>169211</v>
      </c>
      <c r="F22" t="s">
        <v>0</v>
      </c>
      <c r="G22" t="s">
        <v>1</v>
      </c>
      <c r="H22" t="s">
        <v>3810</v>
      </c>
      <c r="I22" t="s">
        <v>206</v>
      </c>
      <c r="K22">
        <v>1</v>
      </c>
      <c r="L22" t="s">
        <v>4</v>
      </c>
      <c r="M22">
        <v>101712</v>
      </c>
      <c r="N22" t="s">
        <v>5</v>
      </c>
      <c r="O22" t="s">
        <v>5</v>
      </c>
      <c r="U22" t="s">
        <v>3811</v>
      </c>
      <c r="V22" s="10">
        <v>3</v>
      </c>
      <c r="W22" t="s">
        <v>3783</v>
      </c>
      <c r="X22" t="s">
        <v>3812</v>
      </c>
      <c r="Y22" t="s">
        <v>3785</v>
      </c>
      <c r="Z22" s="3">
        <v>11</v>
      </c>
      <c r="AA22" s="4">
        <v>1133</v>
      </c>
      <c r="AB22" s="4" t="s">
        <v>3812</v>
      </c>
      <c r="AC22" t="s">
        <v>3813</v>
      </c>
      <c r="AD22">
        <v>1950</v>
      </c>
      <c r="AE22">
        <v>1</v>
      </c>
      <c r="AF22">
        <v>1</v>
      </c>
      <c r="AG22" t="s">
        <v>3814</v>
      </c>
      <c r="AH22" t="s">
        <v>3814</v>
      </c>
      <c r="AJ22" t="s">
        <v>5</v>
      </c>
      <c r="AK22" t="s">
        <v>12</v>
      </c>
      <c r="AL22">
        <v>313505</v>
      </c>
      <c r="AM22">
        <v>6944263</v>
      </c>
      <c r="AN22" s="4">
        <v>313000</v>
      </c>
      <c r="AO22" s="4">
        <v>6945000</v>
      </c>
      <c r="AP22">
        <v>71</v>
      </c>
      <c r="AR22">
        <v>8</v>
      </c>
      <c r="AS22" t="s">
        <v>13</v>
      </c>
      <c r="AT22" t="s">
        <v>4397</v>
      </c>
      <c r="AU22">
        <v>101712</v>
      </c>
      <c r="AW22" s="5" t="s">
        <v>14</v>
      </c>
      <c r="AX22">
        <v>1</v>
      </c>
      <c r="AY22" t="s">
        <v>15</v>
      </c>
      <c r="AZ22" t="s">
        <v>4398</v>
      </c>
      <c r="BA22" t="s">
        <v>4399</v>
      </c>
      <c r="BB22">
        <v>8</v>
      </c>
      <c r="BC22" t="s">
        <v>18</v>
      </c>
      <c r="BD22" t="s">
        <v>19</v>
      </c>
      <c r="BE22">
        <v>1</v>
      </c>
      <c r="BF22" s="6">
        <v>38748</v>
      </c>
      <c r="BG22" s="7" t="s">
        <v>20</v>
      </c>
      <c r="BI22">
        <v>3</v>
      </c>
      <c r="BJ22">
        <v>459283</v>
      </c>
      <c r="BK22">
        <v>126209</v>
      </c>
      <c r="BL22" t="s">
        <v>4400</v>
      </c>
      <c r="BN22" t="s">
        <v>4401</v>
      </c>
      <c r="BX22">
        <v>485030</v>
      </c>
    </row>
    <row r="23" spans="1:76" x14ac:dyDescent="0.25">
      <c r="A23">
        <v>28748</v>
      </c>
      <c r="B23">
        <v>205370</v>
      </c>
      <c r="F23" t="s">
        <v>0</v>
      </c>
      <c r="G23" t="s">
        <v>804</v>
      </c>
      <c r="H23" t="s">
        <v>3800</v>
      </c>
      <c r="I23" s="8" t="str">
        <f>HYPERLINK(AT23,"Hb")</f>
        <v>Hb</v>
      </c>
      <c r="K23">
        <v>1</v>
      </c>
      <c r="L23" t="s">
        <v>4</v>
      </c>
      <c r="M23">
        <v>101712</v>
      </c>
      <c r="N23" t="s">
        <v>5</v>
      </c>
      <c r="O23" t="s">
        <v>5</v>
      </c>
      <c r="U23" t="s">
        <v>3801</v>
      </c>
      <c r="V23" s="10">
        <v>3</v>
      </c>
      <c r="W23" t="s">
        <v>3783</v>
      </c>
      <c r="X23" t="s">
        <v>3802</v>
      </c>
      <c r="Y23" t="s">
        <v>3785</v>
      </c>
      <c r="Z23" s="3">
        <v>11</v>
      </c>
      <c r="AA23" s="4">
        <v>1121</v>
      </c>
      <c r="AB23" s="4" t="s">
        <v>3802</v>
      </c>
      <c r="AC23" t="s">
        <v>3803</v>
      </c>
      <c r="AD23">
        <v>1954</v>
      </c>
      <c r="AE23">
        <v>7</v>
      </c>
      <c r="AF23">
        <v>12</v>
      </c>
      <c r="AG23" t="s">
        <v>3804</v>
      </c>
      <c r="AH23" t="s">
        <v>3804</v>
      </c>
      <c r="AJ23" t="s">
        <v>5</v>
      </c>
      <c r="AK23" t="s">
        <v>12</v>
      </c>
      <c r="AL23">
        <v>313400</v>
      </c>
      <c r="AM23">
        <v>6943584</v>
      </c>
      <c r="AN23" s="4">
        <v>313000</v>
      </c>
      <c r="AO23" s="4">
        <v>6943000</v>
      </c>
      <c r="AP23">
        <v>5</v>
      </c>
      <c r="AR23">
        <v>1010</v>
      </c>
      <c r="AT23" s="6" t="s">
        <v>4390</v>
      </c>
      <c r="AU23">
        <v>101712</v>
      </c>
      <c r="AW23" s="5" t="s">
        <v>14</v>
      </c>
      <c r="AX23">
        <v>1</v>
      </c>
      <c r="AY23" t="s">
        <v>15</v>
      </c>
      <c r="AZ23" t="s">
        <v>4391</v>
      </c>
      <c r="BA23" t="s">
        <v>4392</v>
      </c>
      <c r="BB23">
        <v>1010</v>
      </c>
      <c r="BC23" t="s">
        <v>32</v>
      </c>
      <c r="BD23" t="s">
        <v>33</v>
      </c>
      <c r="BF23" s="6">
        <v>44066.746655092596</v>
      </c>
      <c r="BG23" s="7" t="s">
        <v>20</v>
      </c>
      <c r="BI23">
        <v>6</v>
      </c>
      <c r="BJ23">
        <v>247081</v>
      </c>
      <c r="BL23" t="s">
        <v>4393</v>
      </c>
      <c r="BX23">
        <v>484950</v>
      </c>
    </row>
    <row r="24" spans="1:76" x14ac:dyDescent="0.25">
      <c r="A24">
        <v>148726</v>
      </c>
      <c r="B24">
        <v>323533</v>
      </c>
      <c r="F24" t="s">
        <v>0</v>
      </c>
      <c r="G24" t="s">
        <v>1</v>
      </c>
      <c r="H24" t="s">
        <v>3564</v>
      </c>
      <c r="I24" s="8" t="str">
        <f>HYPERLINK(AT24,"Hb")</f>
        <v>Hb</v>
      </c>
      <c r="K24">
        <v>1</v>
      </c>
      <c r="L24" t="s">
        <v>4</v>
      </c>
      <c r="M24">
        <v>101712</v>
      </c>
      <c r="N24" t="s">
        <v>5</v>
      </c>
      <c r="O24" t="s">
        <v>5</v>
      </c>
      <c r="U24" t="s">
        <v>3565</v>
      </c>
      <c r="V24" s="10">
        <v>3</v>
      </c>
      <c r="W24" t="s">
        <v>7</v>
      </c>
      <c r="X24" t="s">
        <v>3566</v>
      </c>
      <c r="Y24" t="s">
        <v>3359</v>
      </c>
      <c r="Z24" s="3">
        <v>6</v>
      </c>
      <c r="AA24" s="4">
        <v>620</v>
      </c>
      <c r="AB24" s="4" t="s">
        <v>3566</v>
      </c>
      <c r="AC24" t="s">
        <v>3567</v>
      </c>
      <c r="AD24">
        <v>1955</v>
      </c>
      <c r="AE24">
        <v>8</v>
      </c>
      <c r="AF24">
        <v>26</v>
      </c>
      <c r="AG24" t="s">
        <v>3568</v>
      </c>
      <c r="AH24" t="s">
        <v>1230</v>
      </c>
      <c r="AJ24" t="s">
        <v>5</v>
      </c>
      <c r="AK24" t="s">
        <v>12</v>
      </c>
      <c r="AL24">
        <v>220584</v>
      </c>
      <c r="AM24">
        <v>6939711</v>
      </c>
      <c r="AN24" s="4">
        <v>221000</v>
      </c>
      <c r="AO24" s="4">
        <v>6939000</v>
      </c>
      <c r="AP24">
        <v>10</v>
      </c>
      <c r="AR24">
        <v>37</v>
      </c>
      <c r="AT24" t="s">
        <v>4224</v>
      </c>
      <c r="AU24">
        <v>101712</v>
      </c>
      <c r="AW24" s="5" t="s">
        <v>14</v>
      </c>
      <c r="AX24">
        <v>1</v>
      </c>
      <c r="AY24" t="s">
        <v>15</v>
      </c>
      <c r="AZ24" t="s">
        <v>4225</v>
      </c>
      <c r="BA24" t="s">
        <v>4226</v>
      </c>
      <c r="BB24">
        <v>37</v>
      </c>
      <c r="BC24" t="s">
        <v>810</v>
      </c>
      <c r="BD24" t="s">
        <v>19</v>
      </c>
      <c r="BE24">
        <v>1</v>
      </c>
      <c r="BF24" s="6">
        <v>43486</v>
      </c>
      <c r="BG24" s="7" t="s">
        <v>20</v>
      </c>
      <c r="BI24">
        <v>4</v>
      </c>
      <c r="BJ24">
        <v>361021</v>
      </c>
      <c r="BL24" t="s">
        <v>4227</v>
      </c>
      <c r="BN24" t="s">
        <v>4228</v>
      </c>
      <c r="BX24">
        <v>217613</v>
      </c>
    </row>
    <row r="25" spans="1:76" x14ac:dyDescent="0.25">
      <c r="A25">
        <v>517074</v>
      </c>
      <c r="B25">
        <v>154646</v>
      </c>
      <c r="F25" t="s">
        <v>0</v>
      </c>
      <c r="G25" t="s">
        <v>1032</v>
      </c>
      <c r="H25" t="s">
        <v>4908</v>
      </c>
      <c r="I25" t="s">
        <v>3</v>
      </c>
      <c r="K25">
        <v>1</v>
      </c>
      <c r="L25" t="s">
        <v>4</v>
      </c>
      <c r="M25">
        <v>101712</v>
      </c>
      <c r="N25" t="s">
        <v>5</v>
      </c>
      <c r="O25" t="s">
        <v>5</v>
      </c>
      <c r="U25" t="s">
        <v>4909</v>
      </c>
      <c r="V25" s="1">
        <v>1</v>
      </c>
      <c r="W25" t="s">
        <v>4828</v>
      </c>
      <c r="X25" t="s">
        <v>4829</v>
      </c>
      <c r="Y25" t="s">
        <v>4830</v>
      </c>
      <c r="Z25" s="3">
        <v>18</v>
      </c>
      <c r="AA25" s="4">
        <v>1804</v>
      </c>
      <c r="AB25" t="s">
        <v>4829</v>
      </c>
      <c r="AC25" t="s">
        <v>4910</v>
      </c>
      <c r="AD25">
        <v>1962</v>
      </c>
      <c r="AE25">
        <v>1</v>
      </c>
      <c r="AF25">
        <v>1</v>
      </c>
      <c r="AG25" t="s">
        <v>4911</v>
      </c>
      <c r="AH25" t="s">
        <v>4911</v>
      </c>
      <c r="AJ25" t="s">
        <v>5</v>
      </c>
      <c r="AK25" t="s">
        <v>12</v>
      </c>
      <c r="AL25">
        <v>517200</v>
      </c>
      <c r="AM25">
        <v>7461107</v>
      </c>
      <c r="AN25" s="4">
        <v>517000</v>
      </c>
      <c r="AO25" s="4">
        <v>7461000</v>
      </c>
      <c r="AP25">
        <v>100</v>
      </c>
      <c r="AR25">
        <v>1010</v>
      </c>
      <c r="AT25" s="6" t="s">
        <v>5152</v>
      </c>
      <c r="AU25">
        <v>101712</v>
      </c>
      <c r="AW25" s="5" t="s">
        <v>14</v>
      </c>
      <c r="AX25">
        <v>1</v>
      </c>
      <c r="AY25" t="s">
        <v>15</v>
      </c>
      <c r="AZ25" t="s">
        <v>5153</v>
      </c>
      <c r="BA25" t="s">
        <v>5154</v>
      </c>
      <c r="BB25">
        <v>1010</v>
      </c>
      <c r="BC25" t="s">
        <v>32</v>
      </c>
      <c r="BD25" t="s">
        <v>33</v>
      </c>
      <c r="BF25" s="6">
        <v>43841.668726851902</v>
      </c>
      <c r="BG25" s="7" t="s">
        <v>20</v>
      </c>
      <c r="BI25">
        <v>6</v>
      </c>
      <c r="BJ25">
        <v>229532</v>
      </c>
      <c r="BL25" t="s">
        <v>5155</v>
      </c>
      <c r="BX25">
        <v>521990</v>
      </c>
    </row>
    <row r="26" spans="1:76" x14ac:dyDescent="0.25">
      <c r="A26">
        <v>517072</v>
      </c>
      <c r="B26">
        <v>151187</v>
      </c>
      <c r="F26" t="s">
        <v>0</v>
      </c>
      <c r="G26" t="s">
        <v>1032</v>
      </c>
      <c r="H26" t="s">
        <v>4916</v>
      </c>
      <c r="I26" t="s">
        <v>3</v>
      </c>
      <c r="K26">
        <v>1</v>
      </c>
      <c r="L26" t="s">
        <v>4</v>
      </c>
      <c r="M26">
        <v>101712</v>
      </c>
      <c r="N26" t="s">
        <v>5</v>
      </c>
      <c r="O26" t="s">
        <v>5</v>
      </c>
      <c r="U26" t="s">
        <v>4909</v>
      </c>
      <c r="V26" s="1">
        <v>1</v>
      </c>
      <c r="W26" t="s">
        <v>4828</v>
      </c>
      <c r="X26" t="s">
        <v>4829</v>
      </c>
      <c r="Y26" t="s">
        <v>4830</v>
      </c>
      <c r="Z26" s="3">
        <v>18</v>
      </c>
      <c r="AA26" s="4">
        <v>1804</v>
      </c>
      <c r="AB26" t="s">
        <v>4829</v>
      </c>
      <c r="AC26" t="s">
        <v>4917</v>
      </c>
      <c r="AD26">
        <v>1962</v>
      </c>
      <c r="AE26">
        <v>8</v>
      </c>
      <c r="AF26">
        <v>1</v>
      </c>
      <c r="AG26" t="s">
        <v>4911</v>
      </c>
      <c r="AH26" t="s">
        <v>4911</v>
      </c>
      <c r="AJ26" t="s">
        <v>5</v>
      </c>
      <c r="AK26" t="s">
        <v>12</v>
      </c>
      <c r="AL26">
        <v>519661</v>
      </c>
      <c r="AM26">
        <v>7453330</v>
      </c>
      <c r="AN26" s="4">
        <v>519000</v>
      </c>
      <c r="AO26" s="4">
        <v>7453000</v>
      </c>
      <c r="AP26">
        <v>10</v>
      </c>
      <c r="AR26">
        <v>1010</v>
      </c>
      <c r="AT26" s="6" t="s">
        <v>5160</v>
      </c>
      <c r="AU26">
        <v>101712</v>
      </c>
      <c r="AW26" s="5" t="s">
        <v>14</v>
      </c>
      <c r="AX26">
        <v>1</v>
      </c>
      <c r="AY26" t="s">
        <v>15</v>
      </c>
      <c r="AZ26" t="s">
        <v>5161</v>
      </c>
      <c r="BA26" t="s">
        <v>5162</v>
      </c>
      <c r="BB26">
        <v>1010</v>
      </c>
      <c r="BC26" t="s">
        <v>32</v>
      </c>
      <c r="BD26" t="s">
        <v>33</v>
      </c>
      <c r="BF26" s="6">
        <v>43709.903472222199</v>
      </c>
      <c r="BG26" s="7" t="s">
        <v>20</v>
      </c>
      <c r="BI26">
        <v>6</v>
      </c>
      <c r="BJ26">
        <v>24744</v>
      </c>
      <c r="BK26">
        <v>126268</v>
      </c>
      <c r="BL26" t="s">
        <v>5163</v>
      </c>
      <c r="BX26">
        <v>522167</v>
      </c>
    </row>
    <row r="27" spans="1:76" x14ac:dyDescent="0.25">
      <c r="A27">
        <v>472399</v>
      </c>
      <c r="B27">
        <v>219884</v>
      </c>
      <c r="F27" t="s">
        <v>0</v>
      </c>
      <c r="G27" t="s">
        <v>804</v>
      </c>
      <c r="H27" t="s">
        <v>4818</v>
      </c>
      <c r="I27" t="s">
        <v>206</v>
      </c>
      <c r="K27">
        <v>1</v>
      </c>
      <c r="L27" t="s">
        <v>4</v>
      </c>
      <c r="M27">
        <v>101712</v>
      </c>
      <c r="N27" t="s">
        <v>5</v>
      </c>
      <c r="O27" t="s">
        <v>5</v>
      </c>
      <c r="U27" t="s">
        <v>4819</v>
      </c>
      <c r="V27" s="1">
        <v>1</v>
      </c>
      <c r="W27" t="s">
        <v>3928</v>
      </c>
      <c r="X27" t="s">
        <v>4725</v>
      </c>
      <c r="Y27" s="2" t="s">
        <v>4726</v>
      </c>
      <c r="Z27" s="3">
        <v>17</v>
      </c>
      <c r="AA27" s="4">
        <v>1724</v>
      </c>
      <c r="AB27" t="s">
        <v>4820</v>
      </c>
      <c r="AC27" t="s">
        <v>4821</v>
      </c>
      <c r="AD27">
        <v>1963</v>
      </c>
      <c r="AE27">
        <v>5</v>
      </c>
      <c r="AF27">
        <v>25</v>
      </c>
      <c r="AG27" t="s">
        <v>4822</v>
      </c>
      <c r="AH27" t="s">
        <v>4822</v>
      </c>
      <c r="AJ27" t="s">
        <v>5</v>
      </c>
      <c r="AK27" t="s">
        <v>12</v>
      </c>
      <c r="AL27">
        <v>513642</v>
      </c>
      <c r="AM27">
        <v>7416158</v>
      </c>
      <c r="AN27" s="4">
        <v>513000</v>
      </c>
      <c r="AO27" s="4">
        <v>7417000</v>
      </c>
      <c r="AP27">
        <v>50</v>
      </c>
      <c r="AR27">
        <v>1010</v>
      </c>
      <c r="AS27" t="s">
        <v>5109</v>
      </c>
      <c r="AT27" s="6" t="s">
        <v>5110</v>
      </c>
      <c r="AU27">
        <v>101712</v>
      </c>
      <c r="AW27" s="5" t="s">
        <v>14</v>
      </c>
      <c r="AX27">
        <v>1</v>
      </c>
      <c r="AY27" t="s">
        <v>15</v>
      </c>
      <c r="AZ27" t="s">
        <v>5111</v>
      </c>
      <c r="BA27" t="s">
        <v>5112</v>
      </c>
      <c r="BB27">
        <v>1010</v>
      </c>
      <c r="BC27" t="s">
        <v>32</v>
      </c>
      <c r="BD27" t="s">
        <v>33</v>
      </c>
      <c r="BF27" s="6">
        <v>43709.903472222199</v>
      </c>
      <c r="BG27" s="7" t="s">
        <v>20</v>
      </c>
      <c r="BI27">
        <v>6</v>
      </c>
      <c r="BJ27">
        <v>24292</v>
      </c>
      <c r="BK27">
        <v>126266</v>
      </c>
      <c r="BL27" t="s">
        <v>5113</v>
      </c>
      <c r="BX27">
        <v>521606</v>
      </c>
    </row>
    <row r="28" spans="1:76" x14ac:dyDescent="0.25">
      <c r="A28">
        <v>179198</v>
      </c>
      <c r="B28">
        <v>161649</v>
      </c>
      <c r="F28" t="s">
        <v>0</v>
      </c>
      <c r="G28" t="s">
        <v>1</v>
      </c>
      <c r="H28" t="s">
        <v>3711</v>
      </c>
      <c r="I28" t="s">
        <v>206</v>
      </c>
      <c r="K28">
        <v>1</v>
      </c>
      <c r="L28" t="s">
        <v>4</v>
      </c>
      <c r="M28">
        <v>101712</v>
      </c>
      <c r="N28" t="s">
        <v>5</v>
      </c>
      <c r="O28" t="s">
        <v>5</v>
      </c>
      <c r="U28" t="s">
        <v>3712</v>
      </c>
      <c r="V28" s="1">
        <v>1</v>
      </c>
      <c r="W28" t="s">
        <v>3713</v>
      </c>
      <c r="X28" t="s">
        <v>3714</v>
      </c>
      <c r="Y28" t="s">
        <v>3715</v>
      </c>
      <c r="Z28" s="3">
        <v>9</v>
      </c>
      <c r="AA28" s="4">
        <v>901</v>
      </c>
      <c r="AB28" t="s">
        <v>3714</v>
      </c>
      <c r="AC28" t="s">
        <v>3716</v>
      </c>
      <c r="AD28">
        <v>1966</v>
      </c>
      <c r="AE28">
        <v>6</v>
      </c>
      <c r="AF28">
        <v>24</v>
      </c>
      <c r="AG28" t="s">
        <v>3717</v>
      </c>
      <c r="AH28" t="s">
        <v>3717</v>
      </c>
      <c r="AJ28" t="s">
        <v>5</v>
      </c>
      <c r="AK28" t="s">
        <v>12</v>
      </c>
      <c r="AL28">
        <v>312867</v>
      </c>
      <c r="AM28">
        <v>6942814</v>
      </c>
      <c r="AN28" s="4">
        <v>313000</v>
      </c>
      <c r="AO28" s="4">
        <v>6943000</v>
      </c>
      <c r="AP28">
        <v>71</v>
      </c>
      <c r="AR28">
        <v>8</v>
      </c>
      <c r="AS28" t="s">
        <v>13</v>
      </c>
      <c r="AT28" t="s">
        <v>4347</v>
      </c>
      <c r="AU28">
        <v>101712</v>
      </c>
      <c r="AW28" s="5" t="s">
        <v>14</v>
      </c>
      <c r="AX28">
        <v>1</v>
      </c>
      <c r="AY28" t="s">
        <v>15</v>
      </c>
      <c r="AZ28" t="s">
        <v>4348</v>
      </c>
      <c r="BA28" t="s">
        <v>4349</v>
      </c>
      <c r="BB28">
        <v>8</v>
      </c>
      <c r="BC28" t="s">
        <v>18</v>
      </c>
      <c r="BD28" t="s">
        <v>19</v>
      </c>
      <c r="BE28">
        <v>1</v>
      </c>
      <c r="BF28" s="6">
        <v>42411</v>
      </c>
      <c r="BG28" s="7" t="s">
        <v>20</v>
      </c>
      <c r="BI28">
        <v>3</v>
      </c>
      <c r="BJ28">
        <v>496391</v>
      </c>
      <c r="BK28">
        <v>126221</v>
      </c>
      <c r="BL28" t="s">
        <v>4350</v>
      </c>
      <c r="BN28" t="s">
        <v>4351</v>
      </c>
      <c r="BX28">
        <v>484466</v>
      </c>
    </row>
    <row r="29" spans="1:76" x14ac:dyDescent="0.25">
      <c r="A29">
        <v>63230</v>
      </c>
      <c r="B29">
        <v>181560</v>
      </c>
      <c r="F29" t="s">
        <v>0</v>
      </c>
      <c r="G29" t="s">
        <v>1</v>
      </c>
      <c r="H29" t="s">
        <v>3792</v>
      </c>
      <c r="I29" t="s">
        <v>206</v>
      </c>
      <c r="K29">
        <v>1</v>
      </c>
      <c r="L29" t="s">
        <v>4</v>
      </c>
      <c r="M29">
        <v>101712</v>
      </c>
      <c r="N29" t="s">
        <v>5</v>
      </c>
      <c r="O29" t="s">
        <v>5</v>
      </c>
      <c r="U29" t="s">
        <v>3793</v>
      </c>
      <c r="V29" s="1">
        <v>1</v>
      </c>
      <c r="W29" t="s">
        <v>3783</v>
      </c>
      <c r="X29" t="s">
        <v>3794</v>
      </c>
      <c r="Y29" t="s">
        <v>3785</v>
      </c>
      <c r="Z29" s="3">
        <v>11</v>
      </c>
      <c r="AA29" s="4">
        <v>1111</v>
      </c>
      <c r="AB29" s="4" t="s">
        <v>3794</v>
      </c>
      <c r="AC29" t="s">
        <v>3795</v>
      </c>
      <c r="AD29">
        <v>1967</v>
      </c>
      <c r="AE29">
        <v>1</v>
      </c>
      <c r="AF29">
        <v>1</v>
      </c>
      <c r="AG29" t="s">
        <v>3796</v>
      </c>
      <c r="AH29" t="s">
        <v>3796</v>
      </c>
      <c r="AJ29" t="s">
        <v>5</v>
      </c>
      <c r="AK29" t="s">
        <v>12</v>
      </c>
      <c r="AL29">
        <v>313691</v>
      </c>
      <c r="AM29">
        <v>6943522</v>
      </c>
      <c r="AN29" s="4">
        <v>313000</v>
      </c>
      <c r="AO29" s="4">
        <v>6943000</v>
      </c>
      <c r="AP29">
        <v>5</v>
      </c>
      <c r="AR29">
        <v>1010</v>
      </c>
      <c r="AT29" s="6" t="s">
        <v>4385</v>
      </c>
      <c r="AU29">
        <v>101712</v>
      </c>
      <c r="AW29" s="5" t="s">
        <v>14</v>
      </c>
      <c r="AX29">
        <v>1</v>
      </c>
      <c r="AY29" t="s">
        <v>15</v>
      </c>
      <c r="AZ29" t="s">
        <v>4386</v>
      </c>
      <c r="BA29" t="s">
        <v>4387</v>
      </c>
      <c r="BB29">
        <v>1010</v>
      </c>
      <c r="BC29" t="s">
        <v>32</v>
      </c>
      <c r="BD29" t="s">
        <v>33</v>
      </c>
      <c r="BF29" s="6">
        <v>44066.746655092596</v>
      </c>
      <c r="BG29" s="7" t="s">
        <v>20</v>
      </c>
      <c r="BI29">
        <v>6</v>
      </c>
      <c r="BJ29">
        <v>247080</v>
      </c>
      <c r="BL29" t="s">
        <v>4388</v>
      </c>
      <c r="BX29">
        <v>485213</v>
      </c>
    </row>
    <row r="30" spans="1:76" x14ac:dyDescent="0.25">
      <c r="A30">
        <v>515974</v>
      </c>
      <c r="B30">
        <v>322725</v>
      </c>
      <c r="F30" t="s">
        <v>0</v>
      </c>
      <c r="G30" t="s">
        <v>1</v>
      </c>
      <c r="H30" t="s">
        <v>4826</v>
      </c>
      <c r="I30" s="8" t="str">
        <f>HYPERLINK(AT30,"Hb")</f>
        <v>Hb</v>
      </c>
      <c r="K30">
        <v>1</v>
      </c>
      <c r="L30" t="s">
        <v>4</v>
      </c>
      <c r="M30">
        <v>101712</v>
      </c>
      <c r="N30" t="s">
        <v>5</v>
      </c>
      <c r="O30" t="s">
        <v>5</v>
      </c>
      <c r="U30" t="s">
        <v>4827</v>
      </c>
      <c r="V30" s="10">
        <v>3</v>
      </c>
      <c r="W30" t="s">
        <v>4828</v>
      </c>
      <c r="X30" t="s">
        <v>4829</v>
      </c>
      <c r="Y30" t="s">
        <v>4830</v>
      </c>
      <c r="Z30" s="3">
        <v>18</v>
      </c>
      <c r="AA30" s="4">
        <v>1804</v>
      </c>
      <c r="AB30" t="s">
        <v>4829</v>
      </c>
      <c r="AC30" t="s">
        <v>4831</v>
      </c>
      <c r="AD30">
        <v>1967</v>
      </c>
      <c r="AE30">
        <v>6</v>
      </c>
      <c r="AF30">
        <v>1</v>
      </c>
      <c r="AG30" t="s">
        <v>4832</v>
      </c>
      <c r="AH30" t="s">
        <v>4832</v>
      </c>
      <c r="AJ30" t="s">
        <v>5</v>
      </c>
      <c r="AK30" t="s">
        <v>12</v>
      </c>
      <c r="AL30">
        <v>513993</v>
      </c>
      <c r="AM30">
        <v>7431382</v>
      </c>
      <c r="AN30" s="4">
        <v>513000</v>
      </c>
      <c r="AO30" s="4">
        <v>7431000</v>
      </c>
      <c r="AP30">
        <v>100</v>
      </c>
      <c r="AR30">
        <v>1010</v>
      </c>
      <c r="AS30" t="s">
        <v>5118</v>
      </c>
      <c r="AT30" s="6" t="s">
        <v>5119</v>
      </c>
      <c r="AU30">
        <v>101712</v>
      </c>
      <c r="AW30" s="5" t="s">
        <v>14</v>
      </c>
      <c r="AX30">
        <v>1</v>
      </c>
      <c r="AY30" t="s">
        <v>15</v>
      </c>
      <c r="AZ30" t="s">
        <v>5120</v>
      </c>
      <c r="BA30" t="s">
        <v>5121</v>
      </c>
      <c r="BB30">
        <v>1010</v>
      </c>
      <c r="BC30" t="s">
        <v>32</v>
      </c>
      <c r="BD30" t="s">
        <v>33</v>
      </c>
      <c r="BF30" s="6">
        <v>43709.903472222199</v>
      </c>
      <c r="BG30" s="7" t="s">
        <v>20</v>
      </c>
      <c r="BI30">
        <v>6</v>
      </c>
      <c r="BJ30">
        <v>18344</v>
      </c>
      <c r="BK30">
        <v>126264</v>
      </c>
      <c r="BL30" t="s">
        <v>5122</v>
      </c>
      <c r="BX30">
        <v>521668</v>
      </c>
    </row>
    <row r="31" spans="1:76" x14ac:dyDescent="0.25">
      <c r="A31">
        <v>465821</v>
      </c>
      <c r="B31">
        <v>311119</v>
      </c>
      <c r="F31" t="s">
        <v>0</v>
      </c>
      <c r="G31" t="s">
        <v>1</v>
      </c>
      <c r="H31" t="s">
        <v>368</v>
      </c>
      <c r="I31" s="8" t="str">
        <f>HYPERLINK(AT31,"Hb")</f>
        <v>Hb</v>
      </c>
      <c r="K31">
        <v>1</v>
      </c>
      <c r="L31" t="s">
        <v>4</v>
      </c>
      <c r="M31">
        <v>101712</v>
      </c>
      <c r="N31" t="s">
        <v>5</v>
      </c>
      <c r="O31" t="s">
        <v>5</v>
      </c>
      <c r="U31" t="s">
        <v>369</v>
      </c>
      <c r="V31" s="1">
        <v>1</v>
      </c>
      <c r="W31" t="s">
        <v>7</v>
      </c>
      <c r="X31" t="s">
        <v>228</v>
      </c>
      <c r="Y31" s="2" t="s">
        <v>9</v>
      </c>
      <c r="Z31" s="3">
        <v>1</v>
      </c>
      <c r="AA31" s="4">
        <v>125</v>
      </c>
      <c r="AB31" t="s">
        <v>354</v>
      </c>
      <c r="AC31" t="s">
        <v>370</v>
      </c>
      <c r="AD31">
        <v>1969</v>
      </c>
      <c r="AE31">
        <v>5</v>
      </c>
      <c r="AF31">
        <v>18</v>
      </c>
      <c r="AG31" t="s">
        <v>334</v>
      </c>
      <c r="AH31" t="s">
        <v>334</v>
      </c>
      <c r="AJ31" t="s">
        <v>5</v>
      </c>
      <c r="AK31" t="s">
        <v>12</v>
      </c>
      <c r="AL31">
        <v>274457</v>
      </c>
      <c r="AM31">
        <v>6906442</v>
      </c>
      <c r="AN31" s="4">
        <v>275000</v>
      </c>
      <c r="AO31" s="4">
        <v>6907000</v>
      </c>
      <c r="AP31">
        <v>5</v>
      </c>
      <c r="AR31">
        <v>1010</v>
      </c>
      <c r="AT31" s="6" t="s">
        <v>2373</v>
      </c>
      <c r="AU31">
        <v>101712</v>
      </c>
      <c r="AW31" s="5" t="s">
        <v>14</v>
      </c>
      <c r="AX31">
        <v>1</v>
      </c>
      <c r="AY31" t="s">
        <v>15</v>
      </c>
      <c r="AZ31" t="s">
        <v>2374</v>
      </c>
      <c r="BA31" t="s">
        <v>2375</v>
      </c>
      <c r="BB31">
        <v>1010</v>
      </c>
      <c r="BC31" t="s">
        <v>32</v>
      </c>
      <c r="BD31" t="s">
        <v>33</v>
      </c>
      <c r="BF31" s="6">
        <v>44066.746666666702</v>
      </c>
      <c r="BG31" s="7" t="s">
        <v>20</v>
      </c>
      <c r="BI31">
        <v>6</v>
      </c>
      <c r="BJ31">
        <v>247057</v>
      </c>
      <c r="BL31" t="s">
        <v>2376</v>
      </c>
      <c r="BX31">
        <v>429280</v>
      </c>
    </row>
    <row r="32" spans="1:76" x14ac:dyDescent="0.25">
      <c r="A32">
        <v>465822</v>
      </c>
      <c r="B32">
        <v>311122</v>
      </c>
      <c r="F32" t="s">
        <v>0</v>
      </c>
      <c r="G32" t="s">
        <v>1</v>
      </c>
      <c r="H32" t="s">
        <v>376</v>
      </c>
      <c r="I32" s="8" t="str">
        <f>HYPERLINK(AT32,"Hb")</f>
        <v>Hb</v>
      </c>
      <c r="K32">
        <v>1</v>
      </c>
      <c r="L32" t="s">
        <v>4</v>
      </c>
      <c r="M32">
        <v>101712</v>
      </c>
      <c r="N32" t="s">
        <v>5</v>
      </c>
      <c r="O32" t="s">
        <v>5</v>
      </c>
      <c r="U32" t="s">
        <v>369</v>
      </c>
      <c r="V32" s="1">
        <v>1</v>
      </c>
      <c r="W32" t="s">
        <v>7</v>
      </c>
      <c r="X32" t="s">
        <v>228</v>
      </c>
      <c r="Y32" s="2" t="s">
        <v>9</v>
      </c>
      <c r="Z32" s="3">
        <v>1</v>
      </c>
      <c r="AA32" s="4">
        <v>125</v>
      </c>
      <c r="AB32" t="s">
        <v>354</v>
      </c>
      <c r="AC32" t="s">
        <v>370</v>
      </c>
      <c r="AD32">
        <v>1969</v>
      </c>
      <c r="AE32">
        <v>7</v>
      </c>
      <c r="AF32">
        <v>10</v>
      </c>
      <c r="AG32" t="s">
        <v>334</v>
      </c>
      <c r="AH32" t="s">
        <v>334</v>
      </c>
      <c r="AJ32" t="s">
        <v>5</v>
      </c>
      <c r="AK32" t="s">
        <v>12</v>
      </c>
      <c r="AL32">
        <v>274456</v>
      </c>
      <c r="AM32">
        <v>6906444</v>
      </c>
      <c r="AN32" s="4">
        <v>275000</v>
      </c>
      <c r="AO32" s="4">
        <v>6907000</v>
      </c>
      <c r="AP32">
        <v>5</v>
      </c>
      <c r="AR32">
        <v>1010</v>
      </c>
      <c r="AT32" s="6" t="s">
        <v>2378</v>
      </c>
      <c r="AU32">
        <v>101712</v>
      </c>
      <c r="AW32" s="5" t="s">
        <v>14</v>
      </c>
      <c r="AX32">
        <v>1</v>
      </c>
      <c r="AY32" t="s">
        <v>15</v>
      </c>
      <c r="AZ32" t="s">
        <v>2379</v>
      </c>
      <c r="BA32" t="s">
        <v>2380</v>
      </c>
      <c r="BB32">
        <v>1010</v>
      </c>
      <c r="BC32" t="s">
        <v>32</v>
      </c>
      <c r="BD32" t="s">
        <v>33</v>
      </c>
      <c r="BF32" s="6">
        <v>44066.746666666702</v>
      </c>
      <c r="BG32" s="7" t="s">
        <v>20</v>
      </c>
      <c r="BI32">
        <v>6</v>
      </c>
      <c r="BJ32">
        <v>247058</v>
      </c>
      <c r="BL32" t="s">
        <v>2381</v>
      </c>
      <c r="BX32">
        <v>429277</v>
      </c>
    </row>
    <row r="33" spans="1:76" x14ac:dyDescent="0.25">
      <c r="A33">
        <v>373481</v>
      </c>
      <c r="B33">
        <v>311123</v>
      </c>
      <c r="F33" t="s">
        <v>0</v>
      </c>
      <c r="G33" t="s">
        <v>1</v>
      </c>
      <c r="H33" t="s">
        <v>795</v>
      </c>
      <c r="I33" s="8" t="str">
        <f>HYPERLINK(AT33,"Hb")</f>
        <v>Hb</v>
      </c>
      <c r="K33">
        <v>1</v>
      </c>
      <c r="L33" t="s">
        <v>4</v>
      </c>
      <c r="M33">
        <v>101712</v>
      </c>
      <c r="N33" t="s">
        <v>5</v>
      </c>
      <c r="O33" t="s">
        <v>5</v>
      </c>
      <c r="U33" t="s">
        <v>796</v>
      </c>
      <c r="V33" s="1">
        <v>1</v>
      </c>
      <c r="W33" t="s">
        <v>7</v>
      </c>
      <c r="X33" t="s">
        <v>778</v>
      </c>
      <c r="Y33" s="2" t="s">
        <v>9</v>
      </c>
      <c r="Z33" s="3">
        <v>1</v>
      </c>
      <c r="AA33" s="4">
        <v>135</v>
      </c>
      <c r="AB33" t="s">
        <v>778</v>
      </c>
      <c r="AC33" t="s">
        <v>797</v>
      </c>
      <c r="AD33">
        <v>1969</v>
      </c>
      <c r="AE33">
        <v>6</v>
      </c>
      <c r="AF33">
        <v>20</v>
      </c>
      <c r="AG33" t="s">
        <v>798</v>
      </c>
      <c r="AH33" t="s">
        <v>798</v>
      </c>
      <c r="AJ33" t="s">
        <v>5</v>
      </c>
      <c r="AK33" t="s">
        <v>12</v>
      </c>
      <c r="AL33">
        <v>238676</v>
      </c>
      <c r="AM33">
        <v>6898792</v>
      </c>
      <c r="AN33" s="4">
        <v>239000</v>
      </c>
      <c r="AO33" s="4">
        <v>6899000</v>
      </c>
      <c r="AP33">
        <v>895</v>
      </c>
      <c r="AR33">
        <v>1010</v>
      </c>
      <c r="AS33" t="s">
        <v>2562</v>
      </c>
      <c r="AT33" s="6" t="s">
        <v>2651</v>
      </c>
      <c r="AU33">
        <v>101712</v>
      </c>
      <c r="AW33" s="5" t="s">
        <v>14</v>
      </c>
      <c r="AX33">
        <v>1</v>
      </c>
      <c r="AY33" t="s">
        <v>15</v>
      </c>
      <c r="AZ33" t="s">
        <v>2652</v>
      </c>
      <c r="BA33" t="s">
        <v>2653</v>
      </c>
      <c r="BB33">
        <v>1010</v>
      </c>
      <c r="BC33" t="s">
        <v>32</v>
      </c>
      <c r="BD33" t="s">
        <v>33</v>
      </c>
      <c r="BF33" s="6">
        <v>43762.550636574102</v>
      </c>
      <c r="BG33" s="7" t="s">
        <v>20</v>
      </c>
      <c r="BI33">
        <v>6</v>
      </c>
      <c r="BJ33">
        <v>221312</v>
      </c>
      <c r="BL33" t="s">
        <v>2654</v>
      </c>
      <c r="BX33">
        <v>259296</v>
      </c>
    </row>
    <row r="34" spans="1:76" x14ac:dyDescent="0.25">
      <c r="A34">
        <v>373866</v>
      </c>
      <c r="B34">
        <v>211245</v>
      </c>
      <c r="F34" t="s">
        <v>0</v>
      </c>
      <c r="G34" t="s">
        <v>804</v>
      </c>
      <c r="H34" t="s">
        <v>805</v>
      </c>
      <c r="I34" s="8" t="str">
        <f>HYPERLINK(AT34,"Hb")</f>
        <v>Hb</v>
      </c>
      <c r="K34">
        <v>1</v>
      </c>
      <c r="L34" t="s">
        <v>4</v>
      </c>
      <c r="M34">
        <v>101712</v>
      </c>
      <c r="N34" t="s">
        <v>5</v>
      </c>
      <c r="O34" t="s">
        <v>5</v>
      </c>
      <c r="U34" t="s">
        <v>796</v>
      </c>
      <c r="V34" s="1">
        <v>1</v>
      </c>
      <c r="W34" t="s">
        <v>7</v>
      </c>
      <c r="X34" t="s">
        <v>778</v>
      </c>
      <c r="Y34" s="2" t="s">
        <v>9</v>
      </c>
      <c r="Z34" s="3">
        <v>1</v>
      </c>
      <c r="AA34" s="4">
        <v>135</v>
      </c>
      <c r="AB34" t="s">
        <v>778</v>
      </c>
      <c r="AC34" t="s">
        <v>806</v>
      </c>
      <c r="AD34">
        <v>1969</v>
      </c>
      <c r="AE34">
        <v>6</v>
      </c>
      <c r="AF34">
        <v>20</v>
      </c>
      <c r="AG34" t="s">
        <v>789</v>
      </c>
      <c r="AH34" t="s">
        <v>789</v>
      </c>
      <c r="AJ34" t="s">
        <v>5</v>
      </c>
      <c r="AK34" t="s">
        <v>12</v>
      </c>
      <c r="AL34">
        <v>239166</v>
      </c>
      <c r="AM34">
        <v>6899313</v>
      </c>
      <c r="AN34" s="4">
        <v>239000</v>
      </c>
      <c r="AO34" s="4">
        <v>6899000</v>
      </c>
      <c r="AP34">
        <v>896</v>
      </c>
      <c r="AR34">
        <v>1010</v>
      </c>
      <c r="AS34" t="s">
        <v>2562</v>
      </c>
      <c r="AT34" s="6" t="s">
        <v>2657</v>
      </c>
      <c r="AU34">
        <v>101712</v>
      </c>
      <c r="AW34" s="5" t="s">
        <v>14</v>
      </c>
      <c r="AX34">
        <v>1</v>
      </c>
      <c r="AY34" t="s">
        <v>15</v>
      </c>
      <c r="AZ34" t="s">
        <v>2658</v>
      </c>
      <c r="BA34" t="s">
        <v>2659</v>
      </c>
      <c r="BB34">
        <v>1010</v>
      </c>
      <c r="BC34" t="s">
        <v>32</v>
      </c>
      <c r="BD34" t="s">
        <v>33</v>
      </c>
      <c r="BF34" s="6">
        <v>43762.550879629598</v>
      </c>
      <c r="BG34" s="7" t="s">
        <v>20</v>
      </c>
      <c r="BI34">
        <v>6</v>
      </c>
      <c r="BJ34">
        <v>221313</v>
      </c>
      <c r="BL34" t="s">
        <v>2660</v>
      </c>
      <c r="BX34">
        <v>260574</v>
      </c>
    </row>
    <row r="35" spans="1:76" x14ac:dyDescent="0.25">
      <c r="A35">
        <v>399131</v>
      </c>
      <c r="B35">
        <v>274515</v>
      </c>
      <c r="F35" t="s">
        <v>0</v>
      </c>
      <c r="G35" t="s">
        <v>1</v>
      </c>
      <c r="H35" t="s">
        <v>1322</v>
      </c>
      <c r="I35" s="8" t="str">
        <f>HYPERLINK(AT35,"Hb")</f>
        <v>Hb</v>
      </c>
      <c r="K35">
        <v>1</v>
      </c>
      <c r="L35" t="s">
        <v>4</v>
      </c>
      <c r="M35">
        <v>101712</v>
      </c>
      <c r="N35" t="s">
        <v>5</v>
      </c>
      <c r="O35" t="s">
        <v>5</v>
      </c>
      <c r="U35" t="s">
        <v>1323</v>
      </c>
      <c r="V35" s="1">
        <v>1</v>
      </c>
      <c r="W35" t="s">
        <v>1161</v>
      </c>
      <c r="X35" t="s">
        <v>1161</v>
      </c>
      <c r="Y35" s="2" t="s">
        <v>867</v>
      </c>
      <c r="Z35" s="3">
        <v>2</v>
      </c>
      <c r="AA35" s="4">
        <v>301</v>
      </c>
      <c r="AB35" s="4" t="s">
        <v>1161</v>
      </c>
      <c r="AC35" t="s">
        <v>1324</v>
      </c>
      <c r="AD35">
        <v>1976</v>
      </c>
      <c r="AE35">
        <v>5</v>
      </c>
      <c r="AF35">
        <v>25</v>
      </c>
      <c r="AG35" t="s">
        <v>1325</v>
      </c>
      <c r="AH35" t="s">
        <v>1325</v>
      </c>
      <c r="AJ35" t="s">
        <v>5</v>
      </c>
      <c r="AK35" t="s">
        <v>12</v>
      </c>
      <c r="AL35">
        <v>194039</v>
      </c>
      <c r="AM35">
        <v>6896997</v>
      </c>
      <c r="AN35" s="4">
        <v>195000</v>
      </c>
      <c r="AO35" s="4">
        <v>6897000</v>
      </c>
      <c r="AP35">
        <v>7</v>
      </c>
      <c r="AR35">
        <v>37</v>
      </c>
      <c r="AT35" t="s">
        <v>2950</v>
      </c>
      <c r="AU35">
        <v>101712</v>
      </c>
      <c r="AW35" s="5" t="s">
        <v>14</v>
      </c>
      <c r="AX35">
        <v>1</v>
      </c>
      <c r="AY35" t="s">
        <v>15</v>
      </c>
      <c r="AZ35" t="s">
        <v>2951</v>
      </c>
      <c r="BA35" t="s">
        <v>2952</v>
      </c>
      <c r="BB35">
        <v>37</v>
      </c>
      <c r="BC35" t="s">
        <v>810</v>
      </c>
      <c r="BD35" t="s">
        <v>19</v>
      </c>
      <c r="BE35">
        <v>1</v>
      </c>
      <c r="BF35" s="6">
        <v>41767</v>
      </c>
      <c r="BG35" s="7" t="s">
        <v>20</v>
      </c>
      <c r="BI35">
        <v>4</v>
      </c>
      <c r="BJ35">
        <v>366889</v>
      </c>
      <c r="BK35">
        <v>126126</v>
      </c>
      <c r="BL35" t="s">
        <v>2953</v>
      </c>
      <c r="BN35" t="s">
        <v>2954</v>
      </c>
      <c r="BX35">
        <v>196655</v>
      </c>
    </row>
    <row r="36" spans="1:76" x14ac:dyDescent="0.25">
      <c r="A36">
        <v>489023</v>
      </c>
      <c r="B36">
        <v>41918</v>
      </c>
      <c r="F36" t="s">
        <v>0</v>
      </c>
      <c r="G36" t="s">
        <v>23</v>
      </c>
      <c r="H36" t="s">
        <v>2077</v>
      </c>
      <c r="I36" s="12" t="s">
        <v>1009</v>
      </c>
      <c r="K36">
        <v>1</v>
      </c>
      <c r="L36" t="s">
        <v>4</v>
      </c>
      <c r="M36">
        <v>101712</v>
      </c>
      <c r="N36" t="s">
        <v>5</v>
      </c>
      <c r="O36" t="s">
        <v>5</v>
      </c>
      <c r="U36" t="s">
        <v>2078</v>
      </c>
      <c r="V36" s="1">
        <v>1</v>
      </c>
      <c r="W36" t="s">
        <v>1381</v>
      </c>
      <c r="X36" t="s">
        <v>2079</v>
      </c>
      <c r="Y36" t="s">
        <v>1383</v>
      </c>
      <c r="Z36" s="3">
        <v>4</v>
      </c>
      <c r="AA36" s="4">
        <v>418</v>
      </c>
      <c r="AB36" s="4" t="s">
        <v>2079</v>
      </c>
      <c r="AC36" t="s">
        <v>2080</v>
      </c>
      <c r="AD36">
        <v>1977</v>
      </c>
      <c r="AE36">
        <v>5</v>
      </c>
      <c r="AF36">
        <v>29</v>
      </c>
      <c r="AG36" t="s">
        <v>2081</v>
      </c>
      <c r="AH36" t="s">
        <v>2082</v>
      </c>
      <c r="AJ36" t="s">
        <v>5</v>
      </c>
      <c r="AK36" t="s">
        <v>12</v>
      </c>
      <c r="AL36">
        <v>230141</v>
      </c>
      <c r="AM36">
        <v>6633498</v>
      </c>
      <c r="AN36" s="4">
        <v>231000</v>
      </c>
      <c r="AO36" s="4">
        <v>6633000</v>
      </c>
      <c r="AP36">
        <v>7</v>
      </c>
      <c r="AR36">
        <v>8</v>
      </c>
      <c r="AS36" t="s">
        <v>13</v>
      </c>
      <c r="AT36" t="s">
        <v>3421</v>
      </c>
      <c r="AU36">
        <v>101712</v>
      </c>
      <c r="AW36" s="5" t="s">
        <v>14</v>
      </c>
      <c r="AX36">
        <v>1</v>
      </c>
      <c r="AY36" t="s">
        <v>15</v>
      </c>
      <c r="AZ36" t="s">
        <v>3422</v>
      </c>
      <c r="BA36" t="s">
        <v>3423</v>
      </c>
      <c r="BB36">
        <v>8</v>
      </c>
      <c r="BC36" t="s">
        <v>18</v>
      </c>
      <c r="BD36" t="s">
        <v>19</v>
      </c>
      <c r="BE36">
        <v>1</v>
      </c>
      <c r="BF36" s="6">
        <v>39796</v>
      </c>
      <c r="BG36" s="7" t="s">
        <v>20</v>
      </c>
      <c r="BI36">
        <v>3</v>
      </c>
      <c r="BJ36">
        <v>449433</v>
      </c>
      <c r="BK36">
        <v>126132</v>
      </c>
      <c r="BL36" t="s">
        <v>3424</v>
      </c>
      <c r="BN36" t="s">
        <v>3425</v>
      </c>
      <c r="BX36">
        <v>230462</v>
      </c>
    </row>
    <row r="37" spans="1:76" x14ac:dyDescent="0.25">
      <c r="A37">
        <v>516653</v>
      </c>
      <c r="B37">
        <v>151188</v>
      </c>
      <c r="F37" t="s">
        <v>0</v>
      </c>
      <c r="G37" t="s">
        <v>1032</v>
      </c>
      <c r="H37" t="s">
        <v>4855</v>
      </c>
      <c r="I37" t="s">
        <v>3</v>
      </c>
      <c r="K37">
        <v>1</v>
      </c>
      <c r="L37" t="s">
        <v>4</v>
      </c>
      <c r="M37">
        <v>101712</v>
      </c>
      <c r="N37" t="s">
        <v>5</v>
      </c>
      <c r="O37" t="s">
        <v>5</v>
      </c>
      <c r="U37" t="s">
        <v>4856</v>
      </c>
      <c r="V37" s="1">
        <v>1</v>
      </c>
      <c r="W37" t="s">
        <v>4828</v>
      </c>
      <c r="X37" t="s">
        <v>4829</v>
      </c>
      <c r="Y37" t="s">
        <v>4830</v>
      </c>
      <c r="Z37" s="3">
        <v>18</v>
      </c>
      <c r="AA37" s="4">
        <v>1804</v>
      </c>
      <c r="AB37" t="s">
        <v>4829</v>
      </c>
      <c r="AC37" t="s">
        <v>4857</v>
      </c>
      <c r="AD37">
        <v>1980</v>
      </c>
      <c r="AE37">
        <v>6</v>
      </c>
      <c r="AF37">
        <v>6</v>
      </c>
      <c r="AG37" t="s">
        <v>4858</v>
      </c>
      <c r="AH37" t="s">
        <v>4858</v>
      </c>
      <c r="AJ37" t="s">
        <v>5</v>
      </c>
      <c r="AK37" t="s">
        <v>12</v>
      </c>
      <c r="AL37">
        <v>525458</v>
      </c>
      <c r="AM37">
        <v>7410448</v>
      </c>
      <c r="AN37" s="4">
        <v>525000</v>
      </c>
      <c r="AO37" s="4">
        <v>7411000</v>
      </c>
      <c r="AP37">
        <v>50</v>
      </c>
      <c r="AR37">
        <v>1010</v>
      </c>
      <c r="AS37" t="s">
        <v>5142</v>
      </c>
      <c r="AT37" s="6" t="s">
        <v>5143</v>
      </c>
      <c r="AU37">
        <v>101712</v>
      </c>
      <c r="AW37" s="5" t="s">
        <v>14</v>
      </c>
      <c r="AX37">
        <v>1</v>
      </c>
      <c r="AY37" t="s">
        <v>15</v>
      </c>
      <c r="AZ37" t="s">
        <v>5144</v>
      </c>
      <c r="BA37" t="s">
        <v>5145</v>
      </c>
      <c r="BB37">
        <v>1010</v>
      </c>
      <c r="BC37" t="s">
        <v>32</v>
      </c>
      <c r="BD37" t="s">
        <v>33</v>
      </c>
      <c r="BF37" s="6">
        <v>43709.903472222199</v>
      </c>
      <c r="BG37" s="7" t="s">
        <v>20</v>
      </c>
      <c r="BI37">
        <v>6</v>
      </c>
      <c r="BJ37">
        <v>18584</v>
      </c>
      <c r="BK37">
        <v>126265</v>
      </c>
      <c r="BL37" t="s">
        <v>5146</v>
      </c>
      <c r="BX37">
        <v>522555</v>
      </c>
    </row>
    <row r="38" spans="1:76" x14ac:dyDescent="0.25">
      <c r="A38">
        <v>239713</v>
      </c>
      <c r="B38">
        <v>211165</v>
      </c>
      <c r="F38" t="s">
        <v>0</v>
      </c>
      <c r="G38" t="s">
        <v>804</v>
      </c>
      <c r="H38" t="s">
        <v>4286</v>
      </c>
      <c r="I38" s="8" t="str">
        <f>HYPERLINK(AT38,"Hb")</f>
        <v>Hb</v>
      </c>
      <c r="K38">
        <v>1</v>
      </c>
      <c r="L38" t="s">
        <v>4</v>
      </c>
      <c r="M38">
        <v>101712</v>
      </c>
      <c r="N38" t="s">
        <v>5</v>
      </c>
      <c r="O38" t="s">
        <v>5</v>
      </c>
      <c r="U38" t="s">
        <v>4287</v>
      </c>
      <c r="V38" s="1">
        <v>1</v>
      </c>
      <c r="W38" t="s">
        <v>3928</v>
      </c>
      <c r="X38" t="s">
        <v>4288</v>
      </c>
      <c r="Y38" s="2" t="s">
        <v>3930</v>
      </c>
      <c r="Z38" s="3">
        <v>16</v>
      </c>
      <c r="AA38" s="4">
        <v>1636</v>
      </c>
      <c r="AB38" t="s">
        <v>4289</v>
      </c>
      <c r="AC38" t="s">
        <v>4290</v>
      </c>
      <c r="AD38">
        <v>1986</v>
      </c>
      <c r="AE38">
        <v>6</v>
      </c>
      <c r="AF38">
        <v>29</v>
      </c>
      <c r="AG38" t="s">
        <v>4291</v>
      </c>
      <c r="AH38" t="s">
        <v>2092</v>
      </c>
      <c r="AJ38" t="s">
        <v>5</v>
      </c>
      <c r="AK38" t="s">
        <v>12</v>
      </c>
      <c r="AL38">
        <v>326921</v>
      </c>
      <c r="AM38">
        <v>7103441</v>
      </c>
      <c r="AN38" s="4">
        <v>327000</v>
      </c>
      <c r="AO38" s="4">
        <v>7103000</v>
      </c>
      <c r="AP38">
        <v>71</v>
      </c>
      <c r="AR38">
        <v>37</v>
      </c>
      <c r="AT38" t="s">
        <v>4728</v>
      </c>
      <c r="AU38">
        <v>101712</v>
      </c>
      <c r="AW38" s="5" t="s">
        <v>14</v>
      </c>
      <c r="AX38">
        <v>1</v>
      </c>
      <c r="AY38" t="s">
        <v>15</v>
      </c>
      <c r="AZ38" t="s">
        <v>4729</v>
      </c>
      <c r="BA38" t="s">
        <v>4730</v>
      </c>
      <c r="BB38">
        <v>37</v>
      </c>
      <c r="BC38" t="s">
        <v>810</v>
      </c>
      <c r="BD38" t="s">
        <v>19</v>
      </c>
      <c r="BE38">
        <v>1</v>
      </c>
      <c r="BF38" s="6">
        <v>41944</v>
      </c>
      <c r="BG38" s="7" t="s">
        <v>20</v>
      </c>
      <c r="BI38">
        <v>4</v>
      </c>
      <c r="BJ38">
        <v>367432</v>
      </c>
      <c r="BK38">
        <v>126238</v>
      </c>
      <c r="BL38" t="s">
        <v>4731</v>
      </c>
      <c r="BN38" t="s">
        <v>4732</v>
      </c>
      <c r="BX38">
        <v>493033</v>
      </c>
    </row>
    <row r="39" spans="1:76" x14ac:dyDescent="0.25">
      <c r="A39">
        <v>370164</v>
      </c>
      <c r="B39">
        <v>332990</v>
      </c>
      <c r="F39" t="s">
        <v>0</v>
      </c>
      <c r="G39" t="s">
        <v>1</v>
      </c>
      <c r="H39" t="s">
        <v>919</v>
      </c>
      <c r="I39" s="8" t="str">
        <f>HYPERLINK(AT39,"Hb")</f>
        <v>Hb</v>
      </c>
      <c r="K39">
        <v>1</v>
      </c>
      <c r="L39" t="s">
        <v>4</v>
      </c>
      <c r="M39">
        <v>101712</v>
      </c>
      <c r="N39" t="s">
        <v>5</v>
      </c>
      <c r="O39" t="s">
        <v>5</v>
      </c>
      <c r="U39" t="s">
        <v>920</v>
      </c>
      <c r="V39" s="1">
        <v>1</v>
      </c>
      <c r="W39" t="s">
        <v>7</v>
      </c>
      <c r="X39" t="s">
        <v>891</v>
      </c>
      <c r="Y39" s="2" t="s">
        <v>867</v>
      </c>
      <c r="Z39" s="3">
        <v>2</v>
      </c>
      <c r="AA39" s="4">
        <v>214</v>
      </c>
      <c r="AB39" t="s">
        <v>891</v>
      </c>
      <c r="AC39" t="s">
        <v>921</v>
      </c>
      <c r="AD39">
        <v>1987</v>
      </c>
      <c r="AE39">
        <v>5</v>
      </c>
      <c r="AF39">
        <v>26</v>
      </c>
      <c r="AG39" t="s">
        <v>57</v>
      </c>
      <c r="AH39" t="s">
        <v>57</v>
      </c>
      <c r="AJ39" t="s">
        <v>5</v>
      </c>
      <c r="AK39" t="s">
        <v>12</v>
      </c>
      <c r="AL39">
        <v>248170</v>
      </c>
      <c r="AM39">
        <v>6900566</v>
      </c>
      <c r="AN39" s="4">
        <v>249000</v>
      </c>
      <c r="AO39" s="4">
        <v>6901000</v>
      </c>
      <c r="AP39">
        <v>1846</v>
      </c>
      <c r="AR39">
        <v>1010</v>
      </c>
      <c r="AS39" t="s">
        <v>2562</v>
      </c>
      <c r="AT39" s="6" t="s">
        <v>2729</v>
      </c>
      <c r="AU39">
        <v>101712</v>
      </c>
      <c r="AW39" s="5" t="s">
        <v>14</v>
      </c>
      <c r="AX39">
        <v>1</v>
      </c>
      <c r="AY39" t="s">
        <v>15</v>
      </c>
      <c r="AZ39" t="s">
        <v>2730</v>
      </c>
      <c r="BA39" t="s">
        <v>2731</v>
      </c>
      <c r="BB39">
        <v>1010</v>
      </c>
      <c r="BC39" t="s">
        <v>32</v>
      </c>
      <c r="BD39" t="s">
        <v>33</v>
      </c>
      <c r="BF39" s="6">
        <v>43762.5522569444</v>
      </c>
      <c r="BG39" s="7" t="s">
        <v>20</v>
      </c>
      <c r="BI39">
        <v>6</v>
      </c>
      <c r="BJ39">
        <v>221321</v>
      </c>
      <c r="BL39" t="s">
        <v>2732</v>
      </c>
      <c r="BX39">
        <v>296080</v>
      </c>
    </row>
    <row r="40" spans="1:76" x14ac:dyDescent="0.25">
      <c r="A40">
        <v>190896</v>
      </c>
      <c r="B40">
        <v>293364</v>
      </c>
      <c r="F40" t="s">
        <v>0</v>
      </c>
      <c r="G40" t="s">
        <v>1</v>
      </c>
      <c r="H40" t="s">
        <v>3554</v>
      </c>
      <c r="I40" s="8" t="str">
        <f>HYPERLINK(AT40,"Hb")</f>
        <v>Hb</v>
      </c>
      <c r="K40">
        <v>1</v>
      </c>
      <c r="L40" t="s">
        <v>4</v>
      </c>
      <c r="M40">
        <v>101712</v>
      </c>
      <c r="N40" t="s">
        <v>5</v>
      </c>
      <c r="O40" t="s">
        <v>5</v>
      </c>
      <c r="U40" t="s">
        <v>3555</v>
      </c>
      <c r="V40" s="1">
        <v>1</v>
      </c>
      <c r="W40" t="s">
        <v>7</v>
      </c>
      <c r="X40" t="s">
        <v>3556</v>
      </c>
      <c r="Y40" t="s">
        <v>3359</v>
      </c>
      <c r="Z40" s="3">
        <v>6</v>
      </c>
      <c r="AA40" s="4">
        <v>615</v>
      </c>
      <c r="AB40" s="4" t="s">
        <v>3556</v>
      </c>
      <c r="AC40" t="s">
        <v>3557</v>
      </c>
      <c r="AD40">
        <v>1987</v>
      </c>
      <c r="AE40">
        <v>5</v>
      </c>
      <c r="AF40">
        <v>26</v>
      </c>
      <c r="AG40" t="s">
        <v>3558</v>
      </c>
      <c r="AH40" t="s">
        <v>3558</v>
      </c>
      <c r="AJ40" t="s">
        <v>5</v>
      </c>
      <c r="AK40" t="s">
        <v>12</v>
      </c>
      <c r="AL40">
        <v>220493</v>
      </c>
      <c r="AM40">
        <v>6919680</v>
      </c>
      <c r="AN40" s="4">
        <v>221000</v>
      </c>
      <c r="AO40" s="4">
        <v>6919000</v>
      </c>
      <c r="AP40">
        <v>50</v>
      </c>
      <c r="AR40">
        <v>1010</v>
      </c>
      <c r="AT40" s="6" t="s">
        <v>4217</v>
      </c>
      <c r="AU40">
        <v>101712</v>
      </c>
      <c r="AW40" s="5" t="s">
        <v>14</v>
      </c>
      <c r="AX40">
        <v>1</v>
      </c>
      <c r="AY40" t="s">
        <v>15</v>
      </c>
      <c r="AZ40" t="s">
        <v>4218</v>
      </c>
      <c r="BA40" t="s">
        <v>4219</v>
      </c>
      <c r="BB40">
        <v>1010</v>
      </c>
      <c r="BC40" t="s">
        <v>32</v>
      </c>
      <c r="BD40" t="s">
        <v>33</v>
      </c>
      <c r="BF40" s="6">
        <v>42561.957361111097</v>
      </c>
      <c r="BG40" s="7" t="s">
        <v>20</v>
      </c>
      <c r="BI40">
        <v>6</v>
      </c>
      <c r="BJ40">
        <v>107822</v>
      </c>
      <c r="BK40">
        <v>126204</v>
      </c>
      <c r="BL40" t="s">
        <v>4220</v>
      </c>
      <c r="BX40">
        <v>217503</v>
      </c>
    </row>
    <row r="41" spans="1:76" x14ac:dyDescent="0.25">
      <c r="A41">
        <v>443328</v>
      </c>
      <c r="B41">
        <v>332475</v>
      </c>
      <c r="F41" t="s">
        <v>0</v>
      </c>
      <c r="G41" t="s">
        <v>1</v>
      </c>
      <c r="H41" t="s">
        <v>2425</v>
      </c>
      <c r="I41" s="8" t="str">
        <f>HYPERLINK(AT41,"Hb")</f>
        <v>Hb</v>
      </c>
      <c r="K41">
        <v>1</v>
      </c>
      <c r="L41" t="s">
        <v>4</v>
      </c>
      <c r="M41">
        <v>101712</v>
      </c>
      <c r="N41" t="s">
        <v>5</v>
      </c>
      <c r="O41" t="s">
        <v>5</v>
      </c>
      <c r="U41" t="s">
        <v>2426</v>
      </c>
      <c r="V41" s="1">
        <v>1</v>
      </c>
      <c r="W41" t="s">
        <v>1381</v>
      </c>
      <c r="X41" t="s">
        <v>2336</v>
      </c>
      <c r="Y41" t="s">
        <v>1383</v>
      </c>
      <c r="Z41" s="3">
        <v>4</v>
      </c>
      <c r="AA41" s="4">
        <v>437</v>
      </c>
      <c r="AB41" s="4" t="s">
        <v>2336</v>
      </c>
      <c r="AC41" t="s">
        <v>2427</v>
      </c>
      <c r="AD41">
        <v>1990</v>
      </c>
      <c r="AE41">
        <v>7</v>
      </c>
      <c r="AF41">
        <v>26</v>
      </c>
      <c r="AG41" t="s">
        <v>2428</v>
      </c>
      <c r="AH41" t="s">
        <v>2428</v>
      </c>
      <c r="AJ41" t="s">
        <v>5</v>
      </c>
      <c r="AK41" t="s">
        <v>12</v>
      </c>
      <c r="AL41">
        <v>164989</v>
      </c>
      <c r="AM41">
        <v>6525977</v>
      </c>
      <c r="AN41" s="4">
        <v>165000</v>
      </c>
      <c r="AO41" s="4">
        <v>6525000</v>
      </c>
      <c r="AP41">
        <v>1118</v>
      </c>
      <c r="AR41">
        <v>23</v>
      </c>
      <c r="AT41" s="6"/>
      <c r="AU41">
        <v>101712</v>
      </c>
      <c r="AW41" s="5" t="s">
        <v>14</v>
      </c>
      <c r="AX41">
        <v>1</v>
      </c>
      <c r="AY41" t="s">
        <v>15</v>
      </c>
      <c r="AZ41" t="s">
        <v>3718</v>
      </c>
      <c r="BA41" t="s">
        <v>3719</v>
      </c>
      <c r="BB41">
        <v>23</v>
      </c>
      <c r="BC41" t="s">
        <v>18</v>
      </c>
      <c r="BD41" t="s">
        <v>3720</v>
      </c>
      <c r="BF41" s="6">
        <v>35508</v>
      </c>
      <c r="BG41" s="7" t="s">
        <v>20</v>
      </c>
      <c r="BI41">
        <v>4</v>
      </c>
      <c r="BJ41">
        <v>313175</v>
      </c>
      <c r="BK41">
        <v>126163</v>
      </c>
      <c r="BL41" t="s">
        <v>3721</v>
      </c>
      <c r="BX41">
        <v>179198</v>
      </c>
    </row>
    <row r="42" spans="1:76" x14ac:dyDescent="0.25">
      <c r="A42">
        <v>519852</v>
      </c>
      <c r="B42">
        <v>153942</v>
      </c>
      <c r="F42" t="s">
        <v>0</v>
      </c>
      <c r="G42" t="s">
        <v>1032</v>
      </c>
      <c r="H42" t="s">
        <v>5249</v>
      </c>
      <c r="I42" t="s">
        <v>3</v>
      </c>
      <c r="K42">
        <v>1</v>
      </c>
      <c r="L42" t="s">
        <v>4</v>
      </c>
      <c r="M42">
        <v>101712</v>
      </c>
      <c r="N42" t="s">
        <v>5</v>
      </c>
      <c r="O42" t="s">
        <v>5</v>
      </c>
      <c r="U42" t="s">
        <v>5250</v>
      </c>
      <c r="V42" s="1">
        <v>1</v>
      </c>
      <c r="W42" t="s">
        <v>4828</v>
      </c>
      <c r="X42" t="s">
        <v>5241</v>
      </c>
      <c r="Y42" t="s">
        <v>4830</v>
      </c>
      <c r="Z42" s="3">
        <v>18</v>
      </c>
      <c r="AA42" s="4">
        <v>1866</v>
      </c>
      <c r="AB42" s="4" t="s">
        <v>5241</v>
      </c>
      <c r="AC42" t="s">
        <v>5251</v>
      </c>
      <c r="AD42">
        <v>1990</v>
      </c>
      <c r="AE42">
        <v>8</v>
      </c>
      <c r="AF42">
        <v>13</v>
      </c>
      <c r="AG42" t="s">
        <v>4911</v>
      </c>
      <c r="AH42" t="s">
        <v>5252</v>
      </c>
      <c r="AJ42" t="s">
        <v>5</v>
      </c>
      <c r="AK42" t="s">
        <v>12</v>
      </c>
      <c r="AL42">
        <v>653254</v>
      </c>
      <c r="AM42">
        <v>7731277</v>
      </c>
      <c r="AN42" s="4">
        <v>653000</v>
      </c>
      <c r="AO42" s="4">
        <v>7731000</v>
      </c>
      <c r="AP42">
        <v>10</v>
      </c>
      <c r="AR42">
        <v>1010</v>
      </c>
      <c r="AS42" t="s">
        <v>5377</v>
      </c>
      <c r="AT42" s="6" t="s">
        <v>5382</v>
      </c>
      <c r="AU42">
        <v>101712</v>
      </c>
      <c r="AW42" s="5" t="s">
        <v>14</v>
      </c>
      <c r="AX42">
        <v>1</v>
      </c>
      <c r="AY42" t="s">
        <v>15</v>
      </c>
      <c r="AZ42" t="s">
        <v>5373</v>
      </c>
      <c r="BA42" t="s">
        <v>5383</v>
      </c>
      <c r="BB42">
        <v>1010</v>
      </c>
      <c r="BC42" t="s">
        <v>32</v>
      </c>
      <c r="BD42" t="s">
        <v>33</v>
      </c>
      <c r="BF42" s="6">
        <v>43975.5088888889</v>
      </c>
      <c r="BG42" s="7" t="s">
        <v>20</v>
      </c>
      <c r="BI42">
        <v>6</v>
      </c>
      <c r="BJ42">
        <v>154257</v>
      </c>
      <c r="BL42" t="s">
        <v>5384</v>
      </c>
      <c r="BX42">
        <v>529430</v>
      </c>
    </row>
    <row r="43" spans="1:76" x14ac:dyDescent="0.25">
      <c r="A43">
        <v>409674</v>
      </c>
      <c r="B43">
        <v>220840</v>
      </c>
      <c r="F43" t="s">
        <v>0</v>
      </c>
      <c r="G43" t="s">
        <v>804</v>
      </c>
      <c r="H43" t="s">
        <v>3968</v>
      </c>
      <c r="I43" t="s">
        <v>206</v>
      </c>
      <c r="K43">
        <v>1</v>
      </c>
      <c r="L43" t="s">
        <v>4</v>
      </c>
      <c r="M43">
        <v>101712</v>
      </c>
      <c r="N43" t="s">
        <v>5</v>
      </c>
      <c r="O43" t="s">
        <v>5</v>
      </c>
      <c r="U43" t="s">
        <v>3969</v>
      </c>
      <c r="V43" s="1">
        <v>1</v>
      </c>
      <c r="W43" t="s">
        <v>3928</v>
      </c>
      <c r="X43" t="s">
        <v>3929</v>
      </c>
      <c r="Y43" s="2" t="s">
        <v>3930</v>
      </c>
      <c r="Z43" s="3">
        <v>16</v>
      </c>
      <c r="AA43" s="4">
        <v>1601</v>
      </c>
      <c r="AB43" s="4" t="s">
        <v>3929</v>
      </c>
      <c r="AC43" t="s">
        <v>3970</v>
      </c>
      <c r="AD43">
        <v>1991</v>
      </c>
      <c r="AE43">
        <v>8</v>
      </c>
      <c r="AF43">
        <v>18</v>
      </c>
      <c r="AG43" t="s">
        <v>3971</v>
      </c>
      <c r="AH43" t="s">
        <v>3971</v>
      </c>
      <c r="AJ43" t="s">
        <v>5</v>
      </c>
      <c r="AK43" t="s">
        <v>12</v>
      </c>
      <c r="AL43">
        <v>315698</v>
      </c>
      <c r="AM43">
        <v>6941733</v>
      </c>
      <c r="AN43" s="4">
        <v>315000</v>
      </c>
      <c r="AO43" s="4">
        <v>6941000</v>
      </c>
      <c r="AP43">
        <v>7</v>
      </c>
      <c r="AR43">
        <v>8</v>
      </c>
      <c r="AS43" t="s">
        <v>13</v>
      </c>
      <c r="AU43">
        <v>101712</v>
      </c>
      <c r="AW43" s="5" t="s">
        <v>14</v>
      </c>
      <c r="AX43">
        <v>1</v>
      </c>
      <c r="AY43" t="s">
        <v>15</v>
      </c>
      <c r="AZ43" t="s">
        <v>4480</v>
      </c>
      <c r="BA43" t="s">
        <v>4481</v>
      </c>
      <c r="BB43">
        <v>8</v>
      </c>
      <c r="BC43" t="s">
        <v>18</v>
      </c>
      <c r="BD43" t="s">
        <v>19</v>
      </c>
      <c r="BF43" s="6">
        <v>43431</v>
      </c>
      <c r="BG43" s="7" t="s">
        <v>20</v>
      </c>
      <c r="BI43">
        <v>3</v>
      </c>
      <c r="BJ43">
        <v>468489</v>
      </c>
      <c r="BL43" t="s">
        <v>4482</v>
      </c>
      <c r="BN43" t="s">
        <v>4483</v>
      </c>
      <c r="BX43">
        <v>487054</v>
      </c>
    </row>
    <row r="44" spans="1:76" x14ac:dyDescent="0.25">
      <c r="A44">
        <v>225357</v>
      </c>
      <c r="C44">
        <v>1</v>
      </c>
      <c r="F44" t="s">
        <v>0</v>
      </c>
      <c r="G44" t="s">
        <v>1140</v>
      </c>
      <c r="H44" t="s">
        <v>4229</v>
      </c>
      <c r="I44" t="s">
        <v>25</v>
      </c>
      <c r="K44">
        <v>1</v>
      </c>
      <c r="L44" t="s">
        <v>4</v>
      </c>
      <c r="M44">
        <v>101712</v>
      </c>
      <c r="N44" t="s">
        <v>5</v>
      </c>
      <c r="O44" t="s">
        <v>5</v>
      </c>
      <c r="U44" t="s">
        <v>4230</v>
      </c>
      <c r="V44" s="1">
        <v>1</v>
      </c>
      <c r="W44" t="s">
        <v>3928</v>
      </c>
      <c r="X44" t="s">
        <v>4168</v>
      </c>
      <c r="Y44" s="2" t="s">
        <v>3930</v>
      </c>
      <c r="Z44" s="3">
        <v>16</v>
      </c>
      <c r="AA44" s="4">
        <v>1634</v>
      </c>
      <c r="AB44" s="4" t="s">
        <v>4168</v>
      </c>
      <c r="AC44" t="s">
        <v>4168</v>
      </c>
      <c r="AD44">
        <v>1991</v>
      </c>
      <c r="AE44">
        <v>8</v>
      </c>
      <c r="AF44">
        <v>4</v>
      </c>
      <c r="AG44" t="s">
        <v>4231</v>
      </c>
      <c r="AH44" t="s">
        <v>4232</v>
      </c>
      <c r="AJ44" t="s">
        <v>5</v>
      </c>
      <c r="AK44" t="s">
        <v>12</v>
      </c>
      <c r="AL44">
        <v>261219</v>
      </c>
      <c r="AM44">
        <v>7010463</v>
      </c>
      <c r="AN44" s="4">
        <v>261000</v>
      </c>
      <c r="AO44" s="4">
        <v>7011000</v>
      </c>
      <c r="AP44">
        <v>5</v>
      </c>
      <c r="AR44">
        <v>1010</v>
      </c>
      <c r="AT44" s="6" t="s">
        <v>4687</v>
      </c>
      <c r="AU44">
        <v>101712</v>
      </c>
      <c r="AW44" s="5" t="s">
        <v>14</v>
      </c>
      <c r="AX44">
        <v>1</v>
      </c>
      <c r="AY44" t="s">
        <v>15</v>
      </c>
      <c r="AZ44" t="s">
        <v>4688</v>
      </c>
      <c r="BA44" t="s">
        <v>4689</v>
      </c>
      <c r="BB44">
        <v>1010</v>
      </c>
      <c r="BC44" t="s">
        <v>32</v>
      </c>
      <c r="BD44" t="s">
        <v>33</v>
      </c>
      <c r="BF44" s="6">
        <v>44469.684178240699</v>
      </c>
      <c r="BG44" s="7" t="s">
        <v>20</v>
      </c>
      <c r="BI44">
        <v>6</v>
      </c>
      <c r="BJ44">
        <v>281223</v>
      </c>
      <c r="BL44" t="s">
        <v>4690</v>
      </c>
      <c r="BX44">
        <v>361625</v>
      </c>
    </row>
    <row r="45" spans="1:76" x14ac:dyDescent="0.25">
      <c r="A45">
        <v>370840</v>
      </c>
      <c r="B45">
        <v>264818</v>
      </c>
      <c r="F45" t="s">
        <v>0</v>
      </c>
      <c r="G45" t="s">
        <v>927</v>
      </c>
      <c r="H45" t="s">
        <v>928</v>
      </c>
      <c r="I45" t="s">
        <v>3</v>
      </c>
      <c r="K45">
        <v>1</v>
      </c>
      <c r="L45" t="s">
        <v>4</v>
      </c>
      <c r="M45">
        <v>101712</v>
      </c>
      <c r="N45" t="s">
        <v>5</v>
      </c>
      <c r="O45" t="s">
        <v>5</v>
      </c>
      <c r="U45" t="s">
        <v>920</v>
      </c>
      <c r="V45" s="1">
        <v>1</v>
      </c>
      <c r="W45" t="s">
        <v>7</v>
      </c>
      <c r="X45" t="s">
        <v>891</v>
      </c>
      <c r="Y45" s="2" t="s">
        <v>867</v>
      </c>
      <c r="Z45" s="3">
        <v>2</v>
      </c>
      <c r="AA45" s="4">
        <v>214</v>
      </c>
      <c r="AB45" t="s">
        <v>891</v>
      </c>
      <c r="AC45" t="s">
        <v>929</v>
      </c>
      <c r="AD45">
        <v>1992</v>
      </c>
      <c r="AE45">
        <v>5</v>
      </c>
      <c r="AF45">
        <v>21</v>
      </c>
      <c r="AG45" t="s">
        <v>930</v>
      </c>
      <c r="AJ45" t="s">
        <v>5</v>
      </c>
      <c r="AK45" t="s">
        <v>12</v>
      </c>
      <c r="AL45">
        <v>248053</v>
      </c>
      <c r="AM45">
        <v>6901375</v>
      </c>
      <c r="AN45" s="4">
        <v>249000</v>
      </c>
      <c r="AO45" s="4">
        <v>6901000</v>
      </c>
      <c r="AP45">
        <v>707</v>
      </c>
      <c r="AR45">
        <v>8</v>
      </c>
      <c r="AS45" t="s">
        <v>13</v>
      </c>
      <c r="AU45">
        <v>101712</v>
      </c>
      <c r="AW45" s="5" t="s">
        <v>14</v>
      </c>
      <c r="AX45">
        <v>1</v>
      </c>
      <c r="AY45" t="s">
        <v>15</v>
      </c>
      <c r="AZ45" t="s">
        <v>2735</v>
      </c>
      <c r="BA45" t="s">
        <v>2736</v>
      </c>
      <c r="BB45">
        <v>8</v>
      </c>
      <c r="BC45" t="s">
        <v>18</v>
      </c>
      <c r="BD45" t="s">
        <v>19</v>
      </c>
      <c r="BF45" s="6">
        <v>44336</v>
      </c>
      <c r="BG45" s="7" t="s">
        <v>20</v>
      </c>
      <c r="BI45">
        <v>3</v>
      </c>
      <c r="BJ45">
        <v>493864</v>
      </c>
      <c r="BL45" t="s">
        <v>2737</v>
      </c>
      <c r="BN45" t="s">
        <v>2738</v>
      </c>
      <c r="BX45">
        <v>295708</v>
      </c>
    </row>
    <row r="46" spans="1:76" x14ac:dyDescent="0.25">
      <c r="A46">
        <v>370808</v>
      </c>
      <c r="B46">
        <v>325117</v>
      </c>
      <c r="F46" t="s">
        <v>0</v>
      </c>
      <c r="G46" t="s">
        <v>1</v>
      </c>
      <c r="H46" t="s">
        <v>936</v>
      </c>
      <c r="I46" s="8" t="str">
        <f>HYPERLINK(AT46,"Hb")</f>
        <v>Hb</v>
      </c>
      <c r="K46">
        <v>1</v>
      </c>
      <c r="L46" t="s">
        <v>4</v>
      </c>
      <c r="M46">
        <v>101712</v>
      </c>
      <c r="N46" t="s">
        <v>5</v>
      </c>
      <c r="O46" t="s">
        <v>5</v>
      </c>
      <c r="U46" t="s">
        <v>920</v>
      </c>
      <c r="V46" s="1">
        <v>1</v>
      </c>
      <c r="W46" t="s">
        <v>7</v>
      </c>
      <c r="X46" t="s">
        <v>891</v>
      </c>
      <c r="Y46" s="2" t="s">
        <v>867</v>
      </c>
      <c r="Z46" s="3">
        <v>2</v>
      </c>
      <c r="AA46" s="4">
        <v>214</v>
      </c>
      <c r="AB46" t="s">
        <v>891</v>
      </c>
      <c r="AC46" t="s">
        <v>937</v>
      </c>
      <c r="AD46">
        <v>1992</v>
      </c>
      <c r="AE46">
        <v>5</v>
      </c>
      <c r="AF46">
        <v>21</v>
      </c>
      <c r="AG46" t="s">
        <v>57</v>
      </c>
      <c r="AH46" t="s">
        <v>57</v>
      </c>
      <c r="AJ46" t="s">
        <v>5</v>
      </c>
      <c r="AK46" t="s">
        <v>12</v>
      </c>
      <c r="AL46">
        <v>297643</v>
      </c>
      <c r="AM46">
        <v>6939135</v>
      </c>
      <c r="AN46" s="4">
        <v>297000</v>
      </c>
      <c r="AO46" s="4">
        <v>6939000</v>
      </c>
      <c r="AP46">
        <v>7</v>
      </c>
      <c r="AR46">
        <v>8</v>
      </c>
      <c r="AS46" t="s">
        <v>13</v>
      </c>
      <c r="AT46" t="s">
        <v>2743</v>
      </c>
      <c r="AU46">
        <v>101712</v>
      </c>
      <c r="AW46" s="5" t="s">
        <v>14</v>
      </c>
      <c r="AX46">
        <v>1</v>
      </c>
      <c r="AY46" t="s">
        <v>15</v>
      </c>
      <c r="AZ46" t="s">
        <v>2744</v>
      </c>
      <c r="BA46" t="s">
        <v>2745</v>
      </c>
      <c r="BB46">
        <v>8</v>
      </c>
      <c r="BC46" t="s">
        <v>18</v>
      </c>
      <c r="BD46" t="s">
        <v>19</v>
      </c>
      <c r="BE46">
        <v>1</v>
      </c>
      <c r="BF46" s="6">
        <v>42356</v>
      </c>
      <c r="BG46" s="7" t="s">
        <v>20</v>
      </c>
      <c r="BI46">
        <v>3</v>
      </c>
      <c r="BJ46">
        <v>472972</v>
      </c>
      <c r="BK46">
        <v>126121</v>
      </c>
      <c r="BL46" t="s">
        <v>2746</v>
      </c>
      <c r="BN46" t="s">
        <v>2747</v>
      </c>
      <c r="BX46">
        <v>472467</v>
      </c>
    </row>
    <row r="47" spans="1:76" x14ac:dyDescent="0.25">
      <c r="A47">
        <v>449909</v>
      </c>
      <c r="B47">
        <v>211899</v>
      </c>
      <c r="F47" t="s">
        <v>0</v>
      </c>
      <c r="G47" t="s">
        <v>804</v>
      </c>
      <c r="H47" t="s">
        <v>4706</v>
      </c>
      <c r="I47" s="8" t="str">
        <f>HYPERLINK(AT47,"Hb")</f>
        <v>Hb</v>
      </c>
      <c r="K47">
        <v>1</v>
      </c>
      <c r="L47" t="s">
        <v>4</v>
      </c>
      <c r="M47">
        <v>101712</v>
      </c>
      <c r="N47" t="s">
        <v>5</v>
      </c>
      <c r="O47" t="s">
        <v>5</v>
      </c>
      <c r="P47" s="10" t="s">
        <v>776</v>
      </c>
      <c r="U47" t="s">
        <v>4707</v>
      </c>
      <c r="V47" s="1">
        <v>1</v>
      </c>
      <c r="W47" t="s">
        <v>3928</v>
      </c>
      <c r="X47" t="s">
        <v>4708</v>
      </c>
      <c r="Y47" s="2" t="s">
        <v>3930</v>
      </c>
      <c r="Z47" s="3">
        <v>16</v>
      </c>
      <c r="AA47" s="4">
        <v>1663</v>
      </c>
      <c r="AB47" s="4" t="s">
        <v>4708</v>
      </c>
      <c r="AC47" t="s">
        <v>4709</v>
      </c>
      <c r="AD47">
        <v>1992</v>
      </c>
      <c r="AE47">
        <v>5</v>
      </c>
      <c r="AF47">
        <v>19</v>
      </c>
      <c r="AG47" t="s">
        <v>4018</v>
      </c>
      <c r="AH47" t="s">
        <v>4018</v>
      </c>
      <c r="AJ47" t="s">
        <v>5</v>
      </c>
      <c r="AK47" t="s">
        <v>12</v>
      </c>
      <c r="AL47">
        <v>427248</v>
      </c>
      <c r="AM47">
        <v>7345149</v>
      </c>
      <c r="AN47" s="4">
        <v>427000</v>
      </c>
      <c r="AO47" s="4">
        <v>7345000</v>
      </c>
      <c r="AP47">
        <v>71</v>
      </c>
      <c r="AR47">
        <v>37</v>
      </c>
      <c r="AT47" t="s">
        <v>5031</v>
      </c>
      <c r="AU47">
        <v>101712</v>
      </c>
      <c r="AW47" s="5" t="s">
        <v>14</v>
      </c>
      <c r="AX47">
        <v>1</v>
      </c>
      <c r="AY47" t="s">
        <v>15</v>
      </c>
      <c r="AZ47" t="s">
        <v>5032</v>
      </c>
      <c r="BA47" t="s">
        <v>5033</v>
      </c>
      <c r="BB47">
        <v>37</v>
      </c>
      <c r="BC47" t="s">
        <v>810</v>
      </c>
      <c r="BD47" t="s">
        <v>19</v>
      </c>
      <c r="BE47">
        <v>1</v>
      </c>
      <c r="BF47" s="6">
        <v>41767</v>
      </c>
      <c r="BG47" s="7" t="s">
        <v>20</v>
      </c>
      <c r="BI47">
        <v>4</v>
      </c>
      <c r="BJ47">
        <v>368179</v>
      </c>
      <c r="BK47">
        <v>126259</v>
      </c>
      <c r="BL47" t="s">
        <v>5034</v>
      </c>
      <c r="BN47" t="s">
        <v>5035</v>
      </c>
      <c r="BX47">
        <v>513089</v>
      </c>
    </row>
    <row r="48" spans="1:76" x14ac:dyDescent="0.25">
      <c r="A48">
        <v>223019</v>
      </c>
      <c r="B48">
        <v>329750</v>
      </c>
      <c r="F48" t="s">
        <v>0</v>
      </c>
      <c r="G48" t="s">
        <v>1</v>
      </c>
      <c r="H48" t="s">
        <v>4235</v>
      </c>
      <c r="I48" s="8" t="str">
        <f>HYPERLINK(AT48,"Hb")</f>
        <v>Hb</v>
      </c>
      <c r="K48">
        <v>1</v>
      </c>
      <c r="L48" t="s">
        <v>4</v>
      </c>
      <c r="M48">
        <v>101712</v>
      </c>
      <c r="N48" t="s">
        <v>5</v>
      </c>
      <c r="O48" t="s">
        <v>5</v>
      </c>
      <c r="U48" t="s">
        <v>4230</v>
      </c>
      <c r="V48" s="1">
        <v>1</v>
      </c>
      <c r="W48" t="s">
        <v>3928</v>
      </c>
      <c r="X48" t="s">
        <v>4168</v>
      </c>
      <c r="Y48" s="2" t="s">
        <v>3930</v>
      </c>
      <c r="Z48" s="3">
        <v>16</v>
      </c>
      <c r="AA48" s="4">
        <v>1634</v>
      </c>
      <c r="AB48" s="4" t="s">
        <v>4168</v>
      </c>
      <c r="AC48" t="s">
        <v>4236</v>
      </c>
      <c r="AD48">
        <v>1993</v>
      </c>
      <c r="AE48">
        <v>7</v>
      </c>
      <c r="AF48">
        <v>24</v>
      </c>
      <c r="AG48" t="s">
        <v>789</v>
      </c>
      <c r="AH48" t="s">
        <v>2428</v>
      </c>
      <c r="AJ48" t="s">
        <v>5</v>
      </c>
      <c r="AK48" t="s">
        <v>12</v>
      </c>
      <c r="AL48">
        <v>262831</v>
      </c>
      <c r="AM48">
        <v>7010882</v>
      </c>
      <c r="AN48" s="4">
        <v>263000</v>
      </c>
      <c r="AO48" s="4">
        <v>7011000</v>
      </c>
      <c r="AP48">
        <v>10</v>
      </c>
      <c r="AR48">
        <v>37</v>
      </c>
      <c r="AT48" t="s">
        <v>4694</v>
      </c>
      <c r="AU48">
        <v>101712</v>
      </c>
      <c r="AW48" s="5" t="s">
        <v>14</v>
      </c>
      <c r="AX48">
        <v>1</v>
      </c>
      <c r="AY48" t="s">
        <v>15</v>
      </c>
      <c r="AZ48" t="s">
        <v>4695</v>
      </c>
      <c r="BA48" t="s">
        <v>4696</v>
      </c>
      <c r="BB48">
        <v>37</v>
      </c>
      <c r="BC48" t="s">
        <v>810</v>
      </c>
      <c r="BD48" t="s">
        <v>19</v>
      </c>
      <c r="BE48">
        <v>1</v>
      </c>
      <c r="BF48" s="6">
        <v>43414</v>
      </c>
      <c r="BG48" s="7" t="s">
        <v>20</v>
      </c>
      <c r="BI48">
        <v>4</v>
      </c>
      <c r="BJ48">
        <v>372346</v>
      </c>
      <c r="BL48" t="s">
        <v>4697</v>
      </c>
      <c r="BN48" t="s">
        <v>4698</v>
      </c>
      <c r="BX48">
        <v>378064</v>
      </c>
    </row>
    <row r="49" spans="1:76" x14ac:dyDescent="0.25">
      <c r="A49">
        <v>443539</v>
      </c>
      <c r="B49">
        <v>267874</v>
      </c>
      <c r="F49" t="s">
        <v>0</v>
      </c>
      <c r="G49" t="s">
        <v>1</v>
      </c>
      <c r="H49" t="s">
        <v>2434</v>
      </c>
      <c r="I49" s="8" t="str">
        <f>HYPERLINK(AT49,"Hb")</f>
        <v>Hb</v>
      </c>
      <c r="K49">
        <v>1</v>
      </c>
      <c r="L49" t="s">
        <v>4</v>
      </c>
      <c r="M49">
        <v>101712</v>
      </c>
      <c r="N49" t="s">
        <v>5</v>
      </c>
      <c r="O49" t="s">
        <v>5</v>
      </c>
      <c r="U49" t="s">
        <v>2426</v>
      </c>
      <c r="V49" s="1">
        <v>1</v>
      </c>
      <c r="W49" t="s">
        <v>1381</v>
      </c>
      <c r="X49" t="s">
        <v>2336</v>
      </c>
      <c r="Y49" t="s">
        <v>1383</v>
      </c>
      <c r="Z49" s="3">
        <v>4</v>
      </c>
      <c r="AA49" s="4">
        <v>437</v>
      </c>
      <c r="AB49" s="4" t="s">
        <v>2336</v>
      </c>
      <c r="AC49" t="s">
        <v>2435</v>
      </c>
      <c r="AD49">
        <v>1994</v>
      </c>
      <c r="AE49">
        <v>9</v>
      </c>
      <c r="AF49">
        <v>26</v>
      </c>
      <c r="AG49" t="s">
        <v>167</v>
      </c>
      <c r="AH49" t="s">
        <v>167</v>
      </c>
      <c r="AJ49" t="s">
        <v>5</v>
      </c>
      <c r="AK49" t="s">
        <v>12</v>
      </c>
      <c r="AL49">
        <v>159942</v>
      </c>
      <c r="AM49">
        <v>6533021</v>
      </c>
      <c r="AN49" s="4">
        <v>159000</v>
      </c>
      <c r="AO49" s="4">
        <v>6533000</v>
      </c>
      <c r="AP49">
        <v>71</v>
      </c>
      <c r="AR49">
        <v>33</v>
      </c>
      <c r="AT49" s="6"/>
      <c r="AU49">
        <v>101712</v>
      </c>
      <c r="AW49" s="5" t="s">
        <v>14</v>
      </c>
      <c r="AX49">
        <v>1</v>
      </c>
      <c r="AY49" t="s">
        <v>15</v>
      </c>
      <c r="AZ49" t="s">
        <v>3726</v>
      </c>
      <c r="BA49" t="s">
        <v>3727</v>
      </c>
      <c r="BB49">
        <v>33</v>
      </c>
      <c r="BC49" t="s">
        <v>3699</v>
      </c>
      <c r="BD49" t="s">
        <v>19</v>
      </c>
      <c r="BF49" s="6">
        <v>41689</v>
      </c>
      <c r="BG49" s="7" t="s">
        <v>20</v>
      </c>
      <c r="BI49">
        <v>4</v>
      </c>
      <c r="BJ49">
        <v>346431</v>
      </c>
      <c r="BK49">
        <v>126165</v>
      </c>
      <c r="BL49" t="s">
        <v>3728</v>
      </c>
      <c r="BN49" t="s">
        <v>3729</v>
      </c>
      <c r="BX49">
        <v>176753</v>
      </c>
    </row>
    <row r="50" spans="1:76" x14ac:dyDescent="0.25">
      <c r="A50">
        <v>220926</v>
      </c>
      <c r="B50">
        <v>332751</v>
      </c>
      <c r="F50" t="s">
        <v>0</v>
      </c>
      <c r="G50" t="s">
        <v>1</v>
      </c>
      <c r="H50" t="s">
        <v>3331</v>
      </c>
      <c r="I50" s="8" t="str">
        <f>HYPERLINK(AT50,"Hb")</f>
        <v>Hb</v>
      </c>
      <c r="K50">
        <v>1</v>
      </c>
      <c r="L50" t="s">
        <v>4</v>
      </c>
      <c r="M50">
        <v>101712</v>
      </c>
      <c r="N50" t="s">
        <v>5</v>
      </c>
      <c r="O50" t="s">
        <v>5</v>
      </c>
      <c r="U50" t="s">
        <v>3332</v>
      </c>
      <c r="V50" s="10">
        <v>3</v>
      </c>
      <c r="W50" t="s">
        <v>1381</v>
      </c>
      <c r="X50" t="s">
        <v>3333</v>
      </c>
      <c r="Y50" s="2" t="s">
        <v>2842</v>
      </c>
      <c r="Z50" s="3">
        <v>5</v>
      </c>
      <c r="AA50" s="4">
        <v>522</v>
      </c>
      <c r="AB50" s="4" t="s">
        <v>3333</v>
      </c>
      <c r="AC50" t="s">
        <v>3334</v>
      </c>
      <c r="AD50">
        <v>1994</v>
      </c>
      <c r="AE50">
        <v>9</v>
      </c>
      <c r="AF50">
        <v>1</v>
      </c>
      <c r="AG50" t="s">
        <v>3335</v>
      </c>
      <c r="AH50" t="s">
        <v>3335</v>
      </c>
      <c r="AJ50" t="s">
        <v>5</v>
      </c>
      <c r="AK50" t="s">
        <v>12</v>
      </c>
      <c r="AL50">
        <v>272074</v>
      </c>
      <c r="AM50">
        <v>7043525</v>
      </c>
      <c r="AN50" s="4">
        <v>273000</v>
      </c>
      <c r="AO50" s="4">
        <v>7043000</v>
      </c>
      <c r="AP50">
        <v>7</v>
      </c>
      <c r="AR50">
        <v>37</v>
      </c>
      <c r="AS50" t="s">
        <v>4033</v>
      </c>
      <c r="AT50" t="s">
        <v>4034</v>
      </c>
      <c r="AU50">
        <v>101712</v>
      </c>
      <c r="AW50" s="5" t="s">
        <v>14</v>
      </c>
      <c r="AX50">
        <v>1</v>
      </c>
      <c r="AY50" t="s">
        <v>15</v>
      </c>
      <c r="AZ50" t="s">
        <v>4035</v>
      </c>
      <c r="BA50" t="s">
        <v>4036</v>
      </c>
      <c r="BB50">
        <v>37</v>
      </c>
      <c r="BC50" t="s">
        <v>810</v>
      </c>
      <c r="BD50" t="s">
        <v>19</v>
      </c>
      <c r="BE50">
        <v>1</v>
      </c>
      <c r="BF50" s="6">
        <v>41767</v>
      </c>
      <c r="BG50" s="7" t="s">
        <v>20</v>
      </c>
      <c r="BI50">
        <v>4</v>
      </c>
      <c r="BJ50">
        <v>364734</v>
      </c>
      <c r="BK50">
        <v>126188</v>
      </c>
      <c r="BL50" t="s">
        <v>4037</v>
      </c>
      <c r="BN50" t="s">
        <v>4038</v>
      </c>
      <c r="BX50">
        <v>421875</v>
      </c>
    </row>
    <row r="51" spans="1:76" x14ac:dyDescent="0.25">
      <c r="A51">
        <v>496185</v>
      </c>
      <c r="B51">
        <v>267963</v>
      </c>
      <c r="F51" t="s">
        <v>0</v>
      </c>
      <c r="G51" t="s">
        <v>1</v>
      </c>
      <c r="H51" t="s">
        <v>1379</v>
      </c>
      <c r="I51" s="8" t="str">
        <f>HYPERLINK(AT51,"Hb")</f>
        <v>Hb</v>
      </c>
      <c r="K51">
        <v>1</v>
      </c>
      <c r="L51" t="s">
        <v>4</v>
      </c>
      <c r="M51">
        <v>101712</v>
      </c>
      <c r="N51" t="s">
        <v>5</v>
      </c>
      <c r="O51" t="s">
        <v>5</v>
      </c>
      <c r="U51" t="s">
        <v>1380</v>
      </c>
      <c r="V51" s="1">
        <v>1</v>
      </c>
      <c r="W51" t="s">
        <v>1381</v>
      </c>
      <c r="X51" t="s">
        <v>1382</v>
      </c>
      <c r="Y51" t="s">
        <v>1383</v>
      </c>
      <c r="Z51" s="3">
        <v>4</v>
      </c>
      <c r="AA51" s="4">
        <v>402</v>
      </c>
      <c r="AB51" s="4" t="s">
        <v>1382</v>
      </c>
      <c r="AC51" t="s">
        <v>1384</v>
      </c>
      <c r="AD51">
        <v>1995</v>
      </c>
      <c r="AE51">
        <v>8</v>
      </c>
      <c r="AF51">
        <v>16</v>
      </c>
      <c r="AG51" t="s">
        <v>167</v>
      </c>
      <c r="AH51" t="s">
        <v>167</v>
      </c>
      <c r="AJ51" t="s">
        <v>5</v>
      </c>
      <c r="AK51" t="s">
        <v>12</v>
      </c>
      <c r="AL51">
        <v>201330</v>
      </c>
      <c r="AM51">
        <v>6880645</v>
      </c>
      <c r="AN51" s="4">
        <v>201000</v>
      </c>
      <c r="AO51" s="4">
        <v>6881000</v>
      </c>
      <c r="AP51">
        <v>0</v>
      </c>
      <c r="AR51">
        <v>40</v>
      </c>
      <c r="AT51" t="s">
        <v>2990</v>
      </c>
      <c r="AU51">
        <v>101712</v>
      </c>
      <c r="AW51" s="5" t="s">
        <v>14</v>
      </c>
      <c r="AX51">
        <v>1</v>
      </c>
      <c r="AY51" t="s">
        <v>15</v>
      </c>
      <c r="AZ51" t="s">
        <v>2986</v>
      </c>
      <c r="BA51" t="s">
        <v>2991</v>
      </c>
      <c r="BB51">
        <v>40</v>
      </c>
      <c r="BC51" t="s">
        <v>191</v>
      </c>
      <c r="BD51" t="s">
        <v>192</v>
      </c>
      <c r="BF51" s="6">
        <v>43677</v>
      </c>
      <c r="BG51" s="7" t="s">
        <v>20</v>
      </c>
      <c r="BI51">
        <v>4</v>
      </c>
      <c r="BJ51">
        <v>375172</v>
      </c>
      <c r="BL51" t="s">
        <v>2992</v>
      </c>
      <c r="BX51">
        <v>203721</v>
      </c>
    </row>
    <row r="52" spans="1:76" x14ac:dyDescent="0.25">
      <c r="A52">
        <v>517689</v>
      </c>
      <c r="B52">
        <v>153932</v>
      </c>
      <c r="F52" t="s">
        <v>0</v>
      </c>
      <c r="G52" t="s">
        <v>1032</v>
      </c>
      <c r="H52" t="s">
        <v>5078</v>
      </c>
      <c r="I52" t="s">
        <v>3</v>
      </c>
      <c r="K52">
        <v>1</v>
      </c>
      <c r="L52" t="s">
        <v>4</v>
      </c>
      <c r="M52">
        <v>101712</v>
      </c>
      <c r="N52" t="s">
        <v>5</v>
      </c>
      <c r="O52" t="s">
        <v>5</v>
      </c>
      <c r="U52" t="s">
        <v>5079</v>
      </c>
      <c r="V52" s="1">
        <v>1</v>
      </c>
      <c r="W52" t="s">
        <v>4828</v>
      </c>
      <c r="X52" t="s">
        <v>5080</v>
      </c>
      <c r="Y52" t="s">
        <v>4830</v>
      </c>
      <c r="Z52" s="3">
        <v>18</v>
      </c>
      <c r="AA52" s="4">
        <v>1839</v>
      </c>
      <c r="AB52" s="4" t="s">
        <v>5080</v>
      </c>
      <c r="AC52" t="s">
        <v>5081</v>
      </c>
      <c r="AD52">
        <v>1996</v>
      </c>
      <c r="AE52">
        <v>10</v>
      </c>
      <c r="AF52">
        <v>13</v>
      </c>
      <c r="AG52" t="s">
        <v>5019</v>
      </c>
      <c r="AH52" t="s">
        <v>5082</v>
      </c>
      <c r="AJ52" t="s">
        <v>5</v>
      </c>
      <c r="AK52" t="s">
        <v>12</v>
      </c>
      <c r="AL52">
        <v>515708</v>
      </c>
      <c r="AM52">
        <v>7620992</v>
      </c>
      <c r="AN52" s="4">
        <v>515000</v>
      </c>
      <c r="AO52" s="4">
        <v>7621000</v>
      </c>
      <c r="AP52">
        <v>0</v>
      </c>
      <c r="AR52">
        <v>40</v>
      </c>
      <c r="AT52" t="s">
        <v>5269</v>
      </c>
      <c r="AU52">
        <v>101712</v>
      </c>
      <c r="AW52" s="5" t="s">
        <v>14</v>
      </c>
      <c r="AX52">
        <v>1</v>
      </c>
      <c r="AY52" t="s">
        <v>15</v>
      </c>
      <c r="AZ52" t="s">
        <v>5270</v>
      </c>
      <c r="BA52" t="s">
        <v>5271</v>
      </c>
      <c r="BB52">
        <v>40</v>
      </c>
      <c r="BC52" t="s">
        <v>191</v>
      </c>
      <c r="BD52" t="s">
        <v>192</v>
      </c>
      <c r="BF52" s="6">
        <v>43683</v>
      </c>
      <c r="BG52" s="7" t="s">
        <v>20</v>
      </c>
      <c r="BI52">
        <v>4</v>
      </c>
      <c r="BJ52">
        <v>375881</v>
      </c>
      <c r="BL52" t="s">
        <v>5272</v>
      </c>
      <c r="BX52">
        <v>521811</v>
      </c>
    </row>
    <row r="53" spans="1:76" x14ac:dyDescent="0.25">
      <c r="A53">
        <v>340361</v>
      </c>
      <c r="B53">
        <v>281064</v>
      </c>
      <c r="F53" t="s">
        <v>0</v>
      </c>
      <c r="G53" t="s">
        <v>1</v>
      </c>
      <c r="H53" t="s">
        <v>1159</v>
      </c>
      <c r="I53" s="8" t="str">
        <f>HYPERLINK(AT53,"Hb")</f>
        <v>Hb</v>
      </c>
      <c r="K53">
        <v>1</v>
      </c>
      <c r="L53" t="s">
        <v>4</v>
      </c>
      <c r="M53">
        <v>101712</v>
      </c>
      <c r="N53" t="s">
        <v>5</v>
      </c>
      <c r="O53" t="s">
        <v>5</v>
      </c>
      <c r="U53" t="s">
        <v>1160</v>
      </c>
      <c r="V53" s="1">
        <v>1</v>
      </c>
      <c r="W53" t="s">
        <v>1161</v>
      </c>
      <c r="X53" t="s">
        <v>1161</v>
      </c>
      <c r="Y53" s="2" t="s">
        <v>867</v>
      </c>
      <c r="Z53" s="3">
        <v>2</v>
      </c>
      <c r="AA53" s="4">
        <v>301</v>
      </c>
      <c r="AB53" s="4" t="s">
        <v>1161</v>
      </c>
      <c r="AC53" t="s">
        <v>1162</v>
      </c>
      <c r="AD53">
        <v>1997</v>
      </c>
      <c r="AE53">
        <v>5</v>
      </c>
      <c r="AF53">
        <v>18</v>
      </c>
      <c r="AG53" t="s">
        <v>1163</v>
      </c>
      <c r="AH53" t="s">
        <v>1163</v>
      </c>
      <c r="AJ53" t="s">
        <v>5</v>
      </c>
      <c r="AK53" t="s">
        <v>12</v>
      </c>
      <c r="AL53">
        <v>256823</v>
      </c>
      <c r="AM53">
        <v>6782946</v>
      </c>
      <c r="AN53" s="4">
        <v>257000</v>
      </c>
      <c r="AO53" s="4">
        <v>6783000</v>
      </c>
      <c r="AP53">
        <v>10</v>
      </c>
      <c r="AR53">
        <v>1010</v>
      </c>
      <c r="AS53" t="s">
        <v>1703</v>
      </c>
      <c r="AT53" s="6" t="s">
        <v>2859</v>
      </c>
      <c r="AU53">
        <v>101712</v>
      </c>
      <c r="AW53" s="5" t="s">
        <v>14</v>
      </c>
      <c r="AX53">
        <v>1</v>
      </c>
      <c r="AY53" t="s">
        <v>15</v>
      </c>
      <c r="AZ53" t="s">
        <v>2860</v>
      </c>
      <c r="BA53" t="s">
        <v>2861</v>
      </c>
      <c r="BB53">
        <v>1010</v>
      </c>
      <c r="BC53" t="s">
        <v>32</v>
      </c>
      <c r="BD53" t="s">
        <v>33</v>
      </c>
      <c r="BE53">
        <v>1</v>
      </c>
      <c r="BF53" s="6">
        <v>44372.478668981501</v>
      </c>
      <c r="BG53" s="7" t="s">
        <v>20</v>
      </c>
      <c r="BI53">
        <v>6</v>
      </c>
      <c r="BJ53">
        <v>272541</v>
      </c>
      <c r="BL53" t="s">
        <v>2862</v>
      </c>
      <c r="BX53">
        <v>334822</v>
      </c>
    </row>
    <row r="54" spans="1:76" x14ac:dyDescent="0.25">
      <c r="A54">
        <v>341032</v>
      </c>
      <c r="B54">
        <v>281065</v>
      </c>
      <c r="F54" t="s">
        <v>0</v>
      </c>
      <c r="G54" t="s">
        <v>1</v>
      </c>
      <c r="H54" t="s">
        <v>1169</v>
      </c>
      <c r="I54" s="8" t="str">
        <f>HYPERLINK(AT54,"Hb")</f>
        <v>Hb</v>
      </c>
      <c r="K54">
        <v>1</v>
      </c>
      <c r="L54" t="s">
        <v>4</v>
      </c>
      <c r="M54">
        <v>101712</v>
      </c>
      <c r="N54" t="s">
        <v>5</v>
      </c>
      <c r="O54" t="s">
        <v>5</v>
      </c>
      <c r="U54" t="s">
        <v>1160</v>
      </c>
      <c r="V54" s="1">
        <v>1</v>
      </c>
      <c r="W54" t="s">
        <v>1161</v>
      </c>
      <c r="X54" t="s">
        <v>1161</v>
      </c>
      <c r="Y54" s="2" t="s">
        <v>867</v>
      </c>
      <c r="Z54" s="3">
        <v>2</v>
      </c>
      <c r="AA54" s="4">
        <v>301</v>
      </c>
      <c r="AB54" s="4" t="s">
        <v>1161</v>
      </c>
      <c r="AC54" t="s">
        <v>1170</v>
      </c>
      <c r="AD54">
        <v>1997</v>
      </c>
      <c r="AE54">
        <v>5</v>
      </c>
      <c r="AF54">
        <v>18</v>
      </c>
      <c r="AG54" t="s">
        <v>1163</v>
      </c>
      <c r="AH54" t="s">
        <v>1163</v>
      </c>
      <c r="AJ54" t="s">
        <v>5</v>
      </c>
      <c r="AK54" t="s">
        <v>12</v>
      </c>
      <c r="AL54">
        <v>262265</v>
      </c>
      <c r="AM54">
        <v>6767228</v>
      </c>
      <c r="AN54" s="4">
        <v>263000</v>
      </c>
      <c r="AO54" s="4">
        <v>6767000</v>
      </c>
      <c r="AP54">
        <v>25</v>
      </c>
      <c r="AR54">
        <v>1010</v>
      </c>
      <c r="AS54" t="s">
        <v>2867</v>
      </c>
      <c r="AT54" s="6" t="s">
        <v>2868</v>
      </c>
      <c r="AU54">
        <v>101712</v>
      </c>
      <c r="AW54" s="5" t="s">
        <v>14</v>
      </c>
      <c r="AX54">
        <v>1</v>
      </c>
      <c r="AY54" t="s">
        <v>15</v>
      </c>
      <c r="AZ54" t="s">
        <v>2869</v>
      </c>
      <c r="BA54" t="s">
        <v>2870</v>
      </c>
      <c r="BB54">
        <v>1010</v>
      </c>
      <c r="BC54" t="s">
        <v>32</v>
      </c>
      <c r="BD54" t="s">
        <v>33</v>
      </c>
      <c r="BF54" s="6">
        <v>44396.926770833299</v>
      </c>
      <c r="BG54" s="7" t="s">
        <v>20</v>
      </c>
      <c r="BI54">
        <v>6</v>
      </c>
      <c r="BJ54">
        <v>275002</v>
      </c>
      <c r="BL54" t="s">
        <v>2871</v>
      </c>
      <c r="BX54">
        <v>374774</v>
      </c>
    </row>
    <row r="55" spans="1:76" x14ac:dyDescent="0.25">
      <c r="A55">
        <v>484644</v>
      </c>
      <c r="B55">
        <v>206439</v>
      </c>
      <c r="F55" t="s">
        <v>0</v>
      </c>
      <c r="G55" t="s">
        <v>804</v>
      </c>
      <c r="H55" t="s">
        <v>2088</v>
      </c>
      <c r="I55" s="8" t="str">
        <f>HYPERLINK(AT55,"Hb")</f>
        <v>Hb</v>
      </c>
      <c r="K55">
        <v>1</v>
      </c>
      <c r="L55" t="s">
        <v>4</v>
      </c>
      <c r="M55">
        <v>101712</v>
      </c>
      <c r="N55" t="s">
        <v>5</v>
      </c>
      <c r="O55" t="s">
        <v>5</v>
      </c>
      <c r="U55" t="s">
        <v>2089</v>
      </c>
      <c r="V55" s="1">
        <v>1</v>
      </c>
      <c r="W55" t="s">
        <v>1381</v>
      </c>
      <c r="X55" t="s">
        <v>2090</v>
      </c>
      <c r="Y55" t="s">
        <v>1383</v>
      </c>
      <c r="Z55" s="3">
        <v>4</v>
      </c>
      <c r="AA55" s="4">
        <v>419</v>
      </c>
      <c r="AB55" t="s">
        <v>2090</v>
      </c>
      <c r="AC55" t="s">
        <v>2091</v>
      </c>
      <c r="AD55">
        <v>1997</v>
      </c>
      <c r="AE55">
        <v>7</v>
      </c>
      <c r="AF55">
        <v>8</v>
      </c>
      <c r="AG55" t="s">
        <v>2092</v>
      </c>
      <c r="AH55" t="s">
        <v>789</v>
      </c>
      <c r="AJ55" t="s">
        <v>5</v>
      </c>
      <c r="AK55" t="s">
        <v>12</v>
      </c>
      <c r="AL55">
        <v>232125</v>
      </c>
      <c r="AM55">
        <v>6630974</v>
      </c>
      <c r="AN55" s="4">
        <v>233000</v>
      </c>
      <c r="AO55" s="4">
        <v>6631000</v>
      </c>
      <c r="AP55">
        <v>125</v>
      </c>
      <c r="AR55">
        <v>210</v>
      </c>
      <c r="AS55" t="s">
        <v>75</v>
      </c>
      <c r="AT55" s="6"/>
      <c r="AU55">
        <v>101712</v>
      </c>
      <c r="AW55" s="5" t="s">
        <v>14</v>
      </c>
      <c r="AX55">
        <v>1</v>
      </c>
      <c r="AY55" t="s">
        <v>15</v>
      </c>
      <c r="AZ55" t="s">
        <v>3428</v>
      </c>
      <c r="BA55" t="s">
        <v>3429</v>
      </c>
      <c r="BB55">
        <v>210</v>
      </c>
      <c r="BC55" t="s">
        <v>78</v>
      </c>
      <c r="BD55" t="s">
        <v>79</v>
      </c>
      <c r="BF55" s="6">
        <v>43405.3451726852</v>
      </c>
      <c r="BG55" s="7" t="s">
        <v>20</v>
      </c>
      <c r="BI55">
        <v>5</v>
      </c>
      <c r="BJ55">
        <v>309901</v>
      </c>
      <c r="BL55" t="s">
        <v>3430</v>
      </c>
      <c r="BX55">
        <v>235696</v>
      </c>
    </row>
    <row r="56" spans="1:76" x14ac:dyDescent="0.25">
      <c r="A56">
        <v>508547</v>
      </c>
      <c r="B56">
        <v>278625</v>
      </c>
      <c r="F56" t="s">
        <v>0</v>
      </c>
      <c r="G56" t="s">
        <v>1</v>
      </c>
      <c r="H56" t="s">
        <v>2176</v>
      </c>
      <c r="I56" s="8" t="str">
        <f>HYPERLINK(AT56,"Hb")</f>
        <v>Hb</v>
      </c>
      <c r="K56">
        <v>1</v>
      </c>
      <c r="L56" t="s">
        <v>4</v>
      </c>
      <c r="M56">
        <v>101712</v>
      </c>
      <c r="N56" t="s">
        <v>5</v>
      </c>
      <c r="O56" t="s">
        <v>5</v>
      </c>
      <c r="U56" t="s">
        <v>2177</v>
      </c>
      <c r="V56" s="1">
        <v>1</v>
      </c>
      <c r="W56" t="s">
        <v>1381</v>
      </c>
      <c r="X56" t="s">
        <v>2166</v>
      </c>
      <c r="Y56" t="s">
        <v>1383</v>
      </c>
      <c r="Z56" s="3">
        <v>4</v>
      </c>
      <c r="AA56" s="4">
        <v>428</v>
      </c>
      <c r="AB56" s="4" t="s">
        <v>2166</v>
      </c>
      <c r="AC56" t="s">
        <v>2178</v>
      </c>
      <c r="AD56">
        <v>1997</v>
      </c>
      <c r="AE56">
        <v>8</v>
      </c>
      <c r="AF56">
        <v>2</v>
      </c>
      <c r="AG56" t="s">
        <v>2179</v>
      </c>
      <c r="AH56" t="s">
        <v>2179</v>
      </c>
      <c r="AJ56" t="s">
        <v>5</v>
      </c>
      <c r="AK56" t="s">
        <v>12</v>
      </c>
      <c r="AL56">
        <v>237194</v>
      </c>
      <c r="AM56">
        <v>6678260</v>
      </c>
      <c r="AN56" s="4">
        <v>237000</v>
      </c>
      <c r="AO56" s="4">
        <v>6679000</v>
      </c>
      <c r="AP56">
        <v>750</v>
      </c>
      <c r="AR56">
        <v>1010</v>
      </c>
      <c r="AT56" s="6" t="s">
        <v>3475</v>
      </c>
      <c r="AU56">
        <v>101712</v>
      </c>
      <c r="AW56" s="5" t="s">
        <v>14</v>
      </c>
      <c r="AX56">
        <v>1</v>
      </c>
      <c r="AY56" t="s">
        <v>15</v>
      </c>
      <c r="AZ56" t="s">
        <v>3476</v>
      </c>
      <c r="BA56" t="s">
        <v>3477</v>
      </c>
      <c r="BB56">
        <v>1010</v>
      </c>
      <c r="BC56" t="s">
        <v>32</v>
      </c>
      <c r="BD56" t="s">
        <v>33</v>
      </c>
      <c r="BF56" s="6">
        <v>43185.880810185197</v>
      </c>
      <c r="BG56" s="7" t="s">
        <v>20</v>
      </c>
      <c r="BI56">
        <v>6</v>
      </c>
      <c r="BJ56">
        <v>152849</v>
      </c>
      <c r="BL56" t="s">
        <v>3478</v>
      </c>
      <c r="BX56">
        <v>254381</v>
      </c>
    </row>
    <row r="57" spans="1:76" x14ac:dyDescent="0.25">
      <c r="A57">
        <v>483077</v>
      </c>
      <c r="B57">
        <v>41919</v>
      </c>
      <c r="F57" t="s">
        <v>0</v>
      </c>
      <c r="G57" t="s">
        <v>23</v>
      </c>
      <c r="H57" t="s">
        <v>2185</v>
      </c>
      <c r="I57" t="s">
        <v>25</v>
      </c>
      <c r="K57">
        <v>1</v>
      </c>
      <c r="L57" t="s">
        <v>4</v>
      </c>
      <c r="M57">
        <v>101712</v>
      </c>
      <c r="N57" t="s">
        <v>5</v>
      </c>
      <c r="O57" t="s">
        <v>5</v>
      </c>
      <c r="U57" t="s">
        <v>2186</v>
      </c>
      <c r="V57" s="1">
        <v>1</v>
      </c>
      <c r="W57" t="s">
        <v>1381</v>
      </c>
      <c r="X57" t="s">
        <v>2187</v>
      </c>
      <c r="Y57" t="s">
        <v>1383</v>
      </c>
      <c r="Z57" s="3">
        <v>4</v>
      </c>
      <c r="AA57" s="4">
        <v>429</v>
      </c>
      <c r="AB57" t="s">
        <v>2187</v>
      </c>
      <c r="AC57" t="s">
        <v>2188</v>
      </c>
      <c r="AD57">
        <v>1997</v>
      </c>
      <c r="AE57">
        <v>7</v>
      </c>
      <c r="AF57">
        <v>1</v>
      </c>
      <c r="AG57" t="s">
        <v>2189</v>
      </c>
      <c r="AJ57" t="s">
        <v>5</v>
      </c>
      <c r="AK57" t="s">
        <v>12</v>
      </c>
      <c r="AL57">
        <v>237194</v>
      </c>
      <c r="AM57">
        <v>6678260</v>
      </c>
      <c r="AN57" s="4">
        <v>237000</v>
      </c>
      <c r="AO57" s="4">
        <v>6679000</v>
      </c>
      <c r="AP57">
        <v>750</v>
      </c>
      <c r="AR57">
        <v>1010</v>
      </c>
      <c r="AS57" t="s">
        <v>3481</v>
      </c>
      <c r="AT57" s="6" t="s">
        <v>3482</v>
      </c>
      <c r="AU57">
        <v>101712</v>
      </c>
      <c r="AW57" s="5" t="s">
        <v>14</v>
      </c>
      <c r="AX57">
        <v>1</v>
      </c>
      <c r="AY57" t="s">
        <v>15</v>
      </c>
      <c r="AZ57" t="s">
        <v>3476</v>
      </c>
      <c r="BA57" t="s">
        <v>3483</v>
      </c>
      <c r="BB57">
        <v>1010</v>
      </c>
      <c r="BC57" t="s">
        <v>32</v>
      </c>
      <c r="BD57" t="s">
        <v>33</v>
      </c>
      <c r="BF57" s="6">
        <v>43967.840624999997</v>
      </c>
      <c r="BG57" s="7" t="s">
        <v>20</v>
      </c>
      <c r="BI57">
        <v>6</v>
      </c>
      <c r="BJ57">
        <v>236235</v>
      </c>
      <c r="BL57" t="s">
        <v>3484</v>
      </c>
      <c r="BX57">
        <v>254385</v>
      </c>
    </row>
    <row r="58" spans="1:76" x14ac:dyDescent="0.25">
      <c r="A58">
        <v>424916</v>
      </c>
      <c r="B58">
        <v>219861</v>
      </c>
      <c r="F58" t="s">
        <v>0</v>
      </c>
      <c r="G58" t="s">
        <v>804</v>
      </c>
      <c r="H58" t="s">
        <v>4062</v>
      </c>
      <c r="I58" t="s">
        <v>206</v>
      </c>
      <c r="K58">
        <v>1</v>
      </c>
      <c r="L58" t="s">
        <v>4</v>
      </c>
      <c r="M58">
        <v>101712</v>
      </c>
      <c r="N58" t="s">
        <v>5</v>
      </c>
      <c r="O58" t="s">
        <v>5</v>
      </c>
      <c r="U58" t="s">
        <v>4063</v>
      </c>
      <c r="V58" s="1">
        <v>1</v>
      </c>
      <c r="W58" t="s">
        <v>3928</v>
      </c>
      <c r="X58" t="s">
        <v>3929</v>
      </c>
      <c r="Y58" s="2" t="s">
        <v>3930</v>
      </c>
      <c r="Z58" s="3">
        <v>16</v>
      </c>
      <c r="AA58" s="4">
        <v>1601</v>
      </c>
      <c r="AB58" s="4" t="s">
        <v>3929</v>
      </c>
      <c r="AC58" t="s">
        <v>4064</v>
      </c>
      <c r="AD58">
        <v>1997</v>
      </c>
      <c r="AE58">
        <v>11</v>
      </c>
      <c r="AF58">
        <v>30</v>
      </c>
      <c r="AG58" t="s">
        <v>4065</v>
      </c>
      <c r="AH58" t="s">
        <v>4065</v>
      </c>
      <c r="AJ58" t="s">
        <v>5</v>
      </c>
      <c r="AK58" t="s">
        <v>12</v>
      </c>
      <c r="AL58">
        <v>314457</v>
      </c>
      <c r="AM58">
        <v>6944046</v>
      </c>
      <c r="AN58" s="4">
        <v>315000</v>
      </c>
      <c r="AO58" s="4">
        <v>6945000</v>
      </c>
      <c r="AP58">
        <v>7</v>
      </c>
      <c r="AR58">
        <v>8</v>
      </c>
      <c r="AS58" t="s">
        <v>13</v>
      </c>
      <c r="AT58" t="s">
        <v>4542</v>
      </c>
      <c r="AU58">
        <v>101712</v>
      </c>
      <c r="AW58" s="5" t="s">
        <v>14</v>
      </c>
      <c r="AX58">
        <v>1</v>
      </c>
      <c r="AY58" t="s">
        <v>15</v>
      </c>
      <c r="AZ58" t="s">
        <v>4543</v>
      </c>
      <c r="BA58" t="s">
        <v>4544</v>
      </c>
      <c r="BB58">
        <v>8</v>
      </c>
      <c r="BC58" t="s">
        <v>18</v>
      </c>
      <c r="BD58" t="s">
        <v>19</v>
      </c>
      <c r="BE58">
        <v>1</v>
      </c>
      <c r="BF58" s="6">
        <v>42356</v>
      </c>
      <c r="BG58" s="7" t="s">
        <v>20</v>
      </c>
      <c r="BI58">
        <v>3</v>
      </c>
      <c r="BJ58">
        <v>473296</v>
      </c>
      <c r="BK58">
        <v>126228</v>
      </c>
      <c r="BL58" t="s">
        <v>4545</v>
      </c>
      <c r="BN58" t="s">
        <v>4546</v>
      </c>
      <c r="BX58">
        <v>486058</v>
      </c>
    </row>
    <row r="59" spans="1:76" x14ac:dyDescent="0.25">
      <c r="A59">
        <v>464773</v>
      </c>
      <c r="B59">
        <v>279064</v>
      </c>
      <c r="F59" t="s">
        <v>0</v>
      </c>
      <c r="G59" t="s">
        <v>1</v>
      </c>
      <c r="H59" t="s">
        <v>2297</v>
      </c>
      <c r="I59" s="8" t="str">
        <f>HYPERLINK(AT59,"Hb")</f>
        <v>Hb</v>
      </c>
      <c r="K59">
        <v>1</v>
      </c>
      <c r="L59" t="s">
        <v>4</v>
      </c>
      <c r="M59">
        <v>101712</v>
      </c>
      <c r="N59" t="s">
        <v>5</v>
      </c>
      <c r="O59" t="s">
        <v>5</v>
      </c>
      <c r="U59" t="s">
        <v>2298</v>
      </c>
      <c r="V59" s="1">
        <v>1</v>
      </c>
      <c r="W59" t="s">
        <v>1381</v>
      </c>
      <c r="X59" t="s">
        <v>2266</v>
      </c>
      <c r="Y59" t="s">
        <v>1383</v>
      </c>
      <c r="Z59" s="3">
        <v>4</v>
      </c>
      <c r="AA59" s="4">
        <v>436</v>
      </c>
      <c r="AB59" s="4" t="s">
        <v>2266</v>
      </c>
      <c r="AC59" t="s">
        <v>2299</v>
      </c>
      <c r="AD59">
        <v>1998</v>
      </c>
      <c r="AE59">
        <v>7</v>
      </c>
      <c r="AF59">
        <v>15</v>
      </c>
      <c r="AG59" t="s">
        <v>167</v>
      </c>
      <c r="AH59" t="s">
        <v>167</v>
      </c>
      <c r="AJ59" t="s">
        <v>5</v>
      </c>
      <c r="AK59" t="s">
        <v>12</v>
      </c>
      <c r="AL59">
        <v>233399</v>
      </c>
      <c r="AM59">
        <v>6632380</v>
      </c>
      <c r="AN59" s="4">
        <v>233000</v>
      </c>
      <c r="AO59" s="4">
        <v>6633000</v>
      </c>
      <c r="AP59">
        <v>707</v>
      </c>
      <c r="AR59">
        <v>8</v>
      </c>
      <c r="AS59" t="s">
        <v>48</v>
      </c>
      <c r="AT59" t="s">
        <v>3590</v>
      </c>
      <c r="AU59">
        <v>101712</v>
      </c>
      <c r="AW59" s="5" t="s">
        <v>14</v>
      </c>
      <c r="AX59">
        <v>1</v>
      </c>
      <c r="AY59" t="s">
        <v>15</v>
      </c>
      <c r="AZ59" t="s">
        <v>3591</v>
      </c>
      <c r="BA59" t="s">
        <v>3592</v>
      </c>
      <c r="BB59">
        <v>8</v>
      </c>
      <c r="BC59" t="s">
        <v>18</v>
      </c>
      <c r="BD59" t="s">
        <v>19</v>
      </c>
      <c r="BE59">
        <v>1</v>
      </c>
      <c r="BF59" s="6">
        <v>36862</v>
      </c>
      <c r="BG59" s="7" t="s">
        <v>20</v>
      </c>
      <c r="BI59">
        <v>3</v>
      </c>
      <c r="BJ59">
        <v>460492</v>
      </c>
      <c r="BK59">
        <v>126149</v>
      </c>
      <c r="BL59" t="s">
        <v>3593</v>
      </c>
      <c r="BN59" t="s">
        <v>3594</v>
      </c>
      <c r="BX59">
        <v>241791</v>
      </c>
    </row>
    <row r="60" spans="1:76" x14ac:dyDescent="0.25">
      <c r="A60">
        <v>426598</v>
      </c>
      <c r="B60">
        <v>206536</v>
      </c>
      <c r="F60" t="s">
        <v>0</v>
      </c>
      <c r="G60" t="s">
        <v>804</v>
      </c>
      <c r="H60" t="s">
        <v>4070</v>
      </c>
      <c r="I60" s="8" t="str">
        <f>HYPERLINK(AT60,"Hb")</f>
        <v>Hb</v>
      </c>
      <c r="K60">
        <v>1</v>
      </c>
      <c r="L60" t="s">
        <v>4</v>
      </c>
      <c r="M60">
        <v>101712</v>
      </c>
      <c r="N60" t="s">
        <v>5</v>
      </c>
      <c r="O60" t="s">
        <v>5</v>
      </c>
      <c r="U60" t="s">
        <v>4063</v>
      </c>
      <c r="V60" s="1">
        <v>1</v>
      </c>
      <c r="W60" t="s">
        <v>3928</v>
      </c>
      <c r="X60" t="s">
        <v>3929</v>
      </c>
      <c r="Y60" s="2" t="s">
        <v>3930</v>
      </c>
      <c r="Z60" s="3">
        <v>16</v>
      </c>
      <c r="AA60" s="4">
        <v>1601</v>
      </c>
      <c r="AB60" s="4" t="s">
        <v>3929</v>
      </c>
      <c r="AC60" t="s">
        <v>4071</v>
      </c>
      <c r="AD60">
        <v>1998</v>
      </c>
      <c r="AE60">
        <v>8</v>
      </c>
      <c r="AF60">
        <v>10</v>
      </c>
      <c r="AG60" t="s">
        <v>2092</v>
      </c>
      <c r="AH60" t="s">
        <v>2092</v>
      </c>
      <c r="AJ60" t="s">
        <v>5</v>
      </c>
      <c r="AK60" t="s">
        <v>12</v>
      </c>
      <c r="AL60">
        <v>314361</v>
      </c>
      <c r="AM60">
        <v>6944442</v>
      </c>
      <c r="AN60" s="4">
        <v>315000</v>
      </c>
      <c r="AO60" s="4">
        <v>6945000</v>
      </c>
      <c r="AP60">
        <v>707</v>
      </c>
      <c r="AR60">
        <v>8</v>
      </c>
      <c r="AS60" t="s">
        <v>13</v>
      </c>
      <c r="AU60">
        <v>101712</v>
      </c>
      <c r="AW60" s="5" t="s">
        <v>14</v>
      </c>
      <c r="AX60">
        <v>1</v>
      </c>
      <c r="AY60" t="s">
        <v>15</v>
      </c>
      <c r="AZ60" t="s">
        <v>4536</v>
      </c>
      <c r="BA60" t="s">
        <v>4549</v>
      </c>
      <c r="BB60">
        <v>8</v>
      </c>
      <c r="BC60" t="s">
        <v>18</v>
      </c>
      <c r="BD60" t="s">
        <v>19</v>
      </c>
      <c r="BF60" s="6">
        <v>43431</v>
      </c>
      <c r="BG60" s="7" t="s">
        <v>20</v>
      </c>
      <c r="BI60">
        <v>3</v>
      </c>
      <c r="BJ60">
        <v>468339</v>
      </c>
      <c r="BL60" t="s">
        <v>4550</v>
      </c>
      <c r="BN60" t="s">
        <v>4551</v>
      </c>
      <c r="BX60">
        <v>485949</v>
      </c>
    </row>
    <row r="61" spans="1:76" x14ac:dyDescent="0.25">
      <c r="A61">
        <v>387795</v>
      </c>
      <c r="B61">
        <v>281154</v>
      </c>
      <c r="F61" t="s">
        <v>0</v>
      </c>
      <c r="G61" t="s">
        <v>1</v>
      </c>
      <c r="H61" t="s">
        <v>1291</v>
      </c>
      <c r="I61" s="8" t="str">
        <f>HYPERLINK(AT61,"Hb")</f>
        <v>Hb</v>
      </c>
      <c r="K61">
        <v>1</v>
      </c>
      <c r="L61" t="s">
        <v>4</v>
      </c>
      <c r="M61">
        <v>101712</v>
      </c>
      <c r="N61" t="s">
        <v>5</v>
      </c>
      <c r="O61" t="s">
        <v>5</v>
      </c>
      <c r="U61" t="s">
        <v>1292</v>
      </c>
      <c r="V61" s="1">
        <v>1</v>
      </c>
      <c r="W61" t="s">
        <v>1161</v>
      </c>
      <c r="X61" t="s">
        <v>1161</v>
      </c>
      <c r="Y61" s="2" t="s">
        <v>867</v>
      </c>
      <c r="Z61" s="3">
        <v>2</v>
      </c>
      <c r="AA61" s="4">
        <v>301</v>
      </c>
      <c r="AB61" s="4" t="s">
        <v>1161</v>
      </c>
      <c r="AC61" t="s">
        <v>1293</v>
      </c>
      <c r="AD61">
        <v>1999</v>
      </c>
      <c r="AE61">
        <v>5</v>
      </c>
      <c r="AF61">
        <v>15</v>
      </c>
      <c r="AG61" t="s">
        <v>1163</v>
      </c>
      <c r="AH61" t="s">
        <v>1163</v>
      </c>
      <c r="AJ61" t="s">
        <v>5</v>
      </c>
      <c r="AK61" t="s">
        <v>12</v>
      </c>
      <c r="AL61">
        <v>195201</v>
      </c>
      <c r="AM61">
        <v>6891689</v>
      </c>
      <c r="AN61" s="4">
        <v>195000</v>
      </c>
      <c r="AO61" s="4">
        <v>6891000</v>
      </c>
      <c r="AP61">
        <v>35</v>
      </c>
      <c r="AR61">
        <v>59</v>
      </c>
      <c r="AU61">
        <v>101712</v>
      </c>
      <c r="AW61" s="5" t="s">
        <v>14</v>
      </c>
      <c r="AX61">
        <v>1</v>
      </c>
      <c r="AY61" t="s">
        <v>15</v>
      </c>
      <c r="AZ61" t="s">
        <v>2945</v>
      </c>
      <c r="BA61" t="s">
        <v>2942</v>
      </c>
      <c r="BB61">
        <v>59</v>
      </c>
      <c r="BC61" t="s">
        <v>1140</v>
      </c>
      <c r="BD61" t="s">
        <v>1147</v>
      </c>
      <c r="BF61" s="6">
        <v>43961</v>
      </c>
      <c r="BG61" s="7" t="s">
        <v>20</v>
      </c>
      <c r="BI61">
        <v>4</v>
      </c>
      <c r="BJ61">
        <v>387273</v>
      </c>
      <c r="BL61" t="s">
        <v>2946</v>
      </c>
      <c r="BX61">
        <v>197826</v>
      </c>
    </row>
    <row r="62" spans="1:76" x14ac:dyDescent="0.25">
      <c r="A62">
        <v>241791</v>
      </c>
      <c r="B62">
        <v>287662</v>
      </c>
      <c r="F62" t="s">
        <v>0</v>
      </c>
      <c r="G62" t="s">
        <v>1</v>
      </c>
      <c r="H62" t="s">
        <v>3585</v>
      </c>
      <c r="I62" s="8" t="str">
        <f>HYPERLINK(AT62,"Hb")</f>
        <v>Hb</v>
      </c>
      <c r="K62">
        <v>1</v>
      </c>
      <c r="L62" t="s">
        <v>4</v>
      </c>
      <c r="M62">
        <v>101712</v>
      </c>
      <c r="N62" t="s">
        <v>5</v>
      </c>
      <c r="O62" t="s">
        <v>5</v>
      </c>
      <c r="U62" t="s">
        <v>3586</v>
      </c>
      <c r="V62" s="1">
        <v>1</v>
      </c>
      <c r="W62" t="s">
        <v>7</v>
      </c>
      <c r="X62" t="s">
        <v>3587</v>
      </c>
      <c r="Y62" t="s">
        <v>3359</v>
      </c>
      <c r="Z62" s="3">
        <v>6</v>
      </c>
      <c r="AA62" s="4">
        <v>626</v>
      </c>
      <c r="AB62" s="4" t="s">
        <v>3587</v>
      </c>
      <c r="AC62" t="s">
        <v>3588</v>
      </c>
      <c r="AD62">
        <v>1999</v>
      </c>
      <c r="AE62">
        <v>10</v>
      </c>
      <c r="AF62">
        <v>3</v>
      </c>
      <c r="AG62" t="s">
        <v>3589</v>
      </c>
      <c r="AH62" t="s">
        <v>3589</v>
      </c>
      <c r="AJ62" t="s">
        <v>5</v>
      </c>
      <c r="AK62" t="s">
        <v>12</v>
      </c>
      <c r="AL62">
        <v>226493</v>
      </c>
      <c r="AM62">
        <v>6951420</v>
      </c>
      <c r="AN62" s="4">
        <v>227000</v>
      </c>
      <c r="AO62" s="4">
        <v>6951000</v>
      </c>
      <c r="AP62">
        <v>707</v>
      </c>
      <c r="AR62">
        <v>8</v>
      </c>
      <c r="AS62" t="s">
        <v>13</v>
      </c>
      <c r="AT62" t="s">
        <v>4237</v>
      </c>
      <c r="AU62">
        <v>101712</v>
      </c>
      <c r="AW62" s="5" t="s">
        <v>14</v>
      </c>
      <c r="AX62">
        <v>1</v>
      </c>
      <c r="AY62" t="s">
        <v>15</v>
      </c>
      <c r="AZ62" t="s">
        <v>4238</v>
      </c>
      <c r="BA62" t="s">
        <v>4239</v>
      </c>
      <c r="BB62">
        <v>8</v>
      </c>
      <c r="BC62" t="s">
        <v>18</v>
      </c>
      <c r="BD62" t="s">
        <v>19</v>
      </c>
      <c r="BE62">
        <v>1</v>
      </c>
      <c r="BF62" s="6">
        <v>34213</v>
      </c>
      <c r="BG62" s="7" t="s">
        <v>20</v>
      </c>
      <c r="BI62">
        <v>3</v>
      </c>
      <c r="BJ62">
        <v>500128</v>
      </c>
      <c r="BK62">
        <v>126197</v>
      </c>
      <c r="BL62" t="s">
        <v>4240</v>
      </c>
      <c r="BN62" t="s">
        <v>4241</v>
      </c>
      <c r="BX62">
        <v>223019</v>
      </c>
    </row>
    <row r="63" spans="1:76" x14ac:dyDescent="0.25">
      <c r="A63">
        <v>494257</v>
      </c>
      <c r="B63">
        <v>206716</v>
      </c>
      <c r="F63" t="s">
        <v>0</v>
      </c>
      <c r="G63" t="s">
        <v>804</v>
      </c>
      <c r="H63" t="s">
        <v>4733</v>
      </c>
      <c r="I63" s="8" t="str">
        <f>HYPERLINK(AT63,"Hb")</f>
        <v>Hb</v>
      </c>
      <c r="K63">
        <v>1</v>
      </c>
      <c r="L63" t="s">
        <v>4</v>
      </c>
      <c r="M63">
        <v>101712</v>
      </c>
      <c r="N63" t="s">
        <v>5</v>
      </c>
      <c r="O63" t="s">
        <v>5</v>
      </c>
      <c r="U63" t="s">
        <v>4734</v>
      </c>
      <c r="V63" s="1">
        <v>1</v>
      </c>
      <c r="W63" t="s">
        <v>3928</v>
      </c>
      <c r="X63" t="s">
        <v>4725</v>
      </c>
      <c r="Y63" s="2" t="s">
        <v>4726</v>
      </c>
      <c r="Z63" s="3">
        <v>17</v>
      </c>
      <c r="AA63" s="4">
        <v>1702</v>
      </c>
      <c r="AB63" s="4" t="s">
        <v>4725</v>
      </c>
      <c r="AC63" t="s">
        <v>4735</v>
      </c>
      <c r="AD63">
        <v>1999</v>
      </c>
      <c r="AE63">
        <v>5</v>
      </c>
      <c r="AF63">
        <v>23</v>
      </c>
      <c r="AG63" t="s">
        <v>2092</v>
      </c>
      <c r="AH63" t="s">
        <v>2092</v>
      </c>
      <c r="AJ63" t="s">
        <v>5</v>
      </c>
      <c r="AK63" t="s">
        <v>12</v>
      </c>
      <c r="AL63">
        <v>461753</v>
      </c>
      <c r="AM63">
        <v>7357621</v>
      </c>
      <c r="AN63" s="4">
        <v>461000</v>
      </c>
      <c r="AO63" s="4">
        <v>7357000</v>
      </c>
      <c r="AP63">
        <v>10</v>
      </c>
      <c r="AR63">
        <v>1010</v>
      </c>
      <c r="AT63" s="6" t="s">
        <v>5050</v>
      </c>
      <c r="AU63">
        <v>101712</v>
      </c>
      <c r="AW63" s="5" t="s">
        <v>14</v>
      </c>
      <c r="AX63">
        <v>1</v>
      </c>
      <c r="AY63" t="s">
        <v>15</v>
      </c>
      <c r="AZ63" t="s">
        <v>5051</v>
      </c>
      <c r="BA63" t="s">
        <v>5052</v>
      </c>
      <c r="BB63">
        <v>1010</v>
      </c>
      <c r="BC63" t="s">
        <v>32</v>
      </c>
      <c r="BD63" t="s">
        <v>33</v>
      </c>
      <c r="BE63">
        <v>1</v>
      </c>
      <c r="BF63" s="6">
        <v>44036.999918981499</v>
      </c>
      <c r="BG63" s="7" t="s">
        <v>20</v>
      </c>
      <c r="BI63">
        <v>6</v>
      </c>
      <c r="BJ63">
        <v>243709</v>
      </c>
      <c r="BL63" t="s">
        <v>5053</v>
      </c>
      <c r="BX63">
        <v>515642</v>
      </c>
    </row>
    <row r="64" spans="1:76" x14ac:dyDescent="0.25">
      <c r="A64">
        <v>491862</v>
      </c>
      <c r="B64">
        <v>219999</v>
      </c>
      <c r="F64" t="s">
        <v>0</v>
      </c>
      <c r="G64" t="s">
        <v>804</v>
      </c>
      <c r="H64" t="s">
        <v>4783</v>
      </c>
      <c r="I64" t="s">
        <v>206</v>
      </c>
      <c r="K64">
        <v>1</v>
      </c>
      <c r="L64" t="s">
        <v>4</v>
      </c>
      <c r="M64">
        <v>101712</v>
      </c>
      <c r="N64" t="s">
        <v>5</v>
      </c>
      <c r="O64" t="s">
        <v>5</v>
      </c>
      <c r="U64" t="s">
        <v>4784</v>
      </c>
      <c r="V64" s="1">
        <v>1</v>
      </c>
      <c r="W64" t="s">
        <v>3928</v>
      </c>
      <c r="X64" t="s">
        <v>4785</v>
      </c>
      <c r="Y64" s="2" t="s">
        <v>4726</v>
      </c>
      <c r="Z64" s="3">
        <v>17</v>
      </c>
      <c r="AA64" s="4">
        <v>1721</v>
      </c>
      <c r="AB64" s="4" t="s">
        <v>4785</v>
      </c>
      <c r="AC64" t="s">
        <v>4786</v>
      </c>
      <c r="AD64">
        <v>1999</v>
      </c>
      <c r="AE64">
        <v>6</v>
      </c>
      <c r="AF64">
        <v>21</v>
      </c>
      <c r="AG64" t="s">
        <v>4065</v>
      </c>
      <c r="AH64" t="s">
        <v>4065</v>
      </c>
      <c r="AJ64" t="s">
        <v>5</v>
      </c>
      <c r="AK64" t="s">
        <v>12</v>
      </c>
      <c r="AL64">
        <v>481080</v>
      </c>
      <c r="AM64">
        <v>7432347</v>
      </c>
      <c r="AN64" s="4">
        <v>481000</v>
      </c>
      <c r="AO64" s="4">
        <v>7433000</v>
      </c>
      <c r="AP64">
        <v>71</v>
      </c>
      <c r="AR64">
        <v>117</v>
      </c>
      <c r="AT64" s="6"/>
      <c r="AU64">
        <v>101712</v>
      </c>
      <c r="AW64" s="5" t="s">
        <v>14</v>
      </c>
      <c r="AX64">
        <v>1</v>
      </c>
      <c r="AY64" t="s">
        <v>15</v>
      </c>
      <c r="AZ64" t="s">
        <v>5083</v>
      </c>
      <c r="BA64" t="s">
        <v>5084</v>
      </c>
      <c r="BB64">
        <v>117</v>
      </c>
      <c r="BC64" t="s">
        <v>1042</v>
      </c>
      <c r="BD64" t="s">
        <v>1043</v>
      </c>
      <c r="BF64" s="6">
        <v>40618</v>
      </c>
      <c r="BG64" s="7" t="s">
        <v>20</v>
      </c>
      <c r="BI64">
        <v>5</v>
      </c>
      <c r="BJ64">
        <v>303536</v>
      </c>
      <c r="BK64">
        <v>126261</v>
      </c>
      <c r="BL64" t="s">
        <v>5085</v>
      </c>
      <c r="BN64" t="s">
        <v>5086</v>
      </c>
      <c r="BX64">
        <v>517689</v>
      </c>
    </row>
    <row r="65" spans="1:76" x14ac:dyDescent="0.25">
      <c r="A65">
        <v>491962</v>
      </c>
      <c r="B65">
        <v>206741</v>
      </c>
      <c r="F65" t="s">
        <v>0</v>
      </c>
      <c r="G65" t="s">
        <v>804</v>
      </c>
      <c r="H65" t="s">
        <v>4791</v>
      </c>
      <c r="I65" s="8" t="str">
        <f>HYPERLINK(AT65,"Hb")</f>
        <v>Hb</v>
      </c>
      <c r="K65">
        <v>1</v>
      </c>
      <c r="L65" t="s">
        <v>4</v>
      </c>
      <c r="M65">
        <v>101712</v>
      </c>
      <c r="N65" t="s">
        <v>5</v>
      </c>
      <c r="O65" t="s">
        <v>5</v>
      </c>
      <c r="U65" t="s">
        <v>4792</v>
      </c>
      <c r="V65" s="1">
        <v>1</v>
      </c>
      <c r="W65" t="s">
        <v>3928</v>
      </c>
      <c r="X65" t="s">
        <v>4785</v>
      </c>
      <c r="Y65" s="2" t="s">
        <v>4726</v>
      </c>
      <c r="Z65" s="3">
        <v>17</v>
      </c>
      <c r="AA65" s="4">
        <v>1721</v>
      </c>
      <c r="AB65" s="4" t="s">
        <v>4785</v>
      </c>
      <c r="AC65" t="s">
        <v>4793</v>
      </c>
      <c r="AD65">
        <v>1999</v>
      </c>
      <c r="AE65">
        <v>6</v>
      </c>
      <c r="AF65">
        <v>16</v>
      </c>
      <c r="AG65" t="s">
        <v>2092</v>
      </c>
      <c r="AH65" t="s">
        <v>2092</v>
      </c>
      <c r="AJ65" t="s">
        <v>5</v>
      </c>
      <c r="AK65" t="s">
        <v>12</v>
      </c>
      <c r="AL65">
        <v>481450</v>
      </c>
      <c r="AM65">
        <v>7432450</v>
      </c>
      <c r="AN65" s="4">
        <v>481000</v>
      </c>
      <c r="AO65" s="4">
        <v>7433000</v>
      </c>
      <c r="AP65">
        <v>100</v>
      </c>
      <c r="AR65">
        <v>1010</v>
      </c>
      <c r="AS65" t="s">
        <v>5090</v>
      </c>
      <c r="AT65" s="6" t="s">
        <v>5091</v>
      </c>
      <c r="AU65">
        <v>101712</v>
      </c>
      <c r="AW65" s="5" t="s">
        <v>14</v>
      </c>
      <c r="AX65">
        <v>1</v>
      </c>
      <c r="AY65" t="s">
        <v>15</v>
      </c>
      <c r="AZ65" t="s">
        <v>5092</v>
      </c>
      <c r="BA65" t="s">
        <v>5093</v>
      </c>
      <c r="BB65">
        <v>1010</v>
      </c>
      <c r="BC65" t="s">
        <v>32</v>
      </c>
      <c r="BD65" t="s">
        <v>33</v>
      </c>
      <c r="BF65" s="6">
        <v>43707.364583333299</v>
      </c>
      <c r="BG65" s="7" t="s">
        <v>20</v>
      </c>
      <c r="BI65">
        <v>6</v>
      </c>
      <c r="BJ65">
        <v>24730</v>
      </c>
      <c r="BK65">
        <v>126263</v>
      </c>
      <c r="BL65" t="s">
        <v>5094</v>
      </c>
      <c r="BX65">
        <v>517825</v>
      </c>
    </row>
    <row r="66" spans="1:76" x14ac:dyDescent="0.25">
      <c r="A66">
        <v>116692</v>
      </c>
      <c r="B66">
        <v>193283</v>
      </c>
      <c r="F66" t="s">
        <v>0</v>
      </c>
      <c r="G66" t="s">
        <v>3692</v>
      </c>
      <c r="H66" t="s">
        <v>3730</v>
      </c>
      <c r="I66" t="s">
        <v>3</v>
      </c>
      <c r="K66">
        <v>1</v>
      </c>
      <c r="L66" t="s">
        <v>4</v>
      </c>
      <c r="M66">
        <v>101712</v>
      </c>
      <c r="N66" t="s">
        <v>5</v>
      </c>
      <c r="O66" t="s">
        <v>5</v>
      </c>
      <c r="S66" t="s">
        <v>1434</v>
      </c>
      <c r="T66" t="s">
        <v>1435</v>
      </c>
      <c r="U66" t="s">
        <v>3731</v>
      </c>
      <c r="V66" s="1">
        <v>1</v>
      </c>
      <c r="W66" t="s">
        <v>3713</v>
      </c>
      <c r="X66" t="s">
        <v>3732</v>
      </c>
      <c r="Y66" t="s">
        <v>3715</v>
      </c>
      <c r="Z66" s="3">
        <v>9</v>
      </c>
      <c r="AA66" s="4">
        <v>941</v>
      </c>
      <c r="AB66" s="4" t="s">
        <v>3732</v>
      </c>
      <c r="AC66" t="s">
        <v>3733</v>
      </c>
      <c r="AD66">
        <v>2000</v>
      </c>
      <c r="AE66">
        <v>6</v>
      </c>
      <c r="AF66">
        <v>12</v>
      </c>
      <c r="AG66" t="s">
        <v>3696</v>
      </c>
      <c r="AH66" t="s">
        <v>3734</v>
      </c>
      <c r="AJ66" t="s">
        <v>5</v>
      </c>
      <c r="AK66" t="s">
        <v>12</v>
      </c>
      <c r="AL66">
        <v>313132</v>
      </c>
      <c r="AM66">
        <v>6943491</v>
      </c>
      <c r="AN66" s="4">
        <v>313000</v>
      </c>
      <c r="AO66" s="4">
        <v>6943000</v>
      </c>
      <c r="AP66">
        <v>71</v>
      </c>
      <c r="AR66">
        <v>8</v>
      </c>
      <c r="AS66" t="s">
        <v>13</v>
      </c>
      <c r="AU66">
        <v>101712</v>
      </c>
      <c r="AW66" s="5" t="s">
        <v>14</v>
      </c>
      <c r="AX66">
        <v>1</v>
      </c>
      <c r="AY66" t="s">
        <v>15</v>
      </c>
      <c r="AZ66" t="s">
        <v>4361</v>
      </c>
      <c r="BA66" t="s">
        <v>4362</v>
      </c>
      <c r="BB66">
        <v>8</v>
      </c>
      <c r="BC66" t="s">
        <v>18</v>
      </c>
      <c r="BD66" t="s">
        <v>19</v>
      </c>
      <c r="BF66" s="6">
        <v>42795</v>
      </c>
      <c r="BG66" s="7" t="s">
        <v>20</v>
      </c>
      <c r="BI66">
        <v>3</v>
      </c>
      <c r="BJ66">
        <v>445499</v>
      </c>
      <c r="BL66" t="s">
        <v>4363</v>
      </c>
      <c r="BN66" t="s">
        <v>4364</v>
      </c>
      <c r="BX66">
        <v>484726</v>
      </c>
    </row>
    <row r="67" spans="1:76" x14ac:dyDescent="0.25">
      <c r="A67">
        <v>114496</v>
      </c>
      <c r="B67">
        <v>193827</v>
      </c>
      <c r="F67" t="s">
        <v>0</v>
      </c>
      <c r="G67" t="s">
        <v>3692</v>
      </c>
      <c r="H67" t="s">
        <v>3749</v>
      </c>
      <c r="I67" t="s">
        <v>3</v>
      </c>
      <c r="K67">
        <v>1</v>
      </c>
      <c r="L67" t="s">
        <v>4</v>
      </c>
      <c r="M67">
        <v>101712</v>
      </c>
      <c r="N67" t="s">
        <v>5</v>
      </c>
      <c r="O67" t="s">
        <v>5</v>
      </c>
      <c r="U67" t="s">
        <v>3750</v>
      </c>
      <c r="V67" s="1">
        <v>1</v>
      </c>
      <c r="W67" t="s">
        <v>3713</v>
      </c>
      <c r="X67" t="s">
        <v>3741</v>
      </c>
      <c r="Y67" t="s">
        <v>3742</v>
      </c>
      <c r="Z67" s="3">
        <v>10</v>
      </c>
      <c r="AA67" s="4">
        <v>1017</v>
      </c>
      <c r="AB67" t="s">
        <v>3751</v>
      </c>
      <c r="AC67" t="s">
        <v>3752</v>
      </c>
      <c r="AD67">
        <v>2000</v>
      </c>
      <c r="AE67">
        <v>6</v>
      </c>
      <c r="AF67">
        <v>24</v>
      </c>
      <c r="AG67" t="s">
        <v>3696</v>
      </c>
      <c r="AH67" t="s">
        <v>3753</v>
      </c>
      <c r="AJ67" t="s">
        <v>5</v>
      </c>
      <c r="AK67" t="s">
        <v>12</v>
      </c>
      <c r="AL67">
        <v>313602</v>
      </c>
      <c r="AM67">
        <v>6943141</v>
      </c>
      <c r="AN67" s="4">
        <v>313000</v>
      </c>
      <c r="AO67" s="4">
        <v>6943000</v>
      </c>
      <c r="AP67">
        <v>71</v>
      </c>
      <c r="AR67">
        <v>8</v>
      </c>
      <c r="AS67" t="s">
        <v>13</v>
      </c>
      <c r="AU67">
        <v>101712</v>
      </c>
      <c r="AW67" s="5" t="s">
        <v>14</v>
      </c>
      <c r="AX67">
        <v>1</v>
      </c>
      <c r="AY67" t="s">
        <v>15</v>
      </c>
      <c r="AZ67" t="s">
        <v>4374</v>
      </c>
      <c r="BA67" t="s">
        <v>4375</v>
      </c>
      <c r="BB67">
        <v>8</v>
      </c>
      <c r="BC67" t="s">
        <v>18</v>
      </c>
      <c r="BD67" t="s">
        <v>19</v>
      </c>
      <c r="BF67" s="6">
        <v>42775</v>
      </c>
      <c r="BG67" s="7" t="s">
        <v>20</v>
      </c>
      <c r="BI67">
        <v>3</v>
      </c>
      <c r="BJ67">
        <v>445496</v>
      </c>
      <c r="BL67" t="s">
        <v>4376</v>
      </c>
      <c r="BN67" t="s">
        <v>4377</v>
      </c>
      <c r="BX67">
        <v>485128</v>
      </c>
    </row>
    <row r="68" spans="1:76" x14ac:dyDescent="0.25">
      <c r="A68">
        <v>527258</v>
      </c>
      <c r="C68">
        <v>1</v>
      </c>
      <c r="F68" t="s">
        <v>0</v>
      </c>
      <c r="G68" t="s">
        <v>23</v>
      </c>
      <c r="H68" t="s">
        <v>5345</v>
      </c>
      <c r="I68" s="12" t="s">
        <v>1009</v>
      </c>
      <c r="K68">
        <v>1</v>
      </c>
      <c r="L68" t="s">
        <v>4</v>
      </c>
      <c r="M68">
        <v>101712</v>
      </c>
      <c r="N68" t="s">
        <v>5</v>
      </c>
      <c r="O68" t="s">
        <v>5</v>
      </c>
      <c r="U68" t="s">
        <v>5346</v>
      </c>
      <c r="V68" s="1">
        <v>1</v>
      </c>
      <c r="W68" t="s">
        <v>5282</v>
      </c>
      <c r="X68" t="s">
        <v>5347</v>
      </c>
      <c r="Y68" s="2" t="s">
        <v>5284</v>
      </c>
      <c r="Z68" s="3">
        <v>19</v>
      </c>
      <c r="AA68" s="4">
        <v>1902</v>
      </c>
      <c r="AB68" t="s">
        <v>5347</v>
      </c>
      <c r="AC68" t="s">
        <v>5348</v>
      </c>
      <c r="AD68">
        <v>2000</v>
      </c>
      <c r="AE68">
        <v>6</v>
      </c>
      <c r="AF68">
        <v>18</v>
      </c>
      <c r="AG68" t="s">
        <v>5325</v>
      </c>
      <c r="AH68" t="s">
        <v>5349</v>
      </c>
      <c r="AJ68" t="s">
        <v>5</v>
      </c>
      <c r="AK68" t="s">
        <v>12</v>
      </c>
      <c r="AL68">
        <v>657776</v>
      </c>
      <c r="AM68">
        <v>7735440</v>
      </c>
      <c r="AN68" s="4">
        <v>657000</v>
      </c>
      <c r="AO68" s="4">
        <v>7735000</v>
      </c>
      <c r="AP68">
        <v>71</v>
      </c>
      <c r="AR68">
        <v>117</v>
      </c>
      <c r="AT68" s="6"/>
      <c r="AU68">
        <v>101712</v>
      </c>
      <c r="AW68" s="5" t="s">
        <v>14</v>
      </c>
      <c r="AX68">
        <v>1</v>
      </c>
      <c r="AY68" t="s">
        <v>15</v>
      </c>
      <c r="AZ68" t="s">
        <v>5440</v>
      </c>
      <c r="BA68" t="s">
        <v>5441</v>
      </c>
      <c r="BB68">
        <v>117</v>
      </c>
      <c r="BC68" t="s">
        <v>1042</v>
      </c>
      <c r="BD68" t="s">
        <v>1043</v>
      </c>
      <c r="BF68" s="6">
        <v>38245</v>
      </c>
      <c r="BG68" s="7" t="s">
        <v>20</v>
      </c>
      <c r="BI68">
        <v>5</v>
      </c>
      <c r="BJ68">
        <v>301872</v>
      </c>
      <c r="BK68">
        <v>126289</v>
      </c>
      <c r="BL68" t="s">
        <v>5442</v>
      </c>
      <c r="BN68" t="s">
        <v>5443</v>
      </c>
      <c r="BX68">
        <v>530732</v>
      </c>
    </row>
    <row r="69" spans="1:76" x14ac:dyDescent="0.25">
      <c r="A69">
        <v>527296</v>
      </c>
      <c r="B69">
        <v>152454</v>
      </c>
      <c r="F69" t="s">
        <v>0</v>
      </c>
      <c r="G69" t="s">
        <v>1032</v>
      </c>
      <c r="H69" t="s">
        <v>5355</v>
      </c>
      <c r="I69" t="s">
        <v>3</v>
      </c>
      <c r="K69">
        <v>1</v>
      </c>
      <c r="L69" t="s">
        <v>4</v>
      </c>
      <c r="M69">
        <v>101712</v>
      </c>
      <c r="N69" t="s">
        <v>5</v>
      </c>
      <c r="O69" t="s">
        <v>5</v>
      </c>
      <c r="U69" t="s">
        <v>5346</v>
      </c>
      <c r="V69" s="1">
        <v>1</v>
      </c>
      <c r="W69" t="s">
        <v>5282</v>
      </c>
      <c r="X69" t="s">
        <v>5347</v>
      </c>
      <c r="Y69" s="2" t="s">
        <v>5284</v>
      </c>
      <c r="Z69" s="3">
        <v>19</v>
      </c>
      <c r="AA69" s="4">
        <v>1902</v>
      </c>
      <c r="AB69" t="s">
        <v>5347</v>
      </c>
      <c r="AC69" t="s">
        <v>5356</v>
      </c>
      <c r="AD69">
        <v>2000</v>
      </c>
      <c r="AE69">
        <v>6</v>
      </c>
      <c r="AF69">
        <v>18</v>
      </c>
      <c r="AG69" t="s">
        <v>5299</v>
      </c>
      <c r="AH69" t="s">
        <v>5299</v>
      </c>
      <c r="AJ69" t="s">
        <v>5</v>
      </c>
      <c r="AK69" t="s">
        <v>12</v>
      </c>
      <c r="AL69">
        <v>660701</v>
      </c>
      <c r="AM69">
        <v>7742457</v>
      </c>
      <c r="AN69" s="4">
        <v>661000</v>
      </c>
      <c r="AO69" s="4">
        <v>7743000</v>
      </c>
      <c r="AP69">
        <v>71</v>
      </c>
      <c r="AR69">
        <v>117</v>
      </c>
      <c r="AT69" s="6"/>
      <c r="AU69">
        <v>101712</v>
      </c>
      <c r="AW69" s="5" t="s">
        <v>14</v>
      </c>
      <c r="AX69">
        <v>1</v>
      </c>
      <c r="AY69" t="s">
        <v>15</v>
      </c>
      <c r="AZ69" t="s">
        <v>5448</v>
      </c>
      <c r="BA69" t="s">
        <v>5449</v>
      </c>
      <c r="BB69">
        <v>117</v>
      </c>
      <c r="BC69" t="s">
        <v>1042</v>
      </c>
      <c r="BD69" t="s">
        <v>1043</v>
      </c>
      <c r="BF69" s="6">
        <v>38147</v>
      </c>
      <c r="BG69" s="7" t="s">
        <v>20</v>
      </c>
      <c r="BI69">
        <v>5</v>
      </c>
      <c r="BJ69">
        <v>301753</v>
      </c>
      <c r="BK69">
        <v>126287</v>
      </c>
      <c r="BL69" t="s">
        <v>5450</v>
      </c>
      <c r="BN69" t="s">
        <v>5451</v>
      </c>
      <c r="BX69">
        <v>531217</v>
      </c>
    </row>
    <row r="70" spans="1:76" x14ac:dyDescent="0.25">
      <c r="A70">
        <v>439233</v>
      </c>
      <c r="B70">
        <v>295766</v>
      </c>
      <c r="F70" t="s">
        <v>0</v>
      </c>
      <c r="G70" t="s">
        <v>1</v>
      </c>
      <c r="H70" t="s">
        <v>88</v>
      </c>
      <c r="I70" s="8" t="str">
        <f>HYPERLINK(AT70,"Hb")</f>
        <v>Hb</v>
      </c>
      <c r="K70">
        <v>1</v>
      </c>
      <c r="L70" t="s">
        <v>4</v>
      </c>
      <c r="M70">
        <v>101712</v>
      </c>
      <c r="N70" t="s">
        <v>5</v>
      </c>
      <c r="O70" t="s">
        <v>5</v>
      </c>
      <c r="U70" t="s">
        <v>89</v>
      </c>
      <c r="V70" s="1">
        <v>1</v>
      </c>
      <c r="W70" t="s">
        <v>7</v>
      </c>
      <c r="X70" t="s">
        <v>73</v>
      </c>
      <c r="Y70" s="2" t="s">
        <v>9</v>
      </c>
      <c r="Z70" s="3">
        <v>1</v>
      </c>
      <c r="AA70" s="4">
        <v>105</v>
      </c>
      <c r="AB70" s="4" t="s">
        <v>73</v>
      </c>
      <c r="AC70" t="s">
        <v>90</v>
      </c>
      <c r="AD70">
        <v>2001</v>
      </c>
      <c r="AE70">
        <v>8</v>
      </c>
      <c r="AF70">
        <v>1</v>
      </c>
      <c r="AG70" t="s">
        <v>91</v>
      </c>
      <c r="AH70" t="s">
        <v>91</v>
      </c>
      <c r="AJ70" t="s">
        <v>5</v>
      </c>
      <c r="AK70" t="s">
        <v>12</v>
      </c>
      <c r="AL70">
        <v>310662</v>
      </c>
      <c r="AM70">
        <v>6791792</v>
      </c>
      <c r="AN70" s="4">
        <v>311000</v>
      </c>
      <c r="AO70" s="4">
        <v>6791000</v>
      </c>
      <c r="AP70">
        <v>500</v>
      </c>
      <c r="AR70">
        <v>1010</v>
      </c>
      <c r="AS70" t="s">
        <v>2190</v>
      </c>
      <c r="AT70" s="6" t="s">
        <v>2191</v>
      </c>
      <c r="AU70">
        <v>101712</v>
      </c>
      <c r="AW70" s="5" t="s">
        <v>14</v>
      </c>
      <c r="AX70">
        <v>1</v>
      </c>
      <c r="AY70" t="s">
        <v>15</v>
      </c>
      <c r="AZ70" t="s">
        <v>2192</v>
      </c>
      <c r="BA70" t="s">
        <v>2193</v>
      </c>
      <c r="BB70">
        <v>1010</v>
      </c>
      <c r="BC70" t="s">
        <v>32</v>
      </c>
      <c r="BD70" t="s">
        <v>33</v>
      </c>
      <c r="BF70" s="6">
        <v>41445.704861111102</v>
      </c>
      <c r="BG70" s="7" t="s">
        <v>20</v>
      </c>
      <c r="BI70">
        <v>6</v>
      </c>
      <c r="BJ70">
        <v>39052</v>
      </c>
      <c r="BK70">
        <v>126088</v>
      </c>
      <c r="BL70" t="s">
        <v>2194</v>
      </c>
      <c r="BX70">
        <v>483077</v>
      </c>
    </row>
    <row r="71" spans="1:76" x14ac:dyDescent="0.25">
      <c r="A71">
        <v>467871</v>
      </c>
      <c r="B71">
        <v>292361</v>
      </c>
      <c r="F71" t="s">
        <v>0</v>
      </c>
      <c r="G71" t="s">
        <v>1</v>
      </c>
      <c r="H71" t="s">
        <v>396</v>
      </c>
      <c r="I71" s="8" t="str">
        <f>HYPERLINK(AT71,"Hb")</f>
        <v>Hb</v>
      </c>
      <c r="K71">
        <v>1</v>
      </c>
      <c r="L71" t="s">
        <v>4</v>
      </c>
      <c r="M71">
        <v>101712</v>
      </c>
      <c r="N71" t="s">
        <v>5</v>
      </c>
      <c r="O71" t="s">
        <v>5</v>
      </c>
      <c r="U71" t="s">
        <v>397</v>
      </c>
      <c r="V71" s="1">
        <v>1</v>
      </c>
      <c r="W71" t="s">
        <v>7</v>
      </c>
      <c r="X71" t="s">
        <v>228</v>
      </c>
      <c r="Y71" s="2" t="s">
        <v>9</v>
      </c>
      <c r="Z71" s="3">
        <v>1</v>
      </c>
      <c r="AA71" s="4">
        <v>125</v>
      </c>
      <c r="AB71" t="s">
        <v>354</v>
      </c>
      <c r="AC71" t="s">
        <v>398</v>
      </c>
      <c r="AD71">
        <v>2001</v>
      </c>
      <c r="AE71">
        <v>6</v>
      </c>
      <c r="AF71">
        <v>21</v>
      </c>
      <c r="AG71" t="s">
        <v>399</v>
      </c>
      <c r="AH71" t="s">
        <v>399</v>
      </c>
      <c r="AJ71" t="s">
        <v>5</v>
      </c>
      <c r="AK71" t="s">
        <v>12</v>
      </c>
      <c r="AL71">
        <v>274452</v>
      </c>
      <c r="AM71">
        <v>6906431</v>
      </c>
      <c r="AN71" s="4">
        <v>275000</v>
      </c>
      <c r="AO71" s="4">
        <v>6907000</v>
      </c>
      <c r="AP71">
        <v>5</v>
      </c>
      <c r="AR71">
        <v>1010</v>
      </c>
      <c r="AT71" s="6" t="s">
        <v>2383</v>
      </c>
      <c r="AU71">
        <v>101712</v>
      </c>
      <c r="AW71" s="5" t="s">
        <v>14</v>
      </c>
      <c r="AX71">
        <v>1</v>
      </c>
      <c r="AY71" t="s">
        <v>15</v>
      </c>
      <c r="AZ71" t="s">
        <v>2384</v>
      </c>
      <c r="BA71" t="s">
        <v>2385</v>
      </c>
      <c r="BB71">
        <v>1010</v>
      </c>
      <c r="BC71" t="s">
        <v>32</v>
      </c>
      <c r="BD71" t="s">
        <v>33</v>
      </c>
      <c r="BF71" s="6">
        <v>44066.746666666702</v>
      </c>
      <c r="BG71" s="7" t="s">
        <v>20</v>
      </c>
      <c r="BI71">
        <v>6</v>
      </c>
      <c r="BJ71">
        <v>247059</v>
      </c>
      <c r="BL71" t="s">
        <v>2386</v>
      </c>
      <c r="BX71">
        <v>429267</v>
      </c>
    </row>
    <row r="72" spans="1:76" x14ac:dyDescent="0.25">
      <c r="A72">
        <v>467580</v>
      </c>
      <c r="B72">
        <v>347783</v>
      </c>
      <c r="F72" t="s">
        <v>607</v>
      </c>
      <c r="G72" t="s">
        <v>1</v>
      </c>
      <c r="H72" s="9" t="s">
        <v>608</v>
      </c>
      <c r="I72" t="s">
        <v>206</v>
      </c>
      <c r="K72">
        <v>1</v>
      </c>
      <c r="L72" t="s">
        <v>4</v>
      </c>
      <c r="M72">
        <v>101712</v>
      </c>
      <c r="N72" t="s">
        <v>5</v>
      </c>
      <c r="O72" t="s">
        <v>5</v>
      </c>
      <c r="U72" t="s">
        <v>397</v>
      </c>
      <c r="V72" s="1">
        <v>1</v>
      </c>
      <c r="W72" t="s">
        <v>7</v>
      </c>
      <c r="Y72" s="2" t="s">
        <v>9</v>
      </c>
      <c r="Z72" s="3">
        <v>1</v>
      </c>
      <c r="AA72">
        <v>128</v>
      </c>
      <c r="AB72" t="s">
        <v>429</v>
      </c>
      <c r="AC72" t="s">
        <v>609</v>
      </c>
      <c r="AD72">
        <v>2001</v>
      </c>
      <c r="AE72">
        <v>6</v>
      </c>
      <c r="AF72">
        <v>21</v>
      </c>
      <c r="AG72" t="s">
        <v>610</v>
      </c>
      <c r="AJ72" t="s">
        <v>5</v>
      </c>
      <c r="AK72" t="s">
        <v>12</v>
      </c>
      <c r="AL72">
        <v>282137</v>
      </c>
      <c r="AM72">
        <v>6912201</v>
      </c>
      <c r="AN72" s="4">
        <v>283000</v>
      </c>
      <c r="AO72" s="4">
        <v>6913000</v>
      </c>
      <c r="AP72">
        <v>7</v>
      </c>
      <c r="AR72">
        <v>8</v>
      </c>
      <c r="AS72" t="s">
        <v>13</v>
      </c>
      <c r="AT72" t="s">
        <v>2503</v>
      </c>
      <c r="AU72">
        <v>101712</v>
      </c>
      <c r="AW72" s="5" t="s">
        <v>14</v>
      </c>
      <c r="AX72">
        <v>1</v>
      </c>
      <c r="AY72" t="s">
        <v>15</v>
      </c>
      <c r="AZ72" t="s">
        <v>2504</v>
      </c>
      <c r="BA72" t="s">
        <v>2505</v>
      </c>
      <c r="BB72">
        <v>8</v>
      </c>
      <c r="BC72" t="s">
        <v>18</v>
      </c>
      <c r="BD72" t="s">
        <v>19</v>
      </c>
      <c r="BE72">
        <v>1</v>
      </c>
      <c r="BF72" s="6">
        <v>42356</v>
      </c>
      <c r="BG72" s="7" t="s">
        <v>20</v>
      </c>
      <c r="BI72">
        <v>3</v>
      </c>
      <c r="BJ72">
        <v>472992</v>
      </c>
      <c r="BK72">
        <v>126110</v>
      </c>
      <c r="BL72" t="s">
        <v>2506</v>
      </c>
      <c r="BN72" t="s">
        <v>2507</v>
      </c>
      <c r="BX72">
        <v>444771</v>
      </c>
    </row>
    <row r="73" spans="1:76" x14ac:dyDescent="0.25">
      <c r="A73">
        <v>377023</v>
      </c>
      <c r="B73">
        <v>302670</v>
      </c>
      <c r="F73" t="s">
        <v>0</v>
      </c>
      <c r="G73" t="s">
        <v>1</v>
      </c>
      <c r="H73" t="s">
        <v>972</v>
      </c>
      <c r="I73" s="8" t="str">
        <f>HYPERLINK(AT73,"Hb")</f>
        <v>Hb</v>
      </c>
      <c r="K73">
        <v>1</v>
      </c>
      <c r="L73" t="s">
        <v>4</v>
      </c>
      <c r="M73">
        <v>101712</v>
      </c>
      <c r="N73" t="s">
        <v>5</v>
      </c>
      <c r="O73" t="s">
        <v>5</v>
      </c>
      <c r="U73" t="s">
        <v>973</v>
      </c>
      <c r="V73" s="10">
        <v>3</v>
      </c>
      <c r="W73" t="s">
        <v>7</v>
      </c>
      <c r="X73" t="s">
        <v>891</v>
      </c>
      <c r="Y73" s="2" t="s">
        <v>867</v>
      </c>
      <c r="Z73" s="3">
        <v>2</v>
      </c>
      <c r="AA73" s="4">
        <v>214</v>
      </c>
      <c r="AB73" t="s">
        <v>891</v>
      </c>
      <c r="AC73" t="s">
        <v>974</v>
      </c>
      <c r="AD73">
        <v>2001</v>
      </c>
      <c r="AE73">
        <v>6</v>
      </c>
      <c r="AF73">
        <v>9</v>
      </c>
      <c r="AG73" t="s">
        <v>91</v>
      </c>
      <c r="AH73" t="s">
        <v>91</v>
      </c>
      <c r="AJ73" t="s">
        <v>5</v>
      </c>
      <c r="AK73" t="s">
        <v>12</v>
      </c>
      <c r="AL73">
        <v>304775</v>
      </c>
      <c r="AM73">
        <v>6934889</v>
      </c>
      <c r="AN73" s="4">
        <v>305000</v>
      </c>
      <c r="AO73" s="4">
        <v>6935000</v>
      </c>
      <c r="AP73">
        <v>7</v>
      </c>
      <c r="AR73">
        <v>8</v>
      </c>
      <c r="AS73" t="s">
        <v>13</v>
      </c>
      <c r="AT73" t="s">
        <v>2773</v>
      </c>
      <c r="AU73">
        <v>101712</v>
      </c>
      <c r="AW73" s="5" t="s">
        <v>14</v>
      </c>
      <c r="AX73">
        <v>1</v>
      </c>
      <c r="AY73" t="s">
        <v>15</v>
      </c>
      <c r="AZ73" t="s">
        <v>2774</v>
      </c>
      <c r="BA73" t="s">
        <v>2775</v>
      </c>
      <c r="BB73">
        <v>8</v>
      </c>
      <c r="BC73" t="s">
        <v>18</v>
      </c>
      <c r="BD73" t="s">
        <v>19</v>
      </c>
      <c r="BE73">
        <v>1</v>
      </c>
      <c r="BF73" s="6">
        <v>42356</v>
      </c>
      <c r="BG73" s="7" t="s">
        <v>20</v>
      </c>
      <c r="BI73">
        <v>3</v>
      </c>
      <c r="BJ73">
        <v>472977</v>
      </c>
      <c r="BK73">
        <v>126119</v>
      </c>
      <c r="BL73" t="s">
        <v>2776</v>
      </c>
      <c r="BN73" t="s">
        <v>2777</v>
      </c>
      <c r="BX73">
        <v>478907</v>
      </c>
    </row>
    <row r="74" spans="1:76" x14ac:dyDescent="0.25">
      <c r="A74">
        <v>439957</v>
      </c>
      <c r="B74">
        <v>289218</v>
      </c>
      <c r="F74" t="s">
        <v>0</v>
      </c>
      <c r="G74" t="s">
        <v>1</v>
      </c>
      <c r="H74" t="s">
        <v>1825</v>
      </c>
      <c r="I74" s="8" t="str">
        <f>HYPERLINK(AT74,"Hb")</f>
        <v>Hb</v>
      </c>
      <c r="K74">
        <v>1</v>
      </c>
      <c r="L74" t="s">
        <v>4</v>
      </c>
      <c r="M74">
        <v>101712</v>
      </c>
      <c r="N74" t="s">
        <v>5</v>
      </c>
      <c r="O74" t="s">
        <v>5</v>
      </c>
      <c r="U74" t="s">
        <v>1826</v>
      </c>
      <c r="V74" s="1">
        <v>1</v>
      </c>
      <c r="W74" t="s">
        <v>1381</v>
      </c>
      <c r="X74" t="s">
        <v>1700</v>
      </c>
      <c r="Y74" t="s">
        <v>1383</v>
      </c>
      <c r="Z74" s="3">
        <v>4</v>
      </c>
      <c r="AA74" s="4">
        <v>412</v>
      </c>
      <c r="AB74" s="4" t="s">
        <v>1700</v>
      </c>
      <c r="AC74" t="s">
        <v>1827</v>
      </c>
      <c r="AD74">
        <v>2001</v>
      </c>
      <c r="AE74">
        <v>8</v>
      </c>
      <c r="AF74">
        <v>16</v>
      </c>
      <c r="AG74" t="s">
        <v>167</v>
      </c>
      <c r="AH74" t="s">
        <v>167</v>
      </c>
      <c r="AJ74" t="s">
        <v>5</v>
      </c>
      <c r="AK74" t="s">
        <v>12</v>
      </c>
      <c r="AL74">
        <v>248170</v>
      </c>
      <c r="AM74">
        <v>6812973</v>
      </c>
      <c r="AN74" s="4">
        <v>249000</v>
      </c>
      <c r="AO74" s="4">
        <v>6813000</v>
      </c>
      <c r="AP74">
        <v>10</v>
      </c>
      <c r="AR74">
        <v>1010</v>
      </c>
      <c r="AT74" s="6" t="s">
        <v>3314</v>
      </c>
      <c r="AU74">
        <v>101712</v>
      </c>
      <c r="AW74" s="5" t="s">
        <v>14</v>
      </c>
      <c r="AX74">
        <v>1</v>
      </c>
      <c r="AY74" t="s">
        <v>15</v>
      </c>
      <c r="AZ74" t="s">
        <v>3315</v>
      </c>
      <c r="BA74" t="s">
        <v>3316</v>
      </c>
      <c r="BB74">
        <v>1010</v>
      </c>
      <c r="BC74" t="s">
        <v>32</v>
      </c>
      <c r="BD74" t="s">
        <v>33</v>
      </c>
      <c r="BF74" s="6">
        <v>44011.000833333303</v>
      </c>
      <c r="BG74" s="7" t="s">
        <v>20</v>
      </c>
      <c r="BI74">
        <v>6</v>
      </c>
      <c r="BJ74">
        <v>240399</v>
      </c>
      <c r="BL74" t="s">
        <v>3317</v>
      </c>
      <c r="BX74">
        <v>296081</v>
      </c>
    </row>
    <row r="75" spans="1:76" x14ac:dyDescent="0.25">
      <c r="A75">
        <v>459149</v>
      </c>
      <c r="B75">
        <v>292746</v>
      </c>
      <c r="F75" t="s">
        <v>0</v>
      </c>
      <c r="G75" t="s">
        <v>1</v>
      </c>
      <c r="H75" t="s">
        <v>2016</v>
      </c>
      <c r="I75" s="8" t="str">
        <f>HYPERLINK(AT75,"Hb")</f>
        <v>Hb</v>
      </c>
      <c r="K75">
        <v>1</v>
      </c>
      <c r="L75" t="s">
        <v>4</v>
      </c>
      <c r="M75">
        <v>101712</v>
      </c>
      <c r="N75" t="s">
        <v>5</v>
      </c>
      <c r="O75" t="s">
        <v>5</v>
      </c>
      <c r="S75" t="s">
        <v>1434</v>
      </c>
      <c r="T75" t="s">
        <v>1435</v>
      </c>
      <c r="U75" t="s">
        <v>2017</v>
      </c>
      <c r="V75" s="1">
        <v>1</v>
      </c>
      <c r="W75" t="s">
        <v>1381</v>
      </c>
      <c r="X75" t="s">
        <v>1966</v>
      </c>
      <c r="Y75" t="s">
        <v>1383</v>
      </c>
      <c r="Z75" s="3">
        <v>4</v>
      </c>
      <c r="AA75" s="4">
        <v>417</v>
      </c>
      <c r="AB75" s="4" t="s">
        <v>1966</v>
      </c>
      <c r="AC75" t="s">
        <v>2018</v>
      </c>
      <c r="AD75">
        <v>2001</v>
      </c>
      <c r="AE75">
        <v>6</v>
      </c>
      <c r="AF75">
        <v>1</v>
      </c>
      <c r="AG75" t="s">
        <v>1968</v>
      </c>
      <c r="AH75" t="s">
        <v>1968</v>
      </c>
      <c r="AJ75" t="s">
        <v>5</v>
      </c>
      <c r="AK75" t="s">
        <v>12</v>
      </c>
      <c r="AL75">
        <v>226887</v>
      </c>
      <c r="AM75">
        <v>6634821</v>
      </c>
      <c r="AN75" s="4">
        <v>227000</v>
      </c>
      <c r="AO75" s="4">
        <v>6635000</v>
      </c>
      <c r="AP75">
        <v>10</v>
      </c>
      <c r="AR75">
        <v>1010</v>
      </c>
      <c r="AS75" t="s">
        <v>1703</v>
      </c>
      <c r="AT75" s="6" t="s">
        <v>3399</v>
      </c>
      <c r="AU75">
        <v>101712</v>
      </c>
      <c r="AW75" s="5" t="s">
        <v>14</v>
      </c>
      <c r="AX75">
        <v>1</v>
      </c>
      <c r="AY75" t="s">
        <v>15</v>
      </c>
      <c r="AZ75" t="s">
        <v>3400</v>
      </c>
      <c r="BA75" t="s">
        <v>3401</v>
      </c>
      <c r="BB75">
        <v>1010</v>
      </c>
      <c r="BC75" t="s">
        <v>32</v>
      </c>
      <c r="BD75" t="s">
        <v>33</v>
      </c>
      <c r="BF75" s="6">
        <v>43963.843182870398</v>
      </c>
      <c r="BG75" s="7" t="s">
        <v>20</v>
      </c>
      <c r="BI75">
        <v>6</v>
      </c>
      <c r="BJ75">
        <v>235954</v>
      </c>
      <c r="BL75" t="s">
        <v>3402</v>
      </c>
      <c r="BX75">
        <v>223582</v>
      </c>
    </row>
    <row r="76" spans="1:76" x14ac:dyDescent="0.25">
      <c r="A76">
        <v>417656</v>
      </c>
      <c r="C76">
        <v>1</v>
      </c>
      <c r="F76" t="s">
        <v>0</v>
      </c>
      <c r="G76" t="s">
        <v>804</v>
      </c>
      <c r="H76" t="s">
        <v>3988</v>
      </c>
      <c r="I76" t="s">
        <v>25</v>
      </c>
      <c r="K76">
        <v>1</v>
      </c>
      <c r="L76" t="s">
        <v>4</v>
      </c>
      <c r="M76">
        <v>101712</v>
      </c>
      <c r="N76" t="s">
        <v>5</v>
      </c>
      <c r="O76" t="s">
        <v>5</v>
      </c>
      <c r="U76" t="s">
        <v>3989</v>
      </c>
      <c r="V76" s="1">
        <v>1</v>
      </c>
      <c r="W76" t="s">
        <v>3928</v>
      </c>
      <c r="X76" t="s">
        <v>3929</v>
      </c>
      <c r="Y76" s="2" t="s">
        <v>3930</v>
      </c>
      <c r="Z76" s="3">
        <v>16</v>
      </c>
      <c r="AA76" s="4">
        <v>1601</v>
      </c>
      <c r="AB76" s="4" t="s">
        <v>3929</v>
      </c>
      <c r="AC76" t="s">
        <v>3990</v>
      </c>
      <c r="AD76">
        <v>2001</v>
      </c>
      <c r="AE76">
        <v>1</v>
      </c>
      <c r="AF76">
        <v>1</v>
      </c>
      <c r="AH76" t="s">
        <v>2092</v>
      </c>
      <c r="AJ76" t="s">
        <v>5</v>
      </c>
      <c r="AK76" t="s">
        <v>12</v>
      </c>
      <c r="AL76">
        <v>314742</v>
      </c>
      <c r="AM76">
        <v>6943148</v>
      </c>
      <c r="AN76" s="4">
        <v>315000</v>
      </c>
      <c r="AO76" s="4">
        <v>6943000</v>
      </c>
      <c r="AP76">
        <v>541</v>
      </c>
      <c r="AR76">
        <v>8</v>
      </c>
      <c r="AS76" t="s">
        <v>13</v>
      </c>
      <c r="AT76" t="s">
        <v>4493</v>
      </c>
      <c r="AU76">
        <v>101712</v>
      </c>
      <c r="AW76" s="5" t="s">
        <v>14</v>
      </c>
      <c r="AX76">
        <v>1</v>
      </c>
      <c r="AY76" t="s">
        <v>15</v>
      </c>
      <c r="AZ76" t="s">
        <v>4494</v>
      </c>
      <c r="BA76" t="s">
        <v>4495</v>
      </c>
      <c r="BB76">
        <v>8</v>
      </c>
      <c r="BC76" t="s">
        <v>18</v>
      </c>
      <c r="BD76" t="s">
        <v>19</v>
      </c>
      <c r="BE76">
        <v>1</v>
      </c>
      <c r="BF76" s="6">
        <v>39509</v>
      </c>
      <c r="BG76" s="7" t="s">
        <v>20</v>
      </c>
      <c r="BI76">
        <v>3</v>
      </c>
      <c r="BJ76">
        <v>449101</v>
      </c>
      <c r="BK76">
        <v>126212</v>
      </c>
      <c r="BL76" t="s">
        <v>4496</v>
      </c>
      <c r="BN76" t="s">
        <v>4497</v>
      </c>
      <c r="BX76">
        <v>486235</v>
      </c>
    </row>
    <row r="77" spans="1:76" x14ac:dyDescent="0.25">
      <c r="A77">
        <v>530095</v>
      </c>
      <c r="B77">
        <v>153006</v>
      </c>
      <c r="F77" t="s">
        <v>0</v>
      </c>
      <c r="G77" t="s">
        <v>1032</v>
      </c>
      <c r="H77" t="s">
        <v>5430</v>
      </c>
      <c r="I77" t="s">
        <v>3</v>
      </c>
      <c r="K77">
        <v>1</v>
      </c>
      <c r="L77" t="s">
        <v>4</v>
      </c>
      <c r="M77">
        <v>101712</v>
      </c>
      <c r="N77" t="s">
        <v>5</v>
      </c>
      <c r="O77" t="s">
        <v>5</v>
      </c>
      <c r="U77" t="s">
        <v>5431</v>
      </c>
      <c r="V77" s="1">
        <v>1</v>
      </c>
      <c r="W77" t="s">
        <v>5282</v>
      </c>
      <c r="X77" t="s">
        <v>5347</v>
      </c>
      <c r="Y77" s="2" t="s">
        <v>5284</v>
      </c>
      <c r="Z77" s="3">
        <v>19</v>
      </c>
      <c r="AA77" s="4">
        <v>1902</v>
      </c>
      <c r="AB77" t="s">
        <v>5347</v>
      </c>
      <c r="AC77" t="s">
        <v>5432</v>
      </c>
      <c r="AD77">
        <v>2001</v>
      </c>
      <c r="AE77">
        <v>7</v>
      </c>
      <c r="AF77">
        <v>21</v>
      </c>
      <c r="AG77" t="s">
        <v>5299</v>
      </c>
      <c r="AH77" t="s">
        <v>5299</v>
      </c>
      <c r="AJ77" t="s">
        <v>5</v>
      </c>
      <c r="AK77" t="s">
        <v>12</v>
      </c>
      <c r="AL77">
        <v>660748</v>
      </c>
      <c r="AM77">
        <v>7742460</v>
      </c>
      <c r="AN77" s="4">
        <v>661000</v>
      </c>
      <c r="AO77" s="4">
        <v>7743000</v>
      </c>
      <c r="AP77">
        <v>100</v>
      </c>
      <c r="AR77">
        <v>1010</v>
      </c>
      <c r="AT77" s="6" t="s">
        <v>5454</v>
      </c>
      <c r="AU77">
        <v>101712</v>
      </c>
      <c r="AW77" s="5" t="s">
        <v>14</v>
      </c>
      <c r="AX77">
        <v>1</v>
      </c>
      <c r="AY77" t="s">
        <v>15</v>
      </c>
      <c r="AZ77" t="s">
        <v>5455</v>
      </c>
      <c r="BA77" t="s">
        <v>5456</v>
      </c>
      <c r="BB77">
        <v>1010</v>
      </c>
      <c r="BC77" t="s">
        <v>32</v>
      </c>
      <c r="BD77" t="s">
        <v>33</v>
      </c>
      <c r="BF77" s="6">
        <v>44336.688449074099</v>
      </c>
      <c r="BG77" s="7" t="s">
        <v>20</v>
      </c>
      <c r="BI77">
        <v>6</v>
      </c>
      <c r="BJ77">
        <v>126014</v>
      </c>
      <c r="BL77" t="s">
        <v>5457</v>
      </c>
      <c r="BX77">
        <v>531232</v>
      </c>
    </row>
    <row r="78" spans="1:76" x14ac:dyDescent="0.25">
      <c r="A78">
        <v>450350</v>
      </c>
      <c r="B78">
        <v>286220</v>
      </c>
      <c r="F78" t="s">
        <v>0</v>
      </c>
      <c r="G78" t="s">
        <v>1</v>
      </c>
      <c r="H78" t="s">
        <v>5520</v>
      </c>
      <c r="I78" s="8" t="str">
        <f>HYPERLINK(AT78,"Hb")</f>
        <v>Hb</v>
      </c>
      <c r="K78">
        <v>1</v>
      </c>
      <c r="L78" t="s">
        <v>5494</v>
      </c>
      <c r="M78">
        <v>164110</v>
      </c>
      <c r="N78" t="s">
        <v>5495</v>
      </c>
      <c r="O78" t="s">
        <v>5</v>
      </c>
      <c r="U78" t="s">
        <v>286</v>
      </c>
      <c r="V78" s="1">
        <v>1</v>
      </c>
      <c r="W78" t="s">
        <v>7</v>
      </c>
      <c r="X78" t="s">
        <v>228</v>
      </c>
      <c r="Y78" s="2" t="s">
        <v>9</v>
      </c>
      <c r="Z78" s="3">
        <v>1</v>
      </c>
      <c r="AA78" s="4">
        <v>124</v>
      </c>
      <c r="AB78" t="s">
        <v>268</v>
      </c>
      <c r="AC78" t="s">
        <v>5521</v>
      </c>
      <c r="AD78">
        <v>2002</v>
      </c>
      <c r="AE78">
        <v>5</v>
      </c>
      <c r="AF78">
        <v>5</v>
      </c>
      <c r="AG78" t="s">
        <v>280</v>
      </c>
      <c r="AH78" t="s">
        <v>280</v>
      </c>
      <c r="AJ78" t="s">
        <v>5495</v>
      </c>
      <c r="AL78">
        <v>284779</v>
      </c>
      <c r="AM78">
        <v>6610090</v>
      </c>
      <c r="AN78" s="4">
        <v>285000</v>
      </c>
      <c r="AO78" s="4">
        <v>6611000</v>
      </c>
      <c r="AP78">
        <v>71</v>
      </c>
      <c r="AR78">
        <v>8</v>
      </c>
      <c r="AS78" t="s">
        <v>13</v>
      </c>
      <c r="AT78" t="s">
        <v>5522</v>
      </c>
      <c r="AU78">
        <v>164110</v>
      </c>
      <c r="AX78">
        <v>1</v>
      </c>
      <c r="AY78" t="s">
        <v>15</v>
      </c>
      <c r="AZ78" t="s">
        <v>5523</v>
      </c>
      <c r="BA78" t="s">
        <v>5524</v>
      </c>
      <c r="BB78">
        <v>8</v>
      </c>
      <c r="BC78" t="s">
        <v>18</v>
      </c>
      <c r="BD78" t="s">
        <v>19</v>
      </c>
      <c r="BE78">
        <v>1</v>
      </c>
      <c r="BF78" s="6">
        <v>38268</v>
      </c>
      <c r="BG78" s="7" t="s">
        <v>20</v>
      </c>
      <c r="BI78">
        <v>3</v>
      </c>
      <c r="BJ78">
        <v>459144</v>
      </c>
      <c r="BK78">
        <v>125994</v>
      </c>
      <c r="BL78" t="s">
        <v>5525</v>
      </c>
      <c r="BN78" t="s">
        <v>5526</v>
      </c>
      <c r="BX78">
        <v>450350</v>
      </c>
    </row>
    <row r="79" spans="1:76" x14ac:dyDescent="0.25">
      <c r="A79">
        <v>428035</v>
      </c>
      <c r="B79">
        <v>289810</v>
      </c>
      <c r="F79" t="s">
        <v>0</v>
      </c>
      <c r="G79" t="s">
        <v>1</v>
      </c>
      <c r="H79" t="s">
        <v>1802</v>
      </c>
      <c r="I79" s="8" t="str">
        <f>HYPERLINK(AT79,"Hb")</f>
        <v>Hb</v>
      </c>
      <c r="K79">
        <v>1</v>
      </c>
      <c r="L79" t="s">
        <v>4</v>
      </c>
      <c r="M79">
        <v>101712</v>
      </c>
      <c r="N79" t="s">
        <v>5</v>
      </c>
      <c r="O79" t="s">
        <v>5</v>
      </c>
      <c r="U79" t="s">
        <v>1803</v>
      </c>
      <c r="V79" s="1">
        <v>1</v>
      </c>
      <c r="W79" t="s">
        <v>1381</v>
      </c>
      <c r="X79" t="s">
        <v>1700</v>
      </c>
      <c r="Y79" t="s">
        <v>1383</v>
      </c>
      <c r="Z79" s="3">
        <v>4</v>
      </c>
      <c r="AA79" s="4">
        <v>412</v>
      </c>
      <c r="AB79" s="4" t="s">
        <v>1700</v>
      </c>
      <c r="AC79" t="s">
        <v>1804</v>
      </c>
      <c r="AD79">
        <v>2002</v>
      </c>
      <c r="AE79">
        <v>6</v>
      </c>
      <c r="AF79">
        <v>27</v>
      </c>
      <c r="AG79" t="s">
        <v>167</v>
      </c>
      <c r="AH79" t="s">
        <v>167</v>
      </c>
      <c r="AJ79" t="s">
        <v>5</v>
      </c>
      <c r="AK79" t="s">
        <v>12</v>
      </c>
      <c r="AL79">
        <v>248180</v>
      </c>
      <c r="AM79">
        <v>6812963</v>
      </c>
      <c r="AN79" s="4">
        <v>249000</v>
      </c>
      <c r="AO79" s="4">
        <v>6813000</v>
      </c>
      <c r="AP79">
        <v>10</v>
      </c>
      <c r="AR79">
        <v>1010</v>
      </c>
      <c r="AT79" s="6" t="s">
        <v>3308</v>
      </c>
      <c r="AU79">
        <v>101712</v>
      </c>
      <c r="AW79" s="5" t="s">
        <v>14</v>
      </c>
      <c r="AX79">
        <v>1</v>
      </c>
      <c r="AY79" t="s">
        <v>15</v>
      </c>
      <c r="AZ79" t="s">
        <v>3309</v>
      </c>
      <c r="BA79" t="s">
        <v>3310</v>
      </c>
      <c r="BB79">
        <v>1010</v>
      </c>
      <c r="BC79" t="s">
        <v>32</v>
      </c>
      <c r="BD79" t="s">
        <v>33</v>
      </c>
      <c r="BF79" s="6">
        <v>44011.000833333303</v>
      </c>
      <c r="BG79" s="7" t="s">
        <v>20</v>
      </c>
      <c r="BI79">
        <v>6</v>
      </c>
      <c r="BJ79">
        <v>240398</v>
      </c>
      <c r="BL79" t="s">
        <v>3311</v>
      </c>
      <c r="BX79">
        <v>296113</v>
      </c>
    </row>
    <row r="80" spans="1:76" x14ac:dyDescent="0.25">
      <c r="A80">
        <v>176753</v>
      </c>
      <c r="B80">
        <v>195164</v>
      </c>
      <c r="F80" t="s">
        <v>0</v>
      </c>
      <c r="G80" t="s">
        <v>3692</v>
      </c>
      <c r="H80" t="s">
        <v>3722</v>
      </c>
      <c r="I80" t="s">
        <v>3</v>
      </c>
      <c r="K80">
        <v>1</v>
      </c>
      <c r="L80" t="s">
        <v>4</v>
      </c>
      <c r="M80">
        <v>101712</v>
      </c>
      <c r="N80" t="s">
        <v>5</v>
      </c>
      <c r="O80" t="s">
        <v>5</v>
      </c>
      <c r="S80" t="s">
        <v>1434</v>
      </c>
      <c r="T80" t="s">
        <v>1435</v>
      </c>
      <c r="U80" t="s">
        <v>3723</v>
      </c>
      <c r="V80" s="1">
        <v>1</v>
      </c>
      <c r="W80" t="s">
        <v>3713</v>
      </c>
      <c r="X80" t="s">
        <v>3724</v>
      </c>
      <c r="Y80" t="s">
        <v>3715</v>
      </c>
      <c r="Z80" s="3">
        <v>9</v>
      </c>
      <c r="AA80" s="4">
        <v>911</v>
      </c>
      <c r="AB80" s="4" t="s">
        <v>3724</v>
      </c>
      <c r="AC80" t="s">
        <v>3725</v>
      </c>
      <c r="AD80">
        <v>2002</v>
      </c>
      <c r="AE80">
        <v>7</v>
      </c>
      <c r="AF80">
        <v>10</v>
      </c>
      <c r="AG80" t="s">
        <v>3696</v>
      </c>
      <c r="AH80" t="s">
        <v>3706</v>
      </c>
      <c r="AJ80" t="s">
        <v>5</v>
      </c>
      <c r="AK80" t="s">
        <v>12</v>
      </c>
      <c r="AL80">
        <v>313362</v>
      </c>
      <c r="AM80">
        <v>6942719</v>
      </c>
      <c r="AN80" s="4">
        <v>313000</v>
      </c>
      <c r="AO80" s="4">
        <v>6943000</v>
      </c>
      <c r="AP80">
        <v>180</v>
      </c>
      <c r="AR80">
        <v>8</v>
      </c>
      <c r="AS80" t="s">
        <v>13</v>
      </c>
      <c r="AT80" t="s">
        <v>4354</v>
      </c>
      <c r="AU80">
        <v>101712</v>
      </c>
      <c r="AW80" s="5" t="s">
        <v>14</v>
      </c>
      <c r="AX80">
        <v>1</v>
      </c>
      <c r="AY80" t="s">
        <v>15</v>
      </c>
      <c r="AZ80" t="s">
        <v>4355</v>
      </c>
      <c r="BA80" t="s">
        <v>4356</v>
      </c>
      <c r="BB80">
        <v>8</v>
      </c>
      <c r="BC80" t="s">
        <v>18</v>
      </c>
      <c r="BD80" t="s">
        <v>19</v>
      </c>
      <c r="BE80">
        <v>1</v>
      </c>
      <c r="BF80" s="6">
        <v>42389</v>
      </c>
      <c r="BG80" s="7" t="s">
        <v>20</v>
      </c>
      <c r="BI80">
        <v>3</v>
      </c>
      <c r="BJ80">
        <v>496388</v>
      </c>
      <c r="BK80">
        <v>126220</v>
      </c>
      <c r="BL80" t="s">
        <v>4357</v>
      </c>
      <c r="BN80" t="s">
        <v>4358</v>
      </c>
      <c r="BX80">
        <v>484888</v>
      </c>
    </row>
    <row r="81" spans="1:76" x14ac:dyDescent="0.25">
      <c r="A81">
        <v>130534</v>
      </c>
      <c r="B81">
        <v>196636</v>
      </c>
      <c r="F81" t="s">
        <v>0</v>
      </c>
      <c r="G81" t="s">
        <v>3692</v>
      </c>
      <c r="H81" t="s">
        <v>3739</v>
      </c>
      <c r="I81" t="s">
        <v>3</v>
      </c>
      <c r="K81">
        <v>1</v>
      </c>
      <c r="L81" t="s">
        <v>4</v>
      </c>
      <c r="M81">
        <v>101712</v>
      </c>
      <c r="N81" t="s">
        <v>5</v>
      </c>
      <c r="O81" t="s">
        <v>5</v>
      </c>
      <c r="S81" t="s">
        <v>1434</v>
      </c>
      <c r="T81" t="s">
        <v>1435</v>
      </c>
      <c r="U81" t="s">
        <v>3740</v>
      </c>
      <c r="V81" s="1">
        <v>1</v>
      </c>
      <c r="W81" t="s">
        <v>3713</v>
      </c>
      <c r="X81" t="s">
        <v>3741</v>
      </c>
      <c r="Y81" t="s">
        <v>3742</v>
      </c>
      <c r="Z81" s="3">
        <v>10</v>
      </c>
      <c r="AA81" s="4">
        <v>1001</v>
      </c>
      <c r="AB81" s="4" t="s">
        <v>3741</v>
      </c>
      <c r="AC81" t="s">
        <v>3743</v>
      </c>
      <c r="AD81">
        <v>2002</v>
      </c>
      <c r="AE81">
        <v>6</v>
      </c>
      <c r="AF81">
        <v>7</v>
      </c>
      <c r="AG81" t="s">
        <v>3744</v>
      </c>
      <c r="AH81" t="s">
        <v>3734</v>
      </c>
      <c r="AJ81" t="s">
        <v>5</v>
      </c>
      <c r="AK81" t="s">
        <v>12</v>
      </c>
      <c r="AL81">
        <v>313456</v>
      </c>
      <c r="AM81">
        <v>6942539</v>
      </c>
      <c r="AN81" s="4">
        <v>313000</v>
      </c>
      <c r="AO81" s="4">
        <v>6943000</v>
      </c>
      <c r="AP81">
        <v>7</v>
      </c>
      <c r="AR81">
        <v>8</v>
      </c>
      <c r="AS81" t="s">
        <v>13</v>
      </c>
      <c r="AT81" t="s">
        <v>4367</v>
      </c>
      <c r="AU81">
        <v>101712</v>
      </c>
      <c r="AW81" s="5" t="s">
        <v>14</v>
      </c>
      <c r="AX81">
        <v>1</v>
      </c>
      <c r="AY81" t="s">
        <v>15</v>
      </c>
      <c r="AZ81" t="s">
        <v>4368</v>
      </c>
      <c r="BA81" t="s">
        <v>4369</v>
      </c>
      <c r="BB81">
        <v>8</v>
      </c>
      <c r="BC81" t="s">
        <v>18</v>
      </c>
      <c r="BD81" t="s">
        <v>19</v>
      </c>
      <c r="BE81">
        <v>1</v>
      </c>
      <c r="BF81" s="6">
        <v>42356</v>
      </c>
      <c r="BG81" s="7" t="s">
        <v>20</v>
      </c>
      <c r="BI81">
        <v>3</v>
      </c>
      <c r="BJ81">
        <v>473280</v>
      </c>
      <c r="BK81">
        <v>126226</v>
      </c>
      <c r="BL81" t="s">
        <v>4370</v>
      </c>
      <c r="BN81" t="s">
        <v>4371</v>
      </c>
      <c r="BX81">
        <v>484995</v>
      </c>
    </row>
    <row r="82" spans="1:76" x14ac:dyDescent="0.25">
      <c r="A82">
        <v>361671</v>
      </c>
      <c r="B82">
        <v>216862</v>
      </c>
      <c r="F82" t="s">
        <v>0</v>
      </c>
      <c r="G82" t="s">
        <v>804</v>
      </c>
      <c r="H82" t="s">
        <v>4635</v>
      </c>
      <c r="I82" s="8" t="str">
        <f>HYPERLINK(AT82,"Hb")</f>
        <v>Hb</v>
      </c>
      <c r="K82">
        <v>1</v>
      </c>
      <c r="L82" t="s">
        <v>4</v>
      </c>
      <c r="M82">
        <v>101712</v>
      </c>
      <c r="N82" t="s">
        <v>5</v>
      </c>
      <c r="O82" t="s">
        <v>5</v>
      </c>
      <c r="P82" s="10" t="s">
        <v>776</v>
      </c>
      <c r="U82" t="s">
        <v>4636</v>
      </c>
      <c r="V82" s="1">
        <v>1</v>
      </c>
      <c r="W82" t="s">
        <v>3928</v>
      </c>
      <c r="X82" t="s">
        <v>4628</v>
      </c>
      <c r="Y82" s="2" t="s">
        <v>3930</v>
      </c>
      <c r="Z82" s="3">
        <v>16</v>
      </c>
      <c r="AA82" s="4">
        <v>1648</v>
      </c>
      <c r="AB82" s="4" t="s">
        <v>4628</v>
      </c>
      <c r="AC82" t="s">
        <v>4637</v>
      </c>
      <c r="AD82">
        <v>2002</v>
      </c>
      <c r="AE82">
        <v>9</v>
      </c>
      <c r="AF82">
        <v>9</v>
      </c>
      <c r="AG82" t="s">
        <v>2228</v>
      </c>
      <c r="AH82" t="s">
        <v>2228</v>
      </c>
      <c r="AJ82" t="s">
        <v>5</v>
      </c>
      <c r="AK82" t="s">
        <v>12</v>
      </c>
      <c r="AL82">
        <v>488150</v>
      </c>
      <c r="AM82">
        <v>7461950</v>
      </c>
      <c r="AN82" s="4">
        <v>489000</v>
      </c>
      <c r="AO82" s="4">
        <v>7461000</v>
      </c>
      <c r="AP82">
        <v>100</v>
      </c>
      <c r="AR82">
        <v>1010</v>
      </c>
      <c r="AT82" s="6" t="s">
        <v>4998</v>
      </c>
      <c r="AU82">
        <v>101712</v>
      </c>
      <c r="AW82" s="5" t="s">
        <v>14</v>
      </c>
      <c r="AX82">
        <v>1</v>
      </c>
      <c r="AY82" t="s">
        <v>15</v>
      </c>
      <c r="AZ82" t="s">
        <v>4999</v>
      </c>
      <c r="BA82" t="s">
        <v>5000</v>
      </c>
      <c r="BB82">
        <v>1010</v>
      </c>
      <c r="BC82" t="s">
        <v>32</v>
      </c>
      <c r="BD82" t="s">
        <v>33</v>
      </c>
      <c r="BF82" s="6">
        <v>43709.903472222199</v>
      </c>
      <c r="BG82" s="7" t="s">
        <v>20</v>
      </c>
      <c r="BI82">
        <v>6</v>
      </c>
      <c r="BJ82">
        <v>24109</v>
      </c>
      <c r="BK82">
        <v>126252</v>
      </c>
      <c r="BL82" t="s">
        <v>5001</v>
      </c>
      <c r="BX82">
        <v>518871</v>
      </c>
    </row>
    <row r="83" spans="1:76" x14ac:dyDescent="0.25">
      <c r="A83">
        <v>531232</v>
      </c>
      <c r="C83">
        <v>1</v>
      </c>
      <c r="F83" t="s">
        <v>0</v>
      </c>
      <c r="G83" t="s">
        <v>23</v>
      </c>
      <c r="H83" t="s">
        <v>5452</v>
      </c>
      <c r="I83" s="12" t="s">
        <v>1009</v>
      </c>
      <c r="K83">
        <v>1</v>
      </c>
      <c r="L83" t="s">
        <v>4</v>
      </c>
      <c r="M83">
        <v>101712</v>
      </c>
      <c r="N83" t="s">
        <v>5</v>
      </c>
      <c r="O83" t="s">
        <v>5</v>
      </c>
      <c r="U83" t="s">
        <v>5445</v>
      </c>
      <c r="V83" s="1">
        <v>1</v>
      </c>
      <c r="W83" t="s">
        <v>5282</v>
      </c>
      <c r="X83" t="s">
        <v>5347</v>
      </c>
      <c r="Y83" s="2" t="s">
        <v>5284</v>
      </c>
      <c r="Z83" s="3">
        <v>19</v>
      </c>
      <c r="AA83" s="4">
        <v>1902</v>
      </c>
      <c r="AB83" t="s">
        <v>5347</v>
      </c>
      <c r="AC83" t="s">
        <v>5453</v>
      </c>
      <c r="AD83">
        <v>2002</v>
      </c>
      <c r="AE83">
        <v>7</v>
      </c>
      <c r="AF83">
        <v>29</v>
      </c>
      <c r="AG83" t="s">
        <v>231</v>
      </c>
      <c r="AH83" t="s">
        <v>5349</v>
      </c>
      <c r="AJ83" t="s">
        <v>5</v>
      </c>
      <c r="AK83" t="s">
        <v>12</v>
      </c>
      <c r="AL83">
        <v>660701</v>
      </c>
      <c r="AM83">
        <v>7742457</v>
      </c>
      <c r="AN83" s="4">
        <v>661000</v>
      </c>
      <c r="AO83" s="4">
        <v>7743000</v>
      </c>
      <c r="AP83">
        <v>71</v>
      </c>
      <c r="AR83">
        <v>117</v>
      </c>
      <c r="AT83" s="6"/>
      <c r="AU83">
        <v>101712</v>
      </c>
      <c r="AW83" s="5" t="s">
        <v>14</v>
      </c>
      <c r="AX83">
        <v>1</v>
      </c>
      <c r="AY83" t="s">
        <v>15</v>
      </c>
      <c r="AZ83" t="s">
        <v>5448</v>
      </c>
      <c r="BA83" t="s">
        <v>5473</v>
      </c>
      <c r="BB83">
        <v>117</v>
      </c>
      <c r="BC83" t="s">
        <v>1042</v>
      </c>
      <c r="BD83" t="s">
        <v>1043</v>
      </c>
      <c r="BF83" s="6">
        <v>38245</v>
      </c>
      <c r="BG83" s="7" t="s">
        <v>20</v>
      </c>
      <c r="BI83">
        <v>5</v>
      </c>
      <c r="BJ83">
        <v>301875</v>
      </c>
      <c r="BK83">
        <v>126290</v>
      </c>
      <c r="BL83" t="s">
        <v>5474</v>
      </c>
      <c r="BN83" t="s">
        <v>5475</v>
      </c>
      <c r="BX83">
        <v>531218</v>
      </c>
    </row>
    <row r="84" spans="1:76" x14ac:dyDescent="0.25">
      <c r="A84">
        <v>531217</v>
      </c>
      <c r="B84">
        <v>151926</v>
      </c>
      <c r="F84" t="s">
        <v>0</v>
      </c>
      <c r="G84" t="s">
        <v>1032</v>
      </c>
      <c r="H84" t="s">
        <v>5444</v>
      </c>
      <c r="I84" t="s">
        <v>3</v>
      </c>
      <c r="K84">
        <v>1</v>
      </c>
      <c r="L84" t="s">
        <v>4</v>
      </c>
      <c r="M84">
        <v>101712</v>
      </c>
      <c r="N84" t="s">
        <v>5</v>
      </c>
      <c r="O84" t="s">
        <v>5</v>
      </c>
      <c r="U84" t="s">
        <v>5445</v>
      </c>
      <c r="V84" s="1">
        <v>1</v>
      </c>
      <c r="W84" t="s">
        <v>5282</v>
      </c>
      <c r="X84" t="s">
        <v>5347</v>
      </c>
      <c r="Y84" s="2" t="s">
        <v>5284</v>
      </c>
      <c r="Z84" s="3">
        <v>19</v>
      </c>
      <c r="AA84" s="4">
        <v>1902</v>
      </c>
      <c r="AB84" t="s">
        <v>5347</v>
      </c>
      <c r="AC84" t="s">
        <v>5446</v>
      </c>
      <c r="AD84">
        <v>2002</v>
      </c>
      <c r="AE84">
        <v>7</v>
      </c>
      <c r="AF84">
        <v>26</v>
      </c>
      <c r="AG84" t="s">
        <v>5447</v>
      </c>
      <c r="AH84" t="s">
        <v>5447</v>
      </c>
      <c r="AJ84" t="s">
        <v>5</v>
      </c>
      <c r="AK84" t="s">
        <v>12</v>
      </c>
      <c r="AL84">
        <v>660712</v>
      </c>
      <c r="AM84">
        <v>7742357</v>
      </c>
      <c r="AN84" s="4">
        <v>661000</v>
      </c>
      <c r="AO84" s="4">
        <v>7743000</v>
      </c>
      <c r="AP84">
        <v>71</v>
      </c>
      <c r="AR84">
        <v>117</v>
      </c>
      <c r="AT84" s="6"/>
      <c r="AU84">
        <v>101712</v>
      </c>
      <c r="AW84" s="5" t="s">
        <v>14</v>
      </c>
      <c r="AX84">
        <v>1</v>
      </c>
      <c r="AY84" t="s">
        <v>15</v>
      </c>
      <c r="AZ84" t="s">
        <v>5467</v>
      </c>
      <c r="BA84" t="s">
        <v>5468</v>
      </c>
      <c r="BB84">
        <v>117</v>
      </c>
      <c r="BC84" t="s">
        <v>1042</v>
      </c>
      <c r="BD84" t="s">
        <v>1043</v>
      </c>
      <c r="BF84" s="6">
        <v>38274</v>
      </c>
      <c r="BG84" s="7" t="s">
        <v>20</v>
      </c>
      <c r="BI84">
        <v>5</v>
      </c>
      <c r="BJ84">
        <v>301920</v>
      </c>
      <c r="BK84">
        <v>126288</v>
      </c>
      <c r="BL84" t="s">
        <v>5469</v>
      </c>
      <c r="BN84" t="s">
        <v>5470</v>
      </c>
      <c r="BX84">
        <v>531225</v>
      </c>
    </row>
    <row r="85" spans="1:76" x14ac:dyDescent="0.25">
      <c r="A85">
        <v>531206</v>
      </c>
      <c r="B85">
        <v>151795</v>
      </c>
      <c r="F85" t="s">
        <v>0</v>
      </c>
      <c r="G85" t="s">
        <v>1032</v>
      </c>
      <c r="H85" t="s">
        <v>5458</v>
      </c>
      <c r="I85" t="s">
        <v>3</v>
      </c>
      <c r="K85">
        <v>1</v>
      </c>
      <c r="L85" t="s">
        <v>4</v>
      </c>
      <c r="M85">
        <v>101712</v>
      </c>
      <c r="N85" t="s">
        <v>5</v>
      </c>
      <c r="O85" t="s">
        <v>5</v>
      </c>
      <c r="U85" t="s">
        <v>5445</v>
      </c>
      <c r="V85" s="1">
        <v>1</v>
      </c>
      <c r="W85" t="s">
        <v>5282</v>
      </c>
      <c r="X85" t="s">
        <v>5347</v>
      </c>
      <c r="Y85" s="2" t="s">
        <v>5284</v>
      </c>
      <c r="Z85" s="3">
        <v>19</v>
      </c>
      <c r="AA85" s="4">
        <v>1902</v>
      </c>
      <c r="AB85" t="s">
        <v>5347</v>
      </c>
      <c r="AC85" t="s">
        <v>5459</v>
      </c>
      <c r="AD85">
        <v>2002</v>
      </c>
      <c r="AE85">
        <v>7</v>
      </c>
      <c r="AF85">
        <v>29</v>
      </c>
      <c r="AG85" t="s">
        <v>5460</v>
      </c>
      <c r="AH85" t="s">
        <v>5460</v>
      </c>
      <c r="AJ85" t="s">
        <v>5</v>
      </c>
      <c r="AK85" t="s">
        <v>12</v>
      </c>
      <c r="AL85">
        <v>715518</v>
      </c>
      <c r="AM85">
        <v>7724209</v>
      </c>
      <c r="AN85" s="4">
        <v>715000</v>
      </c>
      <c r="AO85" s="4">
        <v>7725000</v>
      </c>
      <c r="AP85">
        <v>200</v>
      </c>
      <c r="AR85">
        <v>1010</v>
      </c>
      <c r="AT85" s="6" t="s">
        <v>5481</v>
      </c>
      <c r="AU85">
        <v>101712</v>
      </c>
      <c r="AW85" s="5" t="s">
        <v>14</v>
      </c>
      <c r="AX85">
        <v>1</v>
      </c>
      <c r="AY85" t="s">
        <v>15</v>
      </c>
      <c r="AZ85" t="s">
        <v>5482</v>
      </c>
      <c r="BA85" t="s">
        <v>5483</v>
      </c>
      <c r="BB85">
        <v>1010</v>
      </c>
      <c r="BC85" t="s">
        <v>32</v>
      </c>
      <c r="BD85" t="s">
        <v>33</v>
      </c>
      <c r="BE85">
        <v>1</v>
      </c>
      <c r="BF85" s="6">
        <v>43803.4868055556</v>
      </c>
      <c r="BG85" s="7" t="s">
        <v>20</v>
      </c>
      <c r="BI85">
        <v>6</v>
      </c>
      <c r="BJ85">
        <v>201211</v>
      </c>
      <c r="BL85" t="s">
        <v>5484</v>
      </c>
      <c r="BX85">
        <v>532507</v>
      </c>
    </row>
    <row r="86" spans="1:76" x14ac:dyDescent="0.25">
      <c r="A86">
        <v>439835</v>
      </c>
      <c r="B86">
        <v>281429</v>
      </c>
      <c r="F86" t="s">
        <v>0</v>
      </c>
      <c r="G86" t="s">
        <v>1</v>
      </c>
      <c r="H86" t="s">
        <v>97</v>
      </c>
      <c r="I86" s="8" t="str">
        <f>HYPERLINK(AT86,"Hb")</f>
        <v>Hb</v>
      </c>
      <c r="K86">
        <v>1</v>
      </c>
      <c r="L86" t="s">
        <v>4</v>
      </c>
      <c r="M86">
        <v>101712</v>
      </c>
      <c r="N86" t="s">
        <v>5</v>
      </c>
      <c r="O86" t="s">
        <v>5</v>
      </c>
      <c r="U86" t="s">
        <v>89</v>
      </c>
      <c r="V86" s="1">
        <v>1</v>
      </c>
      <c r="W86" t="s">
        <v>7</v>
      </c>
      <c r="X86" t="s">
        <v>73</v>
      </c>
      <c r="Y86" s="2" t="s">
        <v>9</v>
      </c>
      <c r="Z86" s="3">
        <v>1</v>
      </c>
      <c r="AA86" s="4">
        <v>105</v>
      </c>
      <c r="AB86" s="4" t="s">
        <v>73</v>
      </c>
      <c r="AC86" t="s">
        <v>98</v>
      </c>
      <c r="AD86">
        <v>2003</v>
      </c>
      <c r="AE86">
        <v>8</v>
      </c>
      <c r="AF86">
        <v>6</v>
      </c>
      <c r="AG86" t="s">
        <v>91</v>
      </c>
      <c r="AH86" t="s">
        <v>91</v>
      </c>
      <c r="AJ86" t="s">
        <v>5</v>
      </c>
      <c r="AK86" t="s">
        <v>12</v>
      </c>
      <c r="AL86">
        <v>329120</v>
      </c>
      <c r="AM86">
        <v>6876793</v>
      </c>
      <c r="AN86" s="4">
        <v>329000</v>
      </c>
      <c r="AO86" s="4">
        <v>6877000</v>
      </c>
      <c r="AP86">
        <v>5</v>
      </c>
      <c r="AR86">
        <v>1010</v>
      </c>
      <c r="AT86" s="6" t="s">
        <v>2199</v>
      </c>
      <c r="AU86">
        <v>101712</v>
      </c>
      <c r="AW86" s="5" t="s">
        <v>14</v>
      </c>
      <c r="AX86">
        <v>1</v>
      </c>
      <c r="AY86" t="s">
        <v>15</v>
      </c>
      <c r="AZ86" t="s">
        <v>2200</v>
      </c>
      <c r="BA86" t="s">
        <v>2201</v>
      </c>
      <c r="BB86">
        <v>1010</v>
      </c>
      <c r="BC86" t="s">
        <v>32</v>
      </c>
      <c r="BD86" t="s">
        <v>33</v>
      </c>
      <c r="BF86" s="6">
        <v>43710.333333333299</v>
      </c>
      <c r="BG86" s="7" t="s">
        <v>20</v>
      </c>
      <c r="BI86">
        <v>6</v>
      </c>
      <c r="BJ86">
        <v>113325</v>
      </c>
      <c r="BK86">
        <v>126097</v>
      </c>
      <c r="BL86" t="s">
        <v>2202</v>
      </c>
      <c r="BX86">
        <v>494152</v>
      </c>
    </row>
    <row r="87" spans="1:76" x14ac:dyDescent="0.25">
      <c r="A87">
        <v>452963</v>
      </c>
      <c r="B87">
        <v>292745</v>
      </c>
      <c r="F87" t="s">
        <v>0</v>
      </c>
      <c r="G87" t="s">
        <v>1</v>
      </c>
      <c r="H87" t="s">
        <v>1964</v>
      </c>
      <c r="I87" s="8" t="str">
        <f>HYPERLINK(AT87,"Hb")</f>
        <v>Hb</v>
      </c>
      <c r="K87">
        <v>1</v>
      </c>
      <c r="L87" t="s">
        <v>4</v>
      </c>
      <c r="M87">
        <v>101712</v>
      </c>
      <c r="N87" t="s">
        <v>5</v>
      </c>
      <c r="O87" t="s">
        <v>5</v>
      </c>
      <c r="U87" t="s">
        <v>1965</v>
      </c>
      <c r="V87" s="1">
        <v>1</v>
      </c>
      <c r="W87" t="s">
        <v>1381</v>
      </c>
      <c r="X87" t="s">
        <v>1966</v>
      </c>
      <c r="Y87" t="s">
        <v>1383</v>
      </c>
      <c r="Z87" s="3">
        <v>4</v>
      </c>
      <c r="AA87" s="4">
        <v>417</v>
      </c>
      <c r="AB87" s="4" t="s">
        <v>1966</v>
      </c>
      <c r="AC87" t="s">
        <v>1967</v>
      </c>
      <c r="AD87">
        <v>2003</v>
      </c>
      <c r="AE87">
        <v>6</v>
      </c>
      <c r="AF87">
        <v>17</v>
      </c>
      <c r="AG87" t="s">
        <v>1968</v>
      </c>
      <c r="AH87" t="s">
        <v>1968</v>
      </c>
      <c r="AJ87" t="s">
        <v>5</v>
      </c>
      <c r="AK87" t="s">
        <v>12</v>
      </c>
      <c r="AL87">
        <v>224586</v>
      </c>
      <c r="AM87">
        <v>6803883</v>
      </c>
      <c r="AN87" s="4">
        <v>225000</v>
      </c>
      <c r="AO87" s="4">
        <v>6803000</v>
      </c>
      <c r="AP87">
        <v>33952</v>
      </c>
      <c r="AR87">
        <v>8</v>
      </c>
      <c r="AS87" t="s">
        <v>3336</v>
      </c>
      <c r="AT87" t="s">
        <v>3337</v>
      </c>
      <c r="AU87">
        <v>101712</v>
      </c>
      <c r="AW87" s="5" t="s">
        <v>14</v>
      </c>
      <c r="AX87">
        <v>1</v>
      </c>
      <c r="AY87" t="s">
        <v>15</v>
      </c>
      <c r="AZ87" t="s">
        <v>3338</v>
      </c>
      <c r="BA87" t="s">
        <v>3339</v>
      </c>
      <c r="BB87">
        <v>8</v>
      </c>
      <c r="BC87" t="s">
        <v>18</v>
      </c>
      <c r="BD87" t="s">
        <v>19</v>
      </c>
      <c r="BE87">
        <v>1</v>
      </c>
      <c r="BF87" s="6">
        <v>34612</v>
      </c>
      <c r="BG87" s="7" t="s">
        <v>20</v>
      </c>
      <c r="BI87">
        <v>3</v>
      </c>
      <c r="BJ87">
        <v>503482</v>
      </c>
      <c r="BK87">
        <v>126131</v>
      </c>
      <c r="BL87" t="s">
        <v>3340</v>
      </c>
      <c r="BN87" t="s">
        <v>3341</v>
      </c>
      <c r="BX87">
        <v>220926</v>
      </c>
    </row>
    <row r="88" spans="1:76" x14ac:dyDescent="0.25">
      <c r="A88">
        <v>499600</v>
      </c>
      <c r="B88">
        <v>292316</v>
      </c>
      <c r="F88" t="s">
        <v>0</v>
      </c>
      <c r="G88" t="s">
        <v>1</v>
      </c>
      <c r="H88" t="s">
        <v>2225</v>
      </c>
      <c r="I88" s="8" t="str">
        <f>HYPERLINK(AT88,"Hb")</f>
        <v>Hb</v>
      </c>
      <c r="K88">
        <v>1</v>
      </c>
      <c r="L88" t="s">
        <v>4</v>
      </c>
      <c r="M88">
        <v>101712</v>
      </c>
      <c r="N88" t="s">
        <v>5</v>
      </c>
      <c r="O88" t="s">
        <v>5</v>
      </c>
      <c r="U88" t="s">
        <v>2226</v>
      </c>
      <c r="V88" s="1">
        <v>1</v>
      </c>
      <c r="W88" t="s">
        <v>1381</v>
      </c>
      <c r="X88" t="s">
        <v>2197</v>
      </c>
      <c r="Y88" t="s">
        <v>1383</v>
      </c>
      <c r="Z88" s="3">
        <v>4</v>
      </c>
      <c r="AA88" s="4">
        <v>434</v>
      </c>
      <c r="AB88" s="4" t="s">
        <v>2197</v>
      </c>
      <c r="AC88" t="s">
        <v>2227</v>
      </c>
      <c r="AD88">
        <v>2003</v>
      </c>
      <c r="AE88">
        <v>7</v>
      </c>
      <c r="AF88">
        <v>12</v>
      </c>
      <c r="AG88" t="s">
        <v>2228</v>
      </c>
      <c r="AH88" t="s">
        <v>2228</v>
      </c>
      <c r="AJ88" t="s">
        <v>5</v>
      </c>
      <c r="AK88" t="s">
        <v>12</v>
      </c>
      <c r="AL88">
        <v>239195</v>
      </c>
      <c r="AM88">
        <v>6681422</v>
      </c>
      <c r="AN88" s="4">
        <v>239000</v>
      </c>
      <c r="AO88" s="4">
        <v>6681000</v>
      </c>
      <c r="AP88">
        <v>5</v>
      </c>
      <c r="AR88">
        <v>1010</v>
      </c>
      <c r="AT88" s="6" t="s">
        <v>3510</v>
      </c>
      <c r="AU88">
        <v>101712</v>
      </c>
      <c r="AW88" s="5" t="s">
        <v>14</v>
      </c>
      <c r="AX88">
        <v>1</v>
      </c>
      <c r="AY88" t="s">
        <v>15</v>
      </c>
      <c r="AZ88" t="s">
        <v>3511</v>
      </c>
      <c r="BA88" t="s">
        <v>3512</v>
      </c>
      <c r="BB88">
        <v>1010</v>
      </c>
      <c r="BC88" t="s">
        <v>32</v>
      </c>
      <c r="BD88" t="s">
        <v>33</v>
      </c>
      <c r="BF88" s="6">
        <v>43773.5565740741</v>
      </c>
      <c r="BG88" s="7" t="s">
        <v>20</v>
      </c>
      <c r="BI88">
        <v>6</v>
      </c>
      <c r="BJ88">
        <v>222379</v>
      </c>
      <c r="BL88" t="s">
        <v>3513</v>
      </c>
      <c r="BX88">
        <v>260658</v>
      </c>
    </row>
    <row r="89" spans="1:76" x14ac:dyDescent="0.25">
      <c r="A89">
        <v>499685</v>
      </c>
      <c r="B89">
        <v>357764</v>
      </c>
      <c r="F89" t="s">
        <v>607</v>
      </c>
      <c r="G89" t="s">
        <v>1</v>
      </c>
      <c r="H89" s="9" t="s">
        <v>2234</v>
      </c>
      <c r="I89" t="s">
        <v>206</v>
      </c>
      <c r="K89">
        <v>1</v>
      </c>
      <c r="L89" t="s">
        <v>4</v>
      </c>
      <c r="M89">
        <v>101712</v>
      </c>
      <c r="N89" t="s">
        <v>5</v>
      </c>
      <c r="O89" t="s">
        <v>5</v>
      </c>
      <c r="U89" t="s">
        <v>2226</v>
      </c>
      <c r="V89" s="1">
        <v>1</v>
      </c>
      <c r="W89" t="s">
        <v>1381</v>
      </c>
      <c r="Y89" s="2" t="s">
        <v>1383</v>
      </c>
      <c r="Z89" s="3">
        <v>4</v>
      </c>
      <c r="AA89">
        <v>434</v>
      </c>
      <c r="AB89" t="s">
        <v>2197</v>
      </c>
      <c r="AC89" t="s">
        <v>2235</v>
      </c>
      <c r="AD89">
        <v>2003</v>
      </c>
      <c r="AE89">
        <v>7</v>
      </c>
      <c r="AF89">
        <v>12</v>
      </c>
      <c r="AG89" t="s">
        <v>2222</v>
      </c>
      <c r="AJ89" t="s">
        <v>5</v>
      </c>
      <c r="AK89" t="s">
        <v>12</v>
      </c>
      <c r="AL89">
        <v>239860</v>
      </c>
      <c r="AM89">
        <v>6681765</v>
      </c>
      <c r="AN89" s="4">
        <v>239000</v>
      </c>
      <c r="AO89" s="4">
        <v>6681000</v>
      </c>
      <c r="AP89">
        <v>3</v>
      </c>
      <c r="AR89">
        <v>1010</v>
      </c>
      <c r="AS89" t="s">
        <v>272</v>
      </c>
      <c r="AT89" s="6" t="s">
        <v>3516</v>
      </c>
      <c r="AU89">
        <v>101712</v>
      </c>
      <c r="AW89" s="5" t="s">
        <v>14</v>
      </c>
      <c r="AX89">
        <v>1</v>
      </c>
      <c r="AY89" t="s">
        <v>15</v>
      </c>
      <c r="AZ89" t="s">
        <v>3517</v>
      </c>
      <c r="BA89" t="s">
        <v>3518</v>
      </c>
      <c r="BB89">
        <v>1010</v>
      </c>
      <c r="BC89" t="s">
        <v>32</v>
      </c>
      <c r="BD89" t="s">
        <v>33</v>
      </c>
      <c r="BF89" s="6">
        <v>44096.515451388899</v>
      </c>
      <c r="BG89" s="7" t="s">
        <v>20</v>
      </c>
      <c r="BI89">
        <v>6</v>
      </c>
      <c r="BJ89">
        <v>234636</v>
      </c>
      <c r="BL89" t="s">
        <v>3519</v>
      </c>
      <c r="BX89">
        <v>262238</v>
      </c>
    </row>
    <row r="90" spans="1:76" x14ac:dyDescent="0.25">
      <c r="A90">
        <v>197826</v>
      </c>
      <c r="C90">
        <v>1</v>
      </c>
      <c r="D90">
        <v>1</v>
      </c>
      <c r="E90">
        <v>2</v>
      </c>
      <c r="F90" t="s">
        <v>0</v>
      </c>
      <c r="G90" t="s">
        <v>1140</v>
      </c>
      <c r="H90" t="s">
        <v>2942</v>
      </c>
      <c r="I90" t="s">
        <v>25</v>
      </c>
      <c r="K90">
        <v>1</v>
      </c>
      <c r="L90" t="s">
        <v>4</v>
      </c>
      <c r="M90">
        <v>101712</v>
      </c>
      <c r="N90" t="s">
        <v>5</v>
      </c>
      <c r="O90" t="s">
        <v>5</v>
      </c>
      <c r="U90" t="s">
        <v>2934</v>
      </c>
      <c r="V90" s="1">
        <v>1</v>
      </c>
      <c r="W90" t="s">
        <v>1381</v>
      </c>
      <c r="X90" t="s">
        <v>2898</v>
      </c>
      <c r="Y90" t="s">
        <v>2842</v>
      </c>
      <c r="Z90" s="3">
        <v>5</v>
      </c>
      <c r="AA90" s="4">
        <v>511</v>
      </c>
      <c r="AB90" s="4" t="s">
        <v>2898</v>
      </c>
      <c r="AC90" t="s">
        <v>2943</v>
      </c>
      <c r="AD90">
        <v>2003</v>
      </c>
      <c r="AE90">
        <v>7</v>
      </c>
      <c r="AF90">
        <v>29</v>
      </c>
      <c r="AG90" t="s">
        <v>2944</v>
      </c>
      <c r="AH90" t="s">
        <v>2944</v>
      </c>
      <c r="AJ90" t="s">
        <v>5</v>
      </c>
      <c r="AK90" t="s">
        <v>12</v>
      </c>
      <c r="AL90">
        <v>286472</v>
      </c>
      <c r="AM90">
        <v>6745661</v>
      </c>
      <c r="AN90" s="4">
        <v>287000</v>
      </c>
      <c r="AO90" s="4">
        <v>6745000</v>
      </c>
      <c r="AP90">
        <v>10</v>
      </c>
      <c r="AR90">
        <v>1010</v>
      </c>
      <c r="AT90" s="6" t="s">
        <v>1525</v>
      </c>
      <c r="AU90">
        <v>101712</v>
      </c>
      <c r="AW90" s="5" t="s">
        <v>14</v>
      </c>
      <c r="AX90">
        <v>1</v>
      </c>
      <c r="AY90" t="s">
        <v>15</v>
      </c>
      <c r="AZ90" t="s">
        <v>1526</v>
      </c>
      <c r="BA90" t="s">
        <v>1527</v>
      </c>
      <c r="BB90">
        <v>1010</v>
      </c>
      <c r="BC90" t="s">
        <v>32</v>
      </c>
      <c r="BD90" t="s">
        <v>33</v>
      </c>
      <c r="BF90" s="6">
        <v>42180.541574074101</v>
      </c>
      <c r="BG90" s="7" t="s">
        <v>20</v>
      </c>
      <c r="BI90">
        <v>6</v>
      </c>
      <c r="BJ90">
        <v>81000</v>
      </c>
      <c r="BL90" t="s">
        <v>1528</v>
      </c>
      <c r="BX90">
        <v>453082</v>
      </c>
    </row>
    <row r="91" spans="1:76" x14ac:dyDescent="0.25">
      <c r="A91">
        <v>197502</v>
      </c>
      <c r="C91">
        <v>1</v>
      </c>
      <c r="D91">
        <v>1</v>
      </c>
      <c r="E91">
        <v>1</v>
      </c>
      <c r="F91" t="s">
        <v>0</v>
      </c>
      <c r="G91" t="s">
        <v>1</v>
      </c>
      <c r="H91" t="s">
        <v>2933</v>
      </c>
      <c r="I91" t="s">
        <v>3</v>
      </c>
      <c r="K91">
        <v>1</v>
      </c>
      <c r="L91" t="s">
        <v>4</v>
      </c>
      <c r="M91">
        <v>101712</v>
      </c>
      <c r="N91" t="s">
        <v>5</v>
      </c>
      <c r="O91" t="s">
        <v>5</v>
      </c>
      <c r="U91" t="s">
        <v>2934</v>
      </c>
      <c r="V91" s="12">
        <v>2</v>
      </c>
      <c r="W91" t="s">
        <v>1381</v>
      </c>
      <c r="X91" t="s">
        <v>2898</v>
      </c>
      <c r="Y91" t="s">
        <v>2842</v>
      </c>
      <c r="Z91" s="3">
        <v>5</v>
      </c>
      <c r="AA91" s="4">
        <v>511</v>
      </c>
      <c r="AB91" s="4" t="s">
        <v>2898</v>
      </c>
      <c r="AC91" t="s">
        <v>2935</v>
      </c>
      <c r="AD91">
        <v>2003</v>
      </c>
      <c r="AE91">
        <v>7</v>
      </c>
      <c r="AF91">
        <v>29</v>
      </c>
      <c r="AG91" t="s">
        <v>2936</v>
      </c>
      <c r="AH91" t="s">
        <v>2937</v>
      </c>
      <c r="AJ91" t="s">
        <v>5</v>
      </c>
      <c r="AK91" t="s">
        <v>12</v>
      </c>
      <c r="AL91">
        <v>273427</v>
      </c>
      <c r="AM91">
        <v>6615570</v>
      </c>
      <c r="AN91" s="4">
        <v>273000</v>
      </c>
      <c r="AO91" s="4">
        <v>6615000</v>
      </c>
      <c r="AP91">
        <v>20</v>
      </c>
      <c r="AR91">
        <v>8</v>
      </c>
      <c r="AS91" t="s">
        <v>13</v>
      </c>
      <c r="AU91">
        <v>101712</v>
      </c>
      <c r="AW91" s="5" t="s">
        <v>14</v>
      </c>
      <c r="AX91">
        <v>1</v>
      </c>
      <c r="AY91" t="s">
        <v>15</v>
      </c>
      <c r="AZ91" t="s">
        <v>826</v>
      </c>
      <c r="BA91" t="s">
        <v>827</v>
      </c>
      <c r="BB91">
        <v>8</v>
      </c>
      <c r="BC91" t="s">
        <v>18</v>
      </c>
      <c r="BD91" t="s">
        <v>19</v>
      </c>
      <c r="BF91" s="6">
        <v>42773</v>
      </c>
      <c r="BG91" s="7" t="s">
        <v>20</v>
      </c>
      <c r="BI91">
        <v>3</v>
      </c>
      <c r="BJ91">
        <v>453374</v>
      </c>
      <c r="BL91" t="s">
        <v>828</v>
      </c>
      <c r="BN91" t="s">
        <v>829</v>
      </c>
      <c r="BX91">
        <v>426341</v>
      </c>
    </row>
    <row r="92" spans="1:76" x14ac:dyDescent="0.25">
      <c r="A92">
        <v>228006</v>
      </c>
      <c r="B92">
        <v>283228</v>
      </c>
      <c r="F92" t="s">
        <v>0</v>
      </c>
      <c r="G92" t="s">
        <v>1</v>
      </c>
      <c r="H92" t="s">
        <v>3439</v>
      </c>
      <c r="I92" s="8" t="str">
        <f>HYPERLINK(AT92,"Hb")</f>
        <v>Hb</v>
      </c>
      <c r="K92">
        <v>1</v>
      </c>
      <c r="L92" t="s">
        <v>4</v>
      </c>
      <c r="M92">
        <v>101712</v>
      </c>
      <c r="N92" t="s">
        <v>5</v>
      </c>
      <c r="O92" t="s">
        <v>5</v>
      </c>
      <c r="U92" t="s">
        <v>3440</v>
      </c>
      <c r="V92" s="10">
        <v>3</v>
      </c>
      <c r="W92" t="s">
        <v>7</v>
      </c>
      <c r="X92" t="s">
        <v>3433</v>
      </c>
      <c r="Y92" t="s">
        <v>3359</v>
      </c>
      <c r="Z92" s="3">
        <v>6</v>
      </c>
      <c r="AA92" s="4">
        <v>605</v>
      </c>
      <c r="AB92" s="4" t="s">
        <v>3433</v>
      </c>
      <c r="AC92" t="s">
        <v>3441</v>
      </c>
      <c r="AD92">
        <v>2003</v>
      </c>
      <c r="AE92">
        <v>9</v>
      </c>
      <c r="AF92">
        <v>8</v>
      </c>
      <c r="AG92" t="s">
        <v>3442</v>
      </c>
      <c r="AH92" t="s">
        <v>3442</v>
      </c>
      <c r="AJ92" t="s">
        <v>5</v>
      </c>
      <c r="AK92" t="s">
        <v>12</v>
      </c>
      <c r="AL92">
        <v>274802</v>
      </c>
      <c r="AM92">
        <v>7038860</v>
      </c>
      <c r="AN92" s="4">
        <v>275000</v>
      </c>
      <c r="AO92" s="4">
        <v>7039000</v>
      </c>
      <c r="AP92">
        <v>10</v>
      </c>
      <c r="AR92">
        <v>37</v>
      </c>
      <c r="AT92" t="s">
        <v>4106</v>
      </c>
      <c r="AU92">
        <v>101712</v>
      </c>
      <c r="AW92" s="5" t="s">
        <v>14</v>
      </c>
      <c r="AX92">
        <v>1</v>
      </c>
      <c r="AY92" t="s">
        <v>15</v>
      </c>
      <c r="AZ92" t="s">
        <v>4107</v>
      </c>
      <c r="BA92" t="s">
        <v>4108</v>
      </c>
      <c r="BB92">
        <v>37</v>
      </c>
      <c r="BC92" t="s">
        <v>810</v>
      </c>
      <c r="BD92" t="s">
        <v>19</v>
      </c>
      <c r="BE92">
        <v>1</v>
      </c>
      <c r="BF92" s="6">
        <v>43839</v>
      </c>
      <c r="BG92" s="7" t="s">
        <v>20</v>
      </c>
      <c r="BI92">
        <v>4</v>
      </c>
      <c r="BJ92">
        <v>371606</v>
      </c>
      <c r="BL92" t="s">
        <v>4109</v>
      </c>
      <c r="BN92" t="s">
        <v>4110</v>
      </c>
      <c r="BX92">
        <v>430031</v>
      </c>
    </row>
    <row r="93" spans="1:76" x14ac:dyDescent="0.25">
      <c r="A93">
        <v>119868</v>
      </c>
      <c r="B93">
        <v>196155</v>
      </c>
      <c r="F93" t="s">
        <v>0</v>
      </c>
      <c r="G93" t="s">
        <v>3692</v>
      </c>
      <c r="H93" t="s">
        <v>3758</v>
      </c>
      <c r="I93" t="s">
        <v>3</v>
      </c>
      <c r="K93">
        <v>1</v>
      </c>
      <c r="L93" t="s">
        <v>4</v>
      </c>
      <c r="M93">
        <v>101712</v>
      </c>
      <c r="N93" t="s">
        <v>5</v>
      </c>
      <c r="O93" t="s">
        <v>5</v>
      </c>
      <c r="S93" t="s">
        <v>1434</v>
      </c>
      <c r="T93" t="s">
        <v>1435</v>
      </c>
      <c r="U93" t="s">
        <v>3759</v>
      </c>
      <c r="V93" s="1">
        <v>1</v>
      </c>
      <c r="W93" t="s">
        <v>3713</v>
      </c>
      <c r="X93" t="s">
        <v>3741</v>
      </c>
      <c r="Y93" t="s">
        <v>3742</v>
      </c>
      <c r="Z93" s="3">
        <v>10</v>
      </c>
      <c r="AA93" s="4">
        <v>1017</v>
      </c>
      <c r="AB93" t="s">
        <v>3751</v>
      </c>
      <c r="AC93" t="s">
        <v>3760</v>
      </c>
      <c r="AD93">
        <v>2003</v>
      </c>
      <c r="AE93">
        <v>7</v>
      </c>
      <c r="AF93">
        <v>28</v>
      </c>
      <c r="AG93" t="s">
        <v>3696</v>
      </c>
      <c r="AH93" t="s">
        <v>3706</v>
      </c>
      <c r="AJ93" t="s">
        <v>5</v>
      </c>
      <c r="AK93" t="s">
        <v>12</v>
      </c>
      <c r="AL93">
        <v>313583</v>
      </c>
      <c r="AM93">
        <v>6943525</v>
      </c>
      <c r="AN93" s="4">
        <v>313000</v>
      </c>
      <c r="AO93" s="4">
        <v>6943000</v>
      </c>
      <c r="AP93">
        <v>5</v>
      </c>
      <c r="AR93">
        <v>1010</v>
      </c>
      <c r="AT93" s="6" t="s">
        <v>4380</v>
      </c>
      <c r="AU93">
        <v>101712</v>
      </c>
      <c r="AW93" s="5" t="s">
        <v>14</v>
      </c>
      <c r="AX93">
        <v>1</v>
      </c>
      <c r="AY93" t="s">
        <v>15</v>
      </c>
      <c r="AZ93" t="s">
        <v>4381</v>
      </c>
      <c r="BA93" t="s">
        <v>4382</v>
      </c>
      <c r="BB93">
        <v>1010</v>
      </c>
      <c r="BC93" t="s">
        <v>32</v>
      </c>
      <c r="BD93" t="s">
        <v>33</v>
      </c>
      <c r="BF93" s="6">
        <v>44066.746666666702</v>
      </c>
      <c r="BG93" s="7" t="s">
        <v>20</v>
      </c>
      <c r="BI93">
        <v>6</v>
      </c>
      <c r="BJ93">
        <v>247070</v>
      </c>
      <c r="BL93" t="s">
        <v>4383</v>
      </c>
      <c r="BX93">
        <v>485105</v>
      </c>
    </row>
    <row r="94" spans="1:76" x14ac:dyDescent="0.25">
      <c r="A94">
        <v>494150</v>
      </c>
      <c r="B94">
        <v>215749</v>
      </c>
      <c r="F94" t="s">
        <v>0</v>
      </c>
      <c r="G94" t="s">
        <v>804</v>
      </c>
      <c r="H94" t="s">
        <v>4741</v>
      </c>
      <c r="I94" s="8" t="str">
        <f>HYPERLINK(AT94,"Hb")</f>
        <v>Hb</v>
      </c>
      <c r="K94">
        <v>1</v>
      </c>
      <c r="L94" t="s">
        <v>4</v>
      </c>
      <c r="M94">
        <v>101712</v>
      </c>
      <c r="N94" t="s">
        <v>5</v>
      </c>
      <c r="O94" t="s">
        <v>5</v>
      </c>
      <c r="U94" t="s">
        <v>4742</v>
      </c>
      <c r="V94" s="1">
        <v>1</v>
      </c>
      <c r="W94" t="s">
        <v>3928</v>
      </c>
      <c r="X94" t="s">
        <v>4725</v>
      </c>
      <c r="Y94" s="2" t="s">
        <v>4726</v>
      </c>
      <c r="Z94" s="3">
        <v>17</v>
      </c>
      <c r="AA94" s="4">
        <v>1702</v>
      </c>
      <c r="AB94" s="4" t="s">
        <v>4725</v>
      </c>
      <c r="AC94" t="s">
        <v>4743</v>
      </c>
      <c r="AD94">
        <v>2003</v>
      </c>
      <c r="AE94">
        <v>5</v>
      </c>
      <c r="AF94">
        <v>15</v>
      </c>
      <c r="AG94" t="s">
        <v>2092</v>
      </c>
      <c r="AH94" t="s">
        <v>2092</v>
      </c>
      <c r="AJ94" t="s">
        <v>5</v>
      </c>
      <c r="AK94" t="s">
        <v>12</v>
      </c>
      <c r="AL94">
        <v>460580</v>
      </c>
      <c r="AM94">
        <v>7359266</v>
      </c>
      <c r="AN94" s="4">
        <v>461000</v>
      </c>
      <c r="AO94" s="4">
        <v>7359000</v>
      </c>
      <c r="AP94">
        <v>25</v>
      </c>
      <c r="AR94">
        <v>1010</v>
      </c>
      <c r="AS94" t="s">
        <v>5058</v>
      </c>
      <c r="AT94" s="6" t="s">
        <v>5059</v>
      </c>
      <c r="AU94">
        <v>101712</v>
      </c>
      <c r="AW94" s="5" t="s">
        <v>14</v>
      </c>
      <c r="AX94">
        <v>1</v>
      </c>
      <c r="AY94" t="s">
        <v>15</v>
      </c>
      <c r="AZ94" t="s">
        <v>5060</v>
      </c>
      <c r="BA94" t="s">
        <v>5061</v>
      </c>
      <c r="BB94">
        <v>1010</v>
      </c>
      <c r="BC94" t="s">
        <v>32</v>
      </c>
      <c r="BD94" t="s">
        <v>33</v>
      </c>
      <c r="BF94" s="6">
        <v>43920.938611111102</v>
      </c>
      <c r="BG94" s="7" t="s">
        <v>20</v>
      </c>
      <c r="BI94">
        <v>6</v>
      </c>
      <c r="BJ94">
        <v>232638</v>
      </c>
      <c r="BL94" t="s">
        <v>5062</v>
      </c>
      <c r="BX94">
        <v>515591</v>
      </c>
    </row>
    <row r="95" spans="1:76" x14ac:dyDescent="0.25">
      <c r="A95">
        <v>523139</v>
      </c>
      <c r="B95">
        <v>154125</v>
      </c>
      <c r="F95" t="s">
        <v>0</v>
      </c>
      <c r="G95" t="s">
        <v>1032</v>
      </c>
      <c r="H95" t="s">
        <v>5202</v>
      </c>
      <c r="I95" t="s">
        <v>3</v>
      </c>
      <c r="K95">
        <v>1</v>
      </c>
      <c r="L95" t="s">
        <v>4</v>
      </c>
      <c r="M95">
        <v>101712</v>
      </c>
      <c r="N95" t="s">
        <v>5</v>
      </c>
      <c r="O95" t="s">
        <v>5</v>
      </c>
      <c r="U95" t="s">
        <v>5203</v>
      </c>
      <c r="V95" s="1">
        <v>1</v>
      </c>
      <c r="W95" t="s">
        <v>4828</v>
      </c>
      <c r="X95" t="s">
        <v>5204</v>
      </c>
      <c r="Y95" t="s">
        <v>4830</v>
      </c>
      <c r="Z95" s="3">
        <v>18</v>
      </c>
      <c r="AA95" s="4">
        <v>1850</v>
      </c>
      <c r="AB95" s="4" t="s">
        <v>5205</v>
      </c>
      <c r="AC95" t="s">
        <v>5206</v>
      </c>
      <c r="AD95">
        <v>2003</v>
      </c>
      <c r="AE95">
        <v>5</v>
      </c>
      <c r="AF95">
        <v>31</v>
      </c>
      <c r="AG95" t="s">
        <v>5207</v>
      </c>
      <c r="AH95" t="s">
        <v>5208</v>
      </c>
      <c r="AJ95" t="s">
        <v>5</v>
      </c>
      <c r="AK95" t="s">
        <v>12</v>
      </c>
      <c r="AL95">
        <v>650790</v>
      </c>
      <c r="AM95">
        <v>7737230</v>
      </c>
      <c r="AN95" s="4">
        <v>651000</v>
      </c>
      <c r="AO95" s="4">
        <v>7737000</v>
      </c>
      <c r="AP95">
        <v>50</v>
      </c>
      <c r="AR95">
        <v>117</v>
      </c>
      <c r="AT95" s="6"/>
      <c r="AU95">
        <v>101712</v>
      </c>
      <c r="AW95" s="5" t="s">
        <v>14</v>
      </c>
      <c r="AX95">
        <v>1</v>
      </c>
      <c r="AY95" t="s">
        <v>15</v>
      </c>
      <c r="AZ95" t="s">
        <v>5364</v>
      </c>
      <c r="BA95" t="s">
        <v>5365</v>
      </c>
      <c r="BB95">
        <v>117</v>
      </c>
      <c r="BC95" t="s">
        <v>1042</v>
      </c>
      <c r="BD95" t="s">
        <v>1043</v>
      </c>
      <c r="BF95" s="6">
        <v>43672</v>
      </c>
      <c r="BG95" s="7" t="s">
        <v>20</v>
      </c>
      <c r="BI95">
        <v>5</v>
      </c>
      <c r="BJ95">
        <v>305705</v>
      </c>
      <c r="BL95" t="s">
        <v>5366</v>
      </c>
      <c r="BN95" t="s">
        <v>5367</v>
      </c>
      <c r="BX95">
        <v>527994</v>
      </c>
    </row>
    <row r="96" spans="1:76" x14ac:dyDescent="0.25">
      <c r="A96">
        <v>531225</v>
      </c>
      <c r="B96">
        <v>152120</v>
      </c>
      <c r="F96" t="s">
        <v>0</v>
      </c>
      <c r="G96" t="s">
        <v>1032</v>
      </c>
      <c r="H96" t="s">
        <v>5465</v>
      </c>
      <c r="I96" t="s">
        <v>3</v>
      </c>
      <c r="K96">
        <v>1</v>
      </c>
      <c r="L96" t="s">
        <v>4</v>
      </c>
      <c r="M96">
        <v>101712</v>
      </c>
      <c r="N96" t="s">
        <v>5</v>
      </c>
      <c r="O96" t="s">
        <v>5</v>
      </c>
      <c r="U96" t="s">
        <v>5445</v>
      </c>
      <c r="V96" s="1">
        <v>1</v>
      </c>
      <c r="W96" t="s">
        <v>5282</v>
      </c>
      <c r="X96" t="s">
        <v>5347</v>
      </c>
      <c r="Y96" s="2" t="s">
        <v>5284</v>
      </c>
      <c r="Z96" s="3">
        <v>19</v>
      </c>
      <c r="AA96" s="4">
        <v>1902</v>
      </c>
      <c r="AB96" t="s">
        <v>5347</v>
      </c>
      <c r="AC96" t="s">
        <v>5466</v>
      </c>
      <c r="AD96">
        <v>2003</v>
      </c>
      <c r="AE96">
        <v>6</v>
      </c>
      <c r="AF96">
        <v>7</v>
      </c>
      <c r="AG96" t="s">
        <v>5299</v>
      </c>
      <c r="AH96" t="s">
        <v>5299</v>
      </c>
      <c r="AJ96" t="s">
        <v>5</v>
      </c>
      <c r="AK96" t="s">
        <v>12</v>
      </c>
      <c r="AL96">
        <v>876339</v>
      </c>
      <c r="AM96">
        <v>7832182</v>
      </c>
      <c r="AN96" s="4">
        <v>877000</v>
      </c>
      <c r="AO96" s="4">
        <v>7833000</v>
      </c>
      <c r="AP96">
        <v>12</v>
      </c>
      <c r="AR96">
        <v>40</v>
      </c>
      <c r="AT96" t="s">
        <v>5489</v>
      </c>
      <c r="AU96">
        <v>101712</v>
      </c>
      <c r="AW96" s="5" t="s">
        <v>14</v>
      </c>
      <c r="AX96">
        <v>1</v>
      </c>
      <c r="AY96" t="s">
        <v>15</v>
      </c>
      <c r="AZ96" t="s">
        <v>5490</v>
      </c>
      <c r="BA96" t="s">
        <v>5491</v>
      </c>
      <c r="BB96">
        <v>40</v>
      </c>
      <c r="BC96" t="s">
        <v>191</v>
      </c>
      <c r="BD96" t="s">
        <v>192</v>
      </c>
      <c r="BF96" s="6">
        <v>44063</v>
      </c>
      <c r="BG96" s="7" t="s">
        <v>20</v>
      </c>
      <c r="BI96">
        <v>4</v>
      </c>
      <c r="BJ96">
        <v>377589</v>
      </c>
      <c r="BL96" t="s">
        <v>5492</v>
      </c>
      <c r="BX96">
        <v>533950</v>
      </c>
    </row>
    <row r="97" spans="1:76" x14ac:dyDescent="0.25">
      <c r="A97">
        <v>304540</v>
      </c>
      <c r="B97">
        <v>298481</v>
      </c>
      <c r="F97" t="s">
        <v>0</v>
      </c>
      <c r="G97" t="s">
        <v>1</v>
      </c>
      <c r="H97" t="s">
        <v>43</v>
      </c>
      <c r="I97" s="8" t="str">
        <f>HYPERLINK(AT97,"Hb")</f>
        <v>Hb</v>
      </c>
      <c r="K97">
        <v>1</v>
      </c>
      <c r="L97" t="s">
        <v>4</v>
      </c>
      <c r="M97">
        <v>101712</v>
      </c>
      <c r="N97" t="s">
        <v>5</v>
      </c>
      <c r="O97" t="s">
        <v>5</v>
      </c>
      <c r="U97" t="s">
        <v>44</v>
      </c>
      <c r="V97" s="1">
        <v>1</v>
      </c>
      <c r="W97" t="s">
        <v>7</v>
      </c>
      <c r="X97" t="s">
        <v>45</v>
      </c>
      <c r="Y97" s="2" t="s">
        <v>9</v>
      </c>
      <c r="Z97" s="3">
        <v>1</v>
      </c>
      <c r="AA97" s="4">
        <v>104</v>
      </c>
      <c r="AB97" s="4" t="s">
        <v>45</v>
      </c>
      <c r="AC97" t="s">
        <v>46</v>
      </c>
      <c r="AD97">
        <v>2004</v>
      </c>
      <c r="AE97">
        <v>5</v>
      </c>
      <c r="AF97">
        <v>9</v>
      </c>
      <c r="AG97" t="s">
        <v>47</v>
      </c>
      <c r="AH97" t="s">
        <v>47</v>
      </c>
      <c r="AJ97" t="s">
        <v>5</v>
      </c>
      <c r="AK97" t="s">
        <v>12</v>
      </c>
      <c r="AL97">
        <v>376279</v>
      </c>
      <c r="AM97">
        <v>6807748</v>
      </c>
      <c r="AN97" s="4">
        <v>377000</v>
      </c>
      <c r="AO97" s="4">
        <v>6807000</v>
      </c>
      <c r="AP97">
        <v>71</v>
      </c>
      <c r="AR97">
        <v>8</v>
      </c>
      <c r="AS97" t="s">
        <v>13</v>
      </c>
      <c r="AT97" t="s">
        <v>2180</v>
      </c>
      <c r="AU97">
        <v>101712</v>
      </c>
      <c r="AW97" s="5" t="s">
        <v>14</v>
      </c>
      <c r="AX97">
        <v>1</v>
      </c>
      <c r="AY97" t="s">
        <v>15</v>
      </c>
      <c r="AZ97" t="s">
        <v>2181</v>
      </c>
      <c r="BA97" t="s">
        <v>2182</v>
      </c>
      <c r="BB97">
        <v>8</v>
      </c>
      <c r="BC97" t="s">
        <v>18</v>
      </c>
      <c r="BD97" t="s">
        <v>19</v>
      </c>
      <c r="BE97">
        <v>1</v>
      </c>
      <c r="BF97" s="6">
        <v>35727</v>
      </c>
      <c r="BG97" s="7" t="s">
        <v>20</v>
      </c>
      <c r="BI97">
        <v>3</v>
      </c>
      <c r="BJ97">
        <v>451652</v>
      </c>
      <c r="BK97">
        <v>126087</v>
      </c>
      <c r="BL97" t="s">
        <v>2183</v>
      </c>
      <c r="BN97" t="s">
        <v>2184</v>
      </c>
      <c r="BX97">
        <v>508547</v>
      </c>
    </row>
    <row r="98" spans="1:76" x14ac:dyDescent="0.25">
      <c r="A98">
        <v>439087</v>
      </c>
      <c r="B98">
        <v>296282</v>
      </c>
      <c r="F98" t="s">
        <v>0</v>
      </c>
      <c r="G98" t="s">
        <v>1</v>
      </c>
      <c r="H98" t="s">
        <v>105</v>
      </c>
      <c r="I98" s="8" t="str">
        <f>HYPERLINK(AT98,"Hb")</f>
        <v>Hb</v>
      </c>
      <c r="K98">
        <v>1</v>
      </c>
      <c r="L98" t="s">
        <v>4</v>
      </c>
      <c r="M98">
        <v>101712</v>
      </c>
      <c r="N98" t="s">
        <v>5</v>
      </c>
      <c r="O98" t="s">
        <v>5</v>
      </c>
      <c r="U98" t="s">
        <v>89</v>
      </c>
      <c r="V98" s="1">
        <v>1</v>
      </c>
      <c r="W98" t="s">
        <v>7</v>
      </c>
      <c r="X98" t="s">
        <v>73</v>
      </c>
      <c r="Y98" s="2" t="s">
        <v>9</v>
      </c>
      <c r="Z98" s="3">
        <v>1</v>
      </c>
      <c r="AA98" s="4">
        <v>105</v>
      </c>
      <c r="AB98" s="4" t="s">
        <v>73</v>
      </c>
      <c r="AC98" t="s">
        <v>106</v>
      </c>
      <c r="AD98">
        <v>2004</v>
      </c>
      <c r="AE98">
        <v>10</v>
      </c>
      <c r="AF98">
        <v>14</v>
      </c>
      <c r="AG98" t="s">
        <v>107</v>
      </c>
      <c r="AH98" t="s">
        <v>107</v>
      </c>
      <c r="AJ98" t="s">
        <v>5</v>
      </c>
      <c r="AK98" t="s">
        <v>12</v>
      </c>
      <c r="AL98">
        <v>336975</v>
      </c>
      <c r="AM98">
        <v>6855908</v>
      </c>
      <c r="AN98" s="4">
        <v>337000</v>
      </c>
      <c r="AO98" s="4">
        <v>6855000</v>
      </c>
      <c r="AP98">
        <v>400</v>
      </c>
      <c r="AR98">
        <v>1010</v>
      </c>
      <c r="AS98" t="s">
        <v>2206</v>
      </c>
      <c r="AT98" s="6" t="s">
        <v>2207</v>
      </c>
      <c r="AU98">
        <v>101712</v>
      </c>
      <c r="AW98" s="5" t="s">
        <v>14</v>
      </c>
      <c r="AX98">
        <v>1</v>
      </c>
      <c r="AY98" t="s">
        <v>15</v>
      </c>
      <c r="AZ98" t="s">
        <v>2208</v>
      </c>
      <c r="BA98" t="s">
        <v>2209</v>
      </c>
      <c r="BB98">
        <v>1010</v>
      </c>
      <c r="BC98" t="s">
        <v>32</v>
      </c>
      <c r="BD98" t="s">
        <v>33</v>
      </c>
      <c r="BF98" s="6">
        <v>44116.632349537002</v>
      </c>
      <c r="BG98" s="7" t="s">
        <v>20</v>
      </c>
      <c r="BI98">
        <v>6</v>
      </c>
      <c r="BJ98">
        <v>253007</v>
      </c>
      <c r="BL98" t="s">
        <v>2210</v>
      </c>
      <c r="BX98">
        <v>498472</v>
      </c>
    </row>
    <row r="99" spans="1:76" x14ac:dyDescent="0.25">
      <c r="A99">
        <v>370924</v>
      </c>
      <c r="B99">
        <v>291933</v>
      </c>
      <c r="F99" t="s">
        <v>0</v>
      </c>
      <c r="G99" t="s">
        <v>1</v>
      </c>
      <c r="H99" t="s">
        <v>907</v>
      </c>
      <c r="I99" s="8" t="str">
        <f>HYPERLINK(AT99,"Hb")</f>
        <v>Hb</v>
      </c>
      <c r="K99">
        <v>1</v>
      </c>
      <c r="L99" t="s">
        <v>4</v>
      </c>
      <c r="M99">
        <v>101712</v>
      </c>
      <c r="N99" t="s">
        <v>5</v>
      </c>
      <c r="O99" t="s">
        <v>5</v>
      </c>
      <c r="U99" t="s">
        <v>890</v>
      </c>
      <c r="V99" s="1">
        <v>1</v>
      </c>
      <c r="W99" t="s">
        <v>7</v>
      </c>
      <c r="X99" t="s">
        <v>891</v>
      </c>
      <c r="Y99" s="2" t="s">
        <v>867</v>
      </c>
      <c r="Z99" s="3">
        <v>2</v>
      </c>
      <c r="AA99" s="4">
        <v>214</v>
      </c>
      <c r="AB99" t="s">
        <v>891</v>
      </c>
      <c r="AC99" t="s">
        <v>908</v>
      </c>
      <c r="AD99">
        <v>2004</v>
      </c>
      <c r="AE99">
        <v>9</v>
      </c>
      <c r="AF99">
        <v>11</v>
      </c>
      <c r="AG99" t="s">
        <v>167</v>
      </c>
      <c r="AH99" t="s">
        <v>167</v>
      </c>
      <c r="AJ99" t="s">
        <v>5</v>
      </c>
      <c r="AK99" t="s">
        <v>12</v>
      </c>
      <c r="AL99">
        <v>244647</v>
      </c>
      <c r="AM99">
        <v>6898001</v>
      </c>
      <c r="AN99" s="4">
        <v>245000</v>
      </c>
      <c r="AO99" s="4">
        <v>6899000</v>
      </c>
      <c r="AP99">
        <v>639</v>
      </c>
      <c r="AR99">
        <v>1010</v>
      </c>
      <c r="AS99" t="s">
        <v>2715</v>
      </c>
      <c r="AT99" s="6" t="s">
        <v>2716</v>
      </c>
      <c r="AU99">
        <v>101712</v>
      </c>
      <c r="AW99" s="5" t="s">
        <v>14</v>
      </c>
      <c r="AX99">
        <v>1</v>
      </c>
      <c r="AY99" t="s">
        <v>15</v>
      </c>
      <c r="AZ99" t="s">
        <v>2717</v>
      </c>
      <c r="BA99" t="s">
        <v>2718</v>
      </c>
      <c r="BB99">
        <v>1010</v>
      </c>
      <c r="BC99" t="s">
        <v>32</v>
      </c>
      <c r="BD99" t="s">
        <v>33</v>
      </c>
      <c r="BF99" s="6">
        <v>43762.552013888897</v>
      </c>
      <c r="BG99" s="7" t="s">
        <v>20</v>
      </c>
      <c r="BI99">
        <v>6</v>
      </c>
      <c r="BJ99">
        <v>221320</v>
      </c>
      <c r="BL99" t="s">
        <v>2719</v>
      </c>
      <c r="BX99">
        <v>280407</v>
      </c>
    </row>
    <row r="100" spans="1:76" x14ac:dyDescent="0.25">
      <c r="A100">
        <v>379696</v>
      </c>
      <c r="B100">
        <v>291891</v>
      </c>
      <c r="F100" t="s">
        <v>0</v>
      </c>
      <c r="G100" t="s">
        <v>1</v>
      </c>
      <c r="H100" t="s">
        <v>949</v>
      </c>
      <c r="I100" s="8" t="str">
        <f>HYPERLINK(AT100,"Hb")</f>
        <v>Hb</v>
      </c>
      <c r="K100">
        <v>1</v>
      </c>
      <c r="L100" t="s">
        <v>4</v>
      </c>
      <c r="M100">
        <v>101712</v>
      </c>
      <c r="N100" t="s">
        <v>5</v>
      </c>
      <c r="O100" t="s">
        <v>5</v>
      </c>
      <c r="U100" t="s">
        <v>950</v>
      </c>
      <c r="V100" s="1">
        <v>1</v>
      </c>
      <c r="W100" t="s">
        <v>7</v>
      </c>
      <c r="X100" t="s">
        <v>891</v>
      </c>
      <c r="Y100" s="2" t="s">
        <v>867</v>
      </c>
      <c r="Z100" s="3">
        <v>2</v>
      </c>
      <c r="AA100" s="4">
        <v>214</v>
      </c>
      <c r="AB100" t="s">
        <v>891</v>
      </c>
      <c r="AC100" t="s">
        <v>951</v>
      </c>
      <c r="AD100">
        <v>2004</v>
      </c>
      <c r="AE100">
        <v>6</v>
      </c>
      <c r="AF100">
        <v>1</v>
      </c>
      <c r="AG100" t="s">
        <v>167</v>
      </c>
      <c r="AH100" t="s">
        <v>167</v>
      </c>
      <c r="AJ100" t="s">
        <v>5</v>
      </c>
      <c r="AK100" t="s">
        <v>12</v>
      </c>
      <c r="AL100">
        <v>299738</v>
      </c>
      <c r="AM100">
        <v>6939064</v>
      </c>
      <c r="AN100" s="4">
        <v>299000</v>
      </c>
      <c r="AO100" s="4">
        <v>6939000</v>
      </c>
      <c r="AP100">
        <v>7</v>
      </c>
      <c r="AR100">
        <v>8</v>
      </c>
      <c r="AS100" t="s">
        <v>13</v>
      </c>
      <c r="AT100" t="s">
        <v>2751</v>
      </c>
      <c r="AU100">
        <v>101712</v>
      </c>
      <c r="AW100" s="5" t="s">
        <v>14</v>
      </c>
      <c r="AX100">
        <v>1</v>
      </c>
      <c r="AY100" t="s">
        <v>15</v>
      </c>
      <c r="AZ100" t="s">
        <v>2752</v>
      </c>
      <c r="BA100" t="s">
        <v>2753</v>
      </c>
      <c r="BB100">
        <v>8</v>
      </c>
      <c r="BC100" t="s">
        <v>18</v>
      </c>
      <c r="BD100" t="s">
        <v>19</v>
      </c>
      <c r="BE100">
        <v>1</v>
      </c>
      <c r="BF100" s="6">
        <v>42356</v>
      </c>
      <c r="BG100" s="7" t="s">
        <v>20</v>
      </c>
      <c r="BI100">
        <v>3</v>
      </c>
      <c r="BJ100">
        <v>472969</v>
      </c>
      <c r="BK100">
        <v>126122</v>
      </c>
      <c r="BL100" t="s">
        <v>2754</v>
      </c>
      <c r="BN100" t="s">
        <v>2755</v>
      </c>
      <c r="BX100">
        <v>474653</v>
      </c>
    </row>
    <row r="101" spans="1:76" x14ac:dyDescent="0.25">
      <c r="A101">
        <v>376615</v>
      </c>
      <c r="B101">
        <v>291862</v>
      </c>
      <c r="F101" t="s">
        <v>0</v>
      </c>
      <c r="G101" t="s">
        <v>1</v>
      </c>
      <c r="H101" t="s">
        <v>5534</v>
      </c>
      <c r="I101" s="8" t="str">
        <f>HYPERLINK(AT101,"Hb")</f>
        <v>Hb</v>
      </c>
      <c r="K101">
        <v>1</v>
      </c>
      <c r="L101" t="s">
        <v>5494</v>
      </c>
      <c r="M101">
        <v>164110</v>
      </c>
      <c r="N101" t="s">
        <v>5495</v>
      </c>
      <c r="O101" t="s">
        <v>5</v>
      </c>
      <c r="U101" t="s">
        <v>950</v>
      </c>
      <c r="V101" s="1">
        <v>1</v>
      </c>
      <c r="W101" t="s">
        <v>7</v>
      </c>
      <c r="X101" t="s">
        <v>891</v>
      </c>
      <c r="Y101" s="2" t="s">
        <v>867</v>
      </c>
      <c r="Z101" s="3">
        <v>2</v>
      </c>
      <c r="AA101" s="4">
        <v>214</v>
      </c>
      <c r="AB101" t="s">
        <v>891</v>
      </c>
      <c r="AC101" t="s">
        <v>5535</v>
      </c>
      <c r="AD101">
        <v>2004</v>
      </c>
      <c r="AE101">
        <v>5</v>
      </c>
      <c r="AF101">
        <v>10</v>
      </c>
      <c r="AG101" t="s">
        <v>5536</v>
      </c>
      <c r="AH101" t="s">
        <v>5536</v>
      </c>
      <c r="AJ101" t="s">
        <v>5495</v>
      </c>
      <c r="AL101">
        <v>262636</v>
      </c>
      <c r="AM101">
        <v>6620521</v>
      </c>
      <c r="AN101" s="4">
        <v>263000</v>
      </c>
      <c r="AO101" s="4">
        <v>6621000</v>
      </c>
      <c r="AP101">
        <v>71</v>
      </c>
      <c r="AR101">
        <v>8</v>
      </c>
      <c r="AS101" t="s">
        <v>13</v>
      </c>
      <c r="AT101" t="s">
        <v>5537</v>
      </c>
      <c r="AU101">
        <v>164110</v>
      </c>
      <c r="AX101">
        <v>1</v>
      </c>
      <c r="AY101" t="s">
        <v>15</v>
      </c>
      <c r="AZ101" t="s">
        <v>5538</v>
      </c>
      <c r="BA101" t="s">
        <v>5539</v>
      </c>
      <c r="BB101">
        <v>8</v>
      </c>
      <c r="BC101" t="s">
        <v>18</v>
      </c>
      <c r="BD101" t="s">
        <v>19</v>
      </c>
      <c r="BE101">
        <v>1</v>
      </c>
      <c r="BF101" s="6">
        <v>38442</v>
      </c>
      <c r="BG101" s="7" t="s">
        <v>20</v>
      </c>
      <c r="BI101">
        <v>3</v>
      </c>
      <c r="BJ101">
        <v>464535</v>
      </c>
      <c r="BK101">
        <v>126034</v>
      </c>
      <c r="BL101" t="s">
        <v>5540</v>
      </c>
      <c r="BN101" t="s">
        <v>5541</v>
      </c>
      <c r="BX101">
        <v>376615</v>
      </c>
    </row>
    <row r="102" spans="1:76" x14ac:dyDescent="0.25">
      <c r="A102">
        <v>453666</v>
      </c>
      <c r="B102">
        <v>291840</v>
      </c>
      <c r="F102" t="s">
        <v>0</v>
      </c>
      <c r="G102" t="s">
        <v>1</v>
      </c>
      <c r="H102" t="s">
        <v>1493</v>
      </c>
      <c r="I102" s="8" t="str">
        <f>HYPERLINK(AT102,"Hb")</f>
        <v>Hb</v>
      </c>
      <c r="K102">
        <v>1</v>
      </c>
      <c r="L102" t="s">
        <v>4</v>
      </c>
      <c r="M102">
        <v>101712</v>
      </c>
      <c r="N102" t="s">
        <v>5</v>
      </c>
      <c r="O102" t="s">
        <v>5</v>
      </c>
      <c r="U102" t="s">
        <v>1494</v>
      </c>
      <c r="V102" s="1">
        <v>1</v>
      </c>
      <c r="W102" t="s">
        <v>1381</v>
      </c>
      <c r="X102" t="s">
        <v>1398</v>
      </c>
      <c r="Y102" t="s">
        <v>1383</v>
      </c>
      <c r="Z102" s="3">
        <v>4</v>
      </c>
      <c r="AA102" s="4">
        <v>403</v>
      </c>
      <c r="AB102" s="4" t="s">
        <v>1398</v>
      </c>
      <c r="AC102" t="s">
        <v>1495</v>
      </c>
      <c r="AD102">
        <v>2004</v>
      </c>
      <c r="AE102">
        <v>8</v>
      </c>
      <c r="AF102">
        <v>28</v>
      </c>
      <c r="AG102" t="s">
        <v>167</v>
      </c>
      <c r="AH102" t="s">
        <v>167</v>
      </c>
      <c r="AJ102" t="s">
        <v>5</v>
      </c>
      <c r="AK102" t="s">
        <v>12</v>
      </c>
      <c r="AL102">
        <v>180082</v>
      </c>
      <c r="AM102">
        <v>6902444</v>
      </c>
      <c r="AN102" s="4">
        <v>181000</v>
      </c>
      <c r="AO102" s="4">
        <v>6903000</v>
      </c>
      <c r="AP102">
        <v>40</v>
      </c>
      <c r="AR102">
        <v>1010</v>
      </c>
      <c r="AT102" s="6" t="s">
        <v>3090</v>
      </c>
      <c r="AU102">
        <v>101712</v>
      </c>
      <c r="AW102" s="5" t="s">
        <v>14</v>
      </c>
      <c r="AX102">
        <v>1</v>
      </c>
      <c r="AY102" t="s">
        <v>15</v>
      </c>
      <c r="AZ102" t="s">
        <v>3091</v>
      </c>
      <c r="BA102" t="s">
        <v>3092</v>
      </c>
      <c r="BB102">
        <v>1010</v>
      </c>
      <c r="BC102" t="s">
        <v>32</v>
      </c>
      <c r="BD102" t="s">
        <v>33</v>
      </c>
      <c r="BE102">
        <v>1</v>
      </c>
      <c r="BF102" s="6">
        <v>43969.691574074102</v>
      </c>
      <c r="BG102" s="7" t="s">
        <v>20</v>
      </c>
      <c r="BI102">
        <v>6</v>
      </c>
      <c r="BJ102">
        <v>236298</v>
      </c>
      <c r="BL102" t="s">
        <v>3093</v>
      </c>
      <c r="BX102">
        <v>187494</v>
      </c>
    </row>
    <row r="103" spans="1:76" x14ac:dyDescent="0.25">
      <c r="A103">
        <v>241132</v>
      </c>
      <c r="B103">
        <v>291658</v>
      </c>
      <c r="F103" t="s">
        <v>0</v>
      </c>
      <c r="G103" t="s">
        <v>1</v>
      </c>
      <c r="H103" t="s">
        <v>3602</v>
      </c>
      <c r="I103" s="8" t="str">
        <f>HYPERLINK(AT103,"Hb")</f>
        <v>Hb</v>
      </c>
      <c r="K103">
        <v>1</v>
      </c>
      <c r="L103" t="s">
        <v>4</v>
      </c>
      <c r="M103">
        <v>101712</v>
      </c>
      <c r="N103" t="s">
        <v>5</v>
      </c>
      <c r="O103" t="s">
        <v>5</v>
      </c>
      <c r="U103" t="s">
        <v>3603</v>
      </c>
      <c r="V103" s="10">
        <v>3</v>
      </c>
      <c r="W103" t="s">
        <v>7</v>
      </c>
      <c r="X103" t="s">
        <v>3587</v>
      </c>
      <c r="Y103" t="s">
        <v>3359</v>
      </c>
      <c r="Z103" s="3">
        <v>6</v>
      </c>
      <c r="AA103" s="4">
        <v>626</v>
      </c>
      <c r="AB103" s="4" t="s">
        <v>3587</v>
      </c>
      <c r="AC103" t="s">
        <v>3604</v>
      </c>
      <c r="AD103">
        <v>2004</v>
      </c>
      <c r="AE103">
        <v>10</v>
      </c>
      <c r="AF103">
        <v>5</v>
      </c>
      <c r="AG103" t="s">
        <v>91</v>
      </c>
      <c r="AH103" t="s">
        <v>91</v>
      </c>
      <c r="AJ103" t="s">
        <v>5</v>
      </c>
      <c r="AK103" t="s">
        <v>12</v>
      </c>
      <c r="AL103">
        <v>237501</v>
      </c>
      <c r="AM103">
        <v>6958343</v>
      </c>
      <c r="AN103" s="4">
        <v>237000</v>
      </c>
      <c r="AO103" s="4">
        <v>6959000</v>
      </c>
      <c r="AP103">
        <v>10</v>
      </c>
      <c r="AR103">
        <v>1010</v>
      </c>
      <c r="AS103" t="s">
        <v>4252</v>
      </c>
      <c r="AT103" s="6" t="s">
        <v>4253</v>
      </c>
      <c r="AU103">
        <v>101712</v>
      </c>
      <c r="AW103" s="5" t="s">
        <v>14</v>
      </c>
      <c r="AX103">
        <v>1</v>
      </c>
      <c r="AY103" t="s">
        <v>15</v>
      </c>
      <c r="AZ103" t="s">
        <v>4254</v>
      </c>
      <c r="BA103" t="s">
        <v>4255</v>
      </c>
      <c r="BB103">
        <v>1010</v>
      </c>
      <c r="BC103" t="s">
        <v>32</v>
      </c>
      <c r="BD103" t="s">
        <v>33</v>
      </c>
      <c r="BF103" s="6">
        <v>44031.759444444397</v>
      </c>
      <c r="BG103" s="7" t="s">
        <v>20</v>
      </c>
      <c r="BI103">
        <v>6</v>
      </c>
      <c r="BJ103">
        <v>242619</v>
      </c>
      <c r="BL103" t="s">
        <v>4256</v>
      </c>
      <c r="BX103">
        <v>255422</v>
      </c>
    </row>
    <row r="104" spans="1:76" x14ac:dyDescent="0.25">
      <c r="A104">
        <v>425529</v>
      </c>
      <c r="B104">
        <v>209359</v>
      </c>
      <c r="F104" t="s">
        <v>0</v>
      </c>
      <c r="G104" t="s">
        <v>804</v>
      </c>
      <c r="H104" t="s">
        <v>4023</v>
      </c>
      <c r="I104" s="8" t="str">
        <f>HYPERLINK(AT104,"Hb")</f>
        <v>Hb</v>
      </c>
      <c r="K104">
        <v>1</v>
      </c>
      <c r="L104" t="s">
        <v>4</v>
      </c>
      <c r="M104">
        <v>101712</v>
      </c>
      <c r="N104" t="s">
        <v>5</v>
      </c>
      <c r="O104" t="s">
        <v>5</v>
      </c>
      <c r="U104" t="s">
        <v>4024</v>
      </c>
      <c r="V104" s="1">
        <v>1</v>
      </c>
      <c r="W104" t="s">
        <v>3928</v>
      </c>
      <c r="X104" t="s">
        <v>3929</v>
      </c>
      <c r="Y104" s="2" t="s">
        <v>3930</v>
      </c>
      <c r="Z104" s="3">
        <v>16</v>
      </c>
      <c r="AA104" s="4">
        <v>1601</v>
      </c>
      <c r="AB104" s="4" t="s">
        <v>3929</v>
      </c>
      <c r="AC104" t="s">
        <v>4025</v>
      </c>
      <c r="AD104">
        <v>2004</v>
      </c>
      <c r="AE104">
        <v>7</v>
      </c>
      <c r="AF104">
        <v>3</v>
      </c>
      <c r="AG104" t="s">
        <v>4018</v>
      </c>
      <c r="AH104" t="s">
        <v>4018</v>
      </c>
      <c r="AJ104" t="s">
        <v>5</v>
      </c>
      <c r="AK104" t="s">
        <v>12</v>
      </c>
      <c r="AL104">
        <v>314502</v>
      </c>
      <c r="AM104">
        <v>6942706</v>
      </c>
      <c r="AN104" s="4">
        <v>315000</v>
      </c>
      <c r="AO104" s="4">
        <v>6943000</v>
      </c>
      <c r="AP104">
        <v>50</v>
      </c>
      <c r="AR104">
        <v>1010</v>
      </c>
      <c r="AT104" s="6" t="s">
        <v>4508</v>
      </c>
      <c r="AU104">
        <v>101712</v>
      </c>
      <c r="AW104" s="5" t="s">
        <v>14</v>
      </c>
      <c r="AX104">
        <v>1</v>
      </c>
      <c r="AY104" t="s">
        <v>15</v>
      </c>
      <c r="AZ104" t="s">
        <v>4509</v>
      </c>
      <c r="BA104" t="s">
        <v>4510</v>
      </c>
      <c r="BB104">
        <v>1010</v>
      </c>
      <c r="BC104" t="s">
        <v>32</v>
      </c>
      <c r="BD104" t="s">
        <v>33</v>
      </c>
      <c r="BF104" s="6">
        <v>44381.921122685198</v>
      </c>
      <c r="BG104" s="7" t="s">
        <v>20</v>
      </c>
      <c r="BI104">
        <v>6</v>
      </c>
      <c r="BJ104">
        <v>273678</v>
      </c>
      <c r="BL104" t="s">
        <v>4511</v>
      </c>
      <c r="BX104">
        <v>486083</v>
      </c>
    </row>
    <row r="105" spans="1:76" x14ac:dyDescent="0.25">
      <c r="A105">
        <v>519169</v>
      </c>
      <c r="B105">
        <v>21255</v>
      </c>
      <c r="F105" t="s">
        <v>0</v>
      </c>
      <c r="G105" t="s">
        <v>23</v>
      </c>
      <c r="H105" t="s">
        <v>5016</v>
      </c>
      <c r="I105" t="s">
        <v>25</v>
      </c>
      <c r="K105">
        <v>1</v>
      </c>
      <c r="L105" t="s">
        <v>4</v>
      </c>
      <c r="M105">
        <v>101712</v>
      </c>
      <c r="N105" t="s">
        <v>5</v>
      </c>
      <c r="O105" t="s">
        <v>5</v>
      </c>
      <c r="U105" t="s">
        <v>5017</v>
      </c>
      <c r="V105" s="1">
        <v>1</v>
      </c>
      <c r="W105" t="s">
        <v>4828</v>
      </c>
      <c r="X105" t="s">
        <v>4829</v>
      </c>
      <c r="Y105" t="s">
        <v>4830</v>
      </c>
      <c r="Z105" s="3">
        <v>18</v>
      </c>
      <c r="AA105" s="4">
        <v>1804</v>
      </c>
      <c r="AB105" t="s">
        <v>4829</v>
      </c>
      <c r="AC105" t="s">
        <v>5018</v>
      </c>
      <c r="AD105">
        <v>2004</v>
      </c>
      <c r="AE105">
        <v>9</v>
      </c>
      <c r="AF105">
        <v>27</v>
      </c>
      <c r="AG105" t="s">
        <v>5019</v>
      </c>
      <c r="AH105" t="s">
        <v>5020</v>
      </c>
      <c r="AJ105" t="s">
        <v>5</v>
      </c>
      <c r="AK105" t="s">
        <v>12</v>
      </c>
      <c r="AL105">
        <v>495857</v>
      </c>
      <c r="AM105">
        <v>7606296</v>
      </c>
      <c r="AN105" s="4">
        <v>495000</v>
      </c>
      <c r="AO105" s="4">
        <v>7607000</v>
      </c>
      <c r="AP105">
        <v>10</v>
      </c>
      <c r="AR105">
        <v>1010</v>
      </c>
      <c r="AS105" t="s">
        <v>5244</v>
      </c>
      <c r="AT105" s="6" t="s">
        <v>5245</v>
      </c>
      <c r="AU105">
        <v>101712</v>
      </c>
      <c r="AW105" s="5" t="s">
        <v>14</v>
      </c>
      <c r="AX105">
        <v>1</v>
      </c>
      <c r="AY105" t="s">
        <v>15</v>
      </c>
      <c r="AZ105" t="s">
        <v>5246</v>
      </c>
      <c r="BA105" t="s">
        <v>5247</v>
      </c>
      <c r="BB105">
        <v>1010</v>
      </c>
      <c r="BC105" t="s">
        <v>32</v>
      </c>
      <c r="BD105" t="s">
        <v>33</v>
      </c>
      <c r="BF105" s="6">
        <v>44477.698553240698</v>
      </c>
      <c r="BG105" s="7" t="s">
        <v>20</v>
      </c>
      <c r="BI105">
        <v>6</v>
      </c>
      <c r="BJ105">
        <v>281765</v>
      </c>
      <c r="BL105" t="s">
        <v>5248</v>
      </c>
      <c r="BX105">
        <v>519782</v>
      </c>
    </row>
    <row r="106" spans="1:76" x14ac:dyDescent="0.25">
      <c r="A106">
        <v>530732</v>
      </c>
      <c r="B106">
        <v>152062</v>
      </c>
      <c r="F106" t="s">
        <v>0</v>
      </c>
      <c r="G106" t="s">
        <v>1032</v>
      </c>
      <c r="H106" t="s">
        <v>5437</v>
      </c>
      <c r="I106" t="s">
        <v>3</v>
      </c>
      <c r="K106">
        <v>1</v>
      </c>
      <c r="L106" t="s">
        <v>4</v>
      </c>
      <c r="M106">
        <v>101712</v>
      </c>
      <c r="N106" t="s">
        <v>5</v>
      </c>
      <c r="O106" t="s">
        <v>5</v>
      </c>
      <c r="P106" s="10" t="s">
        <v>776</v>
      </c>
      <c r="U106" t="s">
        <v>5438</v>
      </c>
      <c r="V106" s="1">
        <v>1</v>
      </c>
      <c r="W106" t="s">
        <v>5282</v>
      </c>
      <c r="X106" t="s">
        <v>5347</v>
      </c>
      <c r="Y106" s="2" t="s">
        <v>5284</v>
      </c>
      <c r="Z106" s="3">
        <v>19</v>
      </c>
      <c r="AA106" s="4">
        <v>1902</v>
      </c>
      <c r="AB106" t="s">
        <v>5347</v>
      </c>
      <c r="AC106" t="s">
        <v>5439</v>
      </c>
      <c r="AD106">
        <v>2004</v>
      </c>
      <c r="AE106">
        <v>6</v>
      </c>
      <c r="AF106">
        <v>13</v>
      </c>
      <c r="AG106" t="s">
        <v>5299</v>
      </c>
      <c r="AH106" t="s">
        <v>5299</v>
      </c>
      <c r="AJ106" t="s">
        <v>5</v>
      </c>
      <c r="AK106" t="s">
        <v>12</v>
      </c>
      <c r="AL106">
        <v>660662</v>
      </c>
      <c r="AM106">
        <v>7742259</v>
      </c>
      <c r="AN106" s="4">
        <v>661000</v>
      </c>
      <c r="AO106" s="4">
        <v>7743000</v>
      </c>
      <c r="AP106">
        <v>71</v>
      </c>
      <c r="AR106">
        <v>117</v>
      </c>
      <c r="AT106" s="6"/>
      <c r="AU106">
        <v>101712</v>
      </c>
      <c r="AW106" s="5" t="s">
        <v>14</v>
      </c>
      <c r="AX106">
        <v>1</v>
      </c>
      <c r="AY106" t="s">
        <v>15</v>
      </c>
      <c r="AZ106" t="s">
        <v>5461</v>
      </c>
      <c r="BA106" t="s">
        <v>5462</v>
      </c>
      <c r="BB106">
        <v>117</v>
      </c>
      <c r="BC106" t="s">
        <v>1042</v>
      </c>
      <c r="BD106" t="s">
        <v>1043</v>
      </c>
      <c r="BF106" s="6">
        <v>37966</v>
      </c>
      <c r="BG106" s="7" t="s">
        <v>20</v>
      </c>
      <c r="BI106">
        <v>5</v>
      </c>
      <c r="BJ106">
        <v>301627</v>
      </c>
      <c r="BK106">
        <v>126286</v>
      </c>
      <c r="BL106" t="s">
        <v>5463</v>
      </c>
      <c r="BN106" t="s">
        <v>5464</v>
      </c>
      <c r="BX106">
        <v>531206</v>
      </c>
    </row>
    <row r="107" spans="1:76" x14ac:dyDescent="0.25">
      <c r="A107">
        <v>531218</v>
      </c>
      <c r="B107">
        <v>152066</v>
      </c>
      <c r="F107" t="s">
        <v>0</v>
      </c>
      <c r="G107" t="s">
        <v>1032</v>
      </c>
      <c r="H107" t="s">
        <v>5471</v>
      </c>
      <c r="I107" t="s">
        <v>3</v>
      </c>
      <c r="K107">
        <v>1</v>
      </c>
      <c r="L107" t="s">
        <v>4</v>
      </c>
      <c r="M107">
        <v>101712</v>
      </c>
      <c r="N107" t="s">
        <v>5</v>
      </c>
      <c r="O107" t="s">
        <v>5</v>
      </c>
      <c r="U107" t="s">
        <v>5445</v>
      </c>
      <c r="V107" s="1">
        <v>1</v>
      </c>
      <c r="W107" t="s">
        <v>5282</v>
      </c>
      <c r="X107" t="s">
        <v>5347</v>
      </c>
      <c r="Y107" s="2" t="s">
        <v>5284</v>
      </c>
      <c r="Z107" s="3">
        <v>19</v>
      </c>
      <c r="AA107" s="4">
        <v>1902</v>
      </c>
      <c r="AB107" t="s">
        <v>5347</v>
      </c>
      <c r="AC107" t="s">
        <v>5472</v>
      </c>
      <c r="AD107">
        <v>2004</v>
      </c>
      <c r="AE107">
        <v>6</v>
      </c>
      <c r="AF107">
        <v>5</v>
      </c>
      <c r="AG107" t="s">
        <v>5299</v>
      </c>
      <c r="AH107" t="s">
        <v>5299</v>
      </c>
      <c r="AJ107" t="s">
        <v>5495</v>
      </c>
      <c r="AL107">
        <v>306586</v>
      </c>
      <c r="AM107">
        <v>6603736</v>
      </c>
      <c r="AN107" s="4">
        <v>307000</v>
      </c>
      <c r="AO107" s="4">
        <v>6603000</v>
      </c>
      <c r="AP107">
        <v>7</v>
      </c>
      <c r="AR107">
        <v>8</v>
      </c>
      <c r="AS107" t="s">
        <v>13</v>
      </c>
      <c r="AT107" t="s">
        <v>5499</v>
      </c>
      <c r="AU107">
        <v>164110</v>
      </c>
      <c r="AX107">
        <v>1</v>
      </c>
      <c r="AY107" t="s">
        <v>15</v>
      </c>
      <c r="AZ107" t="s">
        <v>5500</v>
      </c>
      <c r="BA107" t="s">
        <v>5501</v>
      </c>
      <c r="BB107">
        <v>8</v>
      </c>
      <c r="BC107" t="s">
        <v>18</v>
      </c>
      <c r="BD107" t="s">
        <v>19</v>
      </c>
      <c r="BE107">
        <v>1</v>
      </c>
      <c r="BF107" s="6">
        <v>42663</v>
      </c>
      <c r="BG107" s="7" t="s">
        <v>20</v>
      </c>
      <c r="BI107">
        <v>3</v>
      </c>
      <c r="BJ107">
        <v>450699</v>
      </c>
      <c r="BK107">
        <v>125991</v>
      </c>
      <c r="BL107" t="s">
        <v>5502</v>
      </c>
      <c r="BN107" t="s">
        <v>5503</v>
      </c>
      <c r="BX107">
        <v>480230</v>
      </c>
    </row>
    <row r="108" spans="1:76" x14ac:dyDescent="0.25">
      <c r="A108">
        <v>439352</v>
      </c>
      <c r="B108">
        <v>298362</v>
      </c>
      <c r="F108" t="s">
        <v>0</v>
      </c>
      <c r="G108" t="s">
        <v>1</v>
      </c>
      <c r="H108" t="s">
        <v>113</v>
      </c>
      <c r="I108" s="8" t="str">
        <f>HYPERLINK(AT108,"Hb")</f>
        <v>Hb</v>
      </c>
      <c r="K108">
        <v>1</v>
      </c>
      <c r="L108" t="s">
        <v>4</v>
      </c>
      <c r="M108">
        <v>101712</v>
      </c>
      <c r="N108" t="s">
        <v>5</v>
      </c>
      <c r="O108" t="s">
        <v>5</v>
      </c>
      <c r="U108" t="s">
        <v>89</v>
      </c>
      <c r="V108" s="1">
        <v>1</v>
      </c>
      <c r="W108" t="s">
        <v>7</v>
      </c>
      <c r="X108" t="s">
        <v>73</v>
      </c>
      <c r="Y108" s="2" t="s">
        <v>9</v>
      </c>
      <c r="Z108" s="3">
        <v>1</v>
      </c>
      <c r="AA108" s="4">
        <v>105</v>
      </c>
      <c r="AB108" s="4" t="s">
        <v>73</v>
      </c>
      <c r="AC108" t="s">
        <v>114</v>
      </c>
      <c r="AD108">
        <v>2005</v>
      </c>
      <c r="AE108">
        <v>5</v>
      </c>
      <c r="AF108">
        <v>11</v>
      </c>
      <c r="AG108" t="s">
        <v>91</v>
      </c>
      <c r="AH108" t="s">
        <v>91</v>
      </c>
      <c r="AJ108" t="s">
        <v>5</v>
      </c>
      <c r="AK108" t="s">
        <v>12</v>
      </c>
      <c r="AL108">
        <v>337901</v>
      </c>
      <c r="AM108">
        <v>6856592</v>
      </c>
      <c r="AN108" s="4">
        <v>337000</v>
      </c>
      <c r="AO108" s="4">
        <v>6857000</v>
      </c>
      <c r="AP108">
        <v>250</v>
      </c>
      <c r="AR108">
        <v>1010</v>
      </c>
      <c r="AS108" t="s">
        <v>2214</v>
      </c>
      <c r="AT108" s="6" t="s">
        <v>2215</v>
      </c>
      <c r="AU108">
        <v>101712</v>
      </c>
      <c r="AW108" s="5" t="s">
        <v>14</v>
      </c>
      <c r="AX108">
        <v>1</v>
      </c>
      <c r="AY108" t="s">
        <v>15</v>
      </c>
      <c r="AZ108" t="s">
        <v>2216</v>
      </c>
      <c r="BA108" t="s">
        <v>2217</v>
      </c>
      <c r="BB108">
        <v>1010</v>
      </c>
      <c r="BC108" t="s">
        <v>32</v>
      </c>
      <c r="BD108" t="s">
        <v>33</v>
      </c>
      <c r="BF108" s="6">
        <v>43709.903472222199</v>
      </c>
      <c r="BG108" s="7" t="s">
        <v>20</v>
      </c>
      <c r="BI108">
        <v>6</v>
      </c>
      <c r="BJ108">
        <v>18047</v>
      </c>
      <c r="BK108">
        <v>126095</v>
      </c>
      <c r="BL108" t="s">
        <v>2218</v>
      </c>
      <c r="BX108">
        <v>499013</v>
      </c>
    </row>
    <row r="109" spans="1:76" x14ac:dyDescent="0.25">
      <c r="A109">
        <v>439179</v>
      </c>
      <c r="B109">
        <v>298363</v>
      </c>
      <c r="F109" t="s">
        <v>0</v>
      </c>
      <c r="G109" t="s">
        <v>1</v>
      </c>
      <c r="H109" t="s">
        <v>120</v>
      </c>
      <c r="I109" s="8" t="str">
        <f>HYPERLINK(AT109,"Hb")</f>
        <v>Hb</v>
      </c>
      <c r="K109">
        <v>1</v>
      </c>
      <c r="L109" t="s">
        <v>4</v>
      </c>
      <c r="M109">
        <v>101712</v>
      </c>
      <c r="N109" t="s">
        <v>5</v>
      </c>
      <c r="O109" t="s">
        <v>5</v>
      </c>
      <c r="U109" t="s">
        <v>89</v>
      </c>
      <c r="V109" s="1">
        <v>1</v>
      </c>
      <c r="W109" t="s">
        <v>7</v>
      </c>
      <c r="X109" t="s">
        <v>73</v>
      </c>
      <c r="Y109" s="2" t="s">
        <v>9</v>
      </c>
      <c r="Z109" s="3">
        <v>1</v>
      </c>
      <c r="AA109" s="4">
        <v>105</v>
      </c>
      <c r="AB109" s="4" t="s">
        <v>73</v>
      </c>
      <c r="AC109" t="s">
        <v>121</v>
      </c>
      <c r="AD109">
        <v>2005</v>
      </c>
      <c r="AE109">
        <v>5</v>
      </c>
      <c r="AF109">
        <v>11</v>
      </c>
      <c r="AG109" t="s">
        <v>91</v>
      </c>
      <c r="AH109" t="s">
        <v>91</v>
      </c>
      <c r="AJ109" t="s">
        <v>5</v>
      </c>
      <c r="AL109" s="4">
        <v>336052.37297299999</v>
      </c>
      <c r="AM109" s="4">
        <v>6859554.3104299996</v>
      </c>
      <c r="AN109" s="4">
        <v>337000</v>
      </c>
      <c r="AO109" s="4">
        <v>6859000</v>
      </c>
      <c r="AP109">
        <v>460</v>
      </c>
      <c r="AQ109" s="4"/>
      <c r="AR109" t="s">
        <v>2223</v>
      </c>
      <c r="AS109" s="11"/>
      <c r="BG109" s="12" t="s">
        <v>210</v>
      </c>
      <c r="BH109" t="s">
        <v>612</v>
      </c>
      <c r="BI109">
        <v>6</v>
      </c>
      <c r="BJ109">
        <v>7717</v>
      </c>
      <c r="BK109">
        <v>126093</v>
      </c>
      <c r="BL109" t="s">
        <v>2224</v>
      </c>
      <c r="BM109">
        <v>99</v>
      </c>
      <c r="BX109">
        <v>497905</v>
      </c>
    </row>
    <row r="110" spans="1:76" x14ac:dyDescent="0.25">
      <c r="A110">
        <v>439057</v>
      </c>
      <c r="B110">
        <v>298364</v>
      </c>
      <c r="F110" t="s">
        <v>0</v>
      </c>
      <c r="G110" t="s">
        <v>1</v>
      </c>
      <c r="H110" t="s">
        <v>127</v>
      </c>
      <c r="I110" s="8" t="str">
        <f>HYPERLINK(AT110,"Hb")</f>
        <v>Hb</v>
      </c>
      <c r="K110">
        <v>1</v>
      </c>
      <c r="L110" t="s">
        <v>4</v>
      </c>
      <c r="M110">
        <v>101712</v>
      </c>
      <c r="N110" t="s">
        <v>5</v>
      </c>
      <c r="O110" t="s">
        <v>5</v>
      </c>
      <c r="U110" t="s">
        <v>89</v>
      </c>
      <c r="V110" s="1">
        <v>1</v>
      </c>
      <c r="W110" t="s">
        <v>7</v>
      </c>
      <c r="X110" t="s">
        <v>73</v>
      </c>
      <c r="Y110" s="2" t="s">
        <v>9</v>
      </c>
      <c r="Z110" s="3">
        <v>1</v>
      </c>
      <c r="AA110" s="4">
        <v>105</v>
      </c>
      <c r="AB110" s="4" t="s">
        <v>73</v>
      </c>
      <c r="AC110" t="s">
        <v>128</v>
      </c>
      <c r="AD110">
        <v>2005</v>
      </c>
      <c r="AE110">
        <v>5</v>
      </c>
      <c r="AF110">
        <v>11</v>
      </c>
      <c r="AG110" t="s">
        <v>91</v>
      </c>
      <c r="AH110" t="s">
        <v>91</v>
      </c>
      <c r="AJ110" t="s">
        <v>5</v>
      </c>
      <c r="AK110" t="s">
        <v>12</v>
      </c>
      <c r="AL110">
        <v>338878</v>
      </c>
      <c r="AM110">
        <v>6858635</v>
      </c>
      <c r="AN110" s="4">
        <v>339000</v>
      </c>
      <c r="AO110" s="4">
        <v>6859000</v>
      </c>
      <c r="AP110">
        <v>71</v>
      </c>
      <c r="AR110">
        <v>8</v>
      </c>
      <c r="AS110" t="s">
        <v>13</v>
      </c>
      <c r="AT110" t="s">
        <v>2229</v>
      </c>
      <c r="AU110">
        <v>101712</v>
      </c>
      <c r="AW110" s="5" t="s">
        <v>14</v>
      </c>
      <c r="AX110">
        <v>1</v>
      </c>
      <c r="AY110" t="s">
        <v>15</v>
      </c>
      <c r="AZ110" t="s">
        <v>2230</v>
      </c>
      <c r="BA110" t="s">
        <v>2231</v>
      </c>
      <c r="BB110">
        <v>8</v>
      </c>
      <c r="BC110" t="s">
        <v>18</v>
      </c>
      <c r="BD110" t="s">
        <v>19</v>
      </c>
      <c r="BE110">
        <v>1</v>
      </c>
      <c r="BF110" s="6">
        <v>38251</v>
      </c>
      <c r="BG110" s="7" t="s">
        <v>20</v>
      </c>
      <c r="BI110">
        <v>3</v>
      </c>
      <c r="BJ110">
        <v>464948</v>
      </c>
      <c r="BK110">
        <v>126089</v>
      </c>
      <c r="BL110" t="s">
        <v>2232</v>
      </c>
      <c r="BN110" t="s">
        <v>2233</v>
      </c>
      <c r="BX110">
        <v>499600</v>
      </c>
    </row>
    <row r="111" spans="1:76" x14ac:dyDescent="0.25">
      <c r="A111">
        <v>439056</v>
      </c>
      <c r="B111">
        <v>295773</v>
      </c>
      <c r="F111" t="s">
        <v>0</v>
      </c>
      <c r="G111" t="s">
        <v>1</v>
      </c>
      <c r="H111" t="s">
        <v>134</v>
      </c>
      <c r="I111" s="8" t="str">
        <f>HYPERLINK(AT111,"Hb")</f>
        <v>Hb</v>
      </c>
      <c r="K111">
        <v>1</v>
      </c>
      <c r="L111" t="s">
        <v>4</v>
      </c>
      <c r="M111">
        <v>101712</v>
      </c>
      <c r="N111" t="s">
        <v>5</v>
      </c>
      <c r="O111" t="s">
        <v>5</v>
      </c>
      <c r="U111" t="s">
        <v>89</v>
      </c>
      <c r="V111" s="1">
        <v>1</v>
      </c>
      <c r="W111" t="s">
        <v>7</v>
      </c>
      <c r="X111" t="s">
        <v>73</v>
      </c>
      <c r="Y111" s="2" t="s">
        <v>9</v>
      </c>
      <c r="Z111" s="3">
        <v>1</v>
      </c>
      <c r="AA111" s="4">
        <v>105</v>
      </c>
      <c r="AB111" s="4" t="s">
        <v>73</v>
      </c>
      <c r="AC111" t="s">
        <v>135</v>
      </c>
      <c r="AD111">
        <v>2005</v>
      </c>
      <c r="AE111">
        <v>10</v>
      </c>
      <c r="AF111">
        <v>21</v>
      </c>
      <c r="AG111" t="s">
        <v>91</v>
      </c>
      <c r="AH111" t="s">
        <v>91</v>
      </c>
      <c r="AJ111" t="s">
        <v>5</v>
      </c>
      <c r="AL111" s="4">
        <v>339001.89137999999</v>
      </c>
      <c r="AM111" s="4">
        <v>6858327.0972899999</v>
      </c>
      <c r="AN111" s="4">
        <v>339000</v>
      </c>
      <c r="AO111" s="4">
        <v>6859000</v>
      </c>
      <c r="AP111">
        <v>427</v>
      </c>
      <c r="AQ111" s="4"/>
      <c r="AR111" t="s">
        <v>2223</v>
      </c>
      <c r="AS111" s="11"/>
      <c r="BD111" t="s">
        <v>2236</v>
      </c>
      <c r="BG111" s="12" t="s">
        <v>210</v>
      </c>
      <c r="BH111" t="s">
        <v>612</v>
      </c>
      <c r="BI111">
        <v>6</v>
      </c>
      <c r="BJ111">
        <v>9646</v>
      </c>
      <c r="BK111">
        <v>126090</v>
      </c>
      <c r="BL111" t="s">
        <v>2237</v>
      </c>
      <c r="BM111">
        <v>99</v>
      </c>
      <c r="BX111">
        <v>499685</v>
      </c>
    </row>
    <row r="112" spans="1:76" x14ac:dyDescent="0.25">
      <c r="A112">
        <v>439344</v>
      </c>
      <c r="B112">
        <v>295775</v>
      </c>
      <c r="F112" t="s">
        <v>0</v>
      </c>
      <c r="G112" t="s">
        <v>1</v>
      </c>
      <c r="H112" t="s">
        <v>140</v>
      </c>
      <c r="I112" s="8" t="str">
        <f>HYPERLINK(AT112,"Hb")</f>
        <v>Hb</v>
      </c>
      <c r="K112">
        <v>1</v>
      </c>
      <c r="L112" t="s">
        <v>4</v>
      </c>
      <c r="M112">
        <v>101712</v>
      </c>
      <c r="N112" t="s">
        <v>5</v>
      </c>
      <c r="O112" t="s">
        <v>5</v>
      </c>
      <c r="U112" t="s">
        <v>89</v>
      </c>
      <c r="V112" s="1">
        <v>1</v>
      </c>
      <c r="W112" t="s">
        <v>7</v>
      </c>
      <c r="X112" t="s">
        <v>73</v>
      </c>
      <c r="Y112" s="2" t="s">
        <v>9</v>
      </c>
      <c r="Z112" s="3">
        <v>1</v>
      </c>
      <c r="AA112" s="4">
        <v>105</v>
      </c>
      <c r="AB112" s="4" t="s">
        <v>73</v>
      </c>
      <c r="AC112" t="s">
        <v>141</v>
      </c>
      <c r="AD112">
        <v>2005</v>
      </c>
      <c r="AE112">
        <v>10</v>
      </c>
      <c r="AF112">
        <v>21</v>
      </c>
      <c r="AG112" t="s">
        <v>91</v>
      </c>
      <c r="AH112" t="s">
        <v>91</v>
      </c>
      <c r="AJ112" t="s">
        <v>5</v>
      </c>
      <c r="AK112" t="s">
        <v>12</v>
      </c>
      <c r="AL112">
        <v>339571</v>
      </c>
      <c r="AM112">
        <v>6859535</v>
      </c>
      <c r="AN112" s="4">
        <v>339000</v>
      </c>
      <c r="AO112" s="4">
        <v>6859000</v>
      </c>
      <c r="AP112">
        <v>500</v>
      </c>
      <c r="AR112">
        <v>1010</v>
      </c>
      <c r="AS112" t="s">
        <v>2240</v>
      </c>
      <c r="AT112" s="6" t="s">
        <v>2241</v>
      </c>
      <c r="AU112">
        <v>101712</v>
      </c>
      <c r="AW112" s="5" t="s">
        <v>14</v>
      </c>
      <c r="AX112">
        <v>1</v>
      </c>
      <c r="AY112" t="s">
        <v>15</v>
      </c>
      <c r="AZ112" t="s">
        <v>2242</v>
      </c>
      <c r="BA112" t="s">
        <v>2243</v>
      </c>
      <c r="BB112">
        <v>1010</v>
      </c>
      <c r="BC112" t="s">
        <v>32</v>
      </c>
      <c r="BD112" t="s">
        <v>33</v>
      </c>
      <c r="BF112" s="6">
        <v>44271.403495370403</v>
      </c>
      <c r="BG112" s="7" t="s">
        <v>20</v>
      </c>
      <c r="BI112">
        <v>6</v>
      </c>
      <c r="BJ112">
        <v>266671</v>
      </c>
      <c r="BL112" t="s">
        <v>2244</v>
      </c>
      <c r="BX112">
        <v>500192</v>
      </c>
    </row>
    <row r="113" spans="1:76" x14ac:dyDescent="0.25">
      <c r="A113">
        <v>379381</v>
      </c>
      <c r="B113">
        <v>284701</v>
      </c>
      <c r="F113" t="s">
        <v>0</v>
      </c>
      <c r="G113" t="s">
        <v>1</v>
      </c>
      <c r="H113" t="s">
        <v>957</v>
      </c>
      <c r="I113" s="8" t="str">
        <f>HYPERLINK(AT113,"Hb")</f>
        <v>Hb</v>
      </c>
      <c r="K113">
        <v>1</v>
      </c>
      <c r="L113" t="s">
        <v>4</v>
      </c>
      <c r="M113">
        <v>101712</v>
      </c>
      <c r="N113" t="s">
        <v>5</v>
      </c>
      <c r="O113" t="s">
        <v>5</v>
      </c>
      <c r="U113" t="s">
        <v>950</v>
      </c>
      <c r="V113" s="1">
        <v>1</v>
      </c>
      <c r="W113" t="s">
        <v>7</v>
      </c>
      <c r="X113" t="s">
        <v>891</v>
      </c>
      <c r="Y113" s="2" t="s">
        <v>867</v>
      </c>
      <c r="Z113" s="3">
        <v>2</v>
      </c>
      <c r="AA113" s="4">
        <v>214</v>
      </c>
      <c r="AB113" t="s">
        <v>891</v>
      </c>
      <c r="AC113" t="s">
        <v>958</v>
      </c>
      <c r="AD113">
        <v>2005</v>
      </c>
      <c r="AE113">
        <v>7</v>
      </c>
      <c r="AF113">
        <v>22</v>
      </c>
      <c r="AG113" t="s">
        <v>167</v>
      </c>
      <c r="AH113" t="s">
        <v>167</v>
      </c>
      <c r="AJ113" t="s">
        <v>5</v>
      </c>
      <c r="AK113" t="s">
        <v>12</v>
      </c>
      <c r="AL113">
        <v>301017</v>
      </c>
      <c r="AM113">
        <v>6930612</v>
      </c>
      <c r="AN113" s="4">
        <v>301000</v>
      </c>
      <c r="AO113" s="4">
        <v>6931000</v>
      </c>
      <c r="AP113">
        <v>707</v>
      </c>
      <c r="AR113">
        <v>8</v>
      </c>
      <c r="AS113" t="s">
        <v>13</v>
      </c>
      <c r="AU113">
        <v>101712</v>
      </c>
      <c r="AW113" s="5" t="s">
        <v>14</v>
      </c>
      <c r="AX113">
        <v>1</v>
      </c>
      <c r="AY113" t="s">
        <v>15</v>
      </c>
      <c r="AZ113" t="s">
        <v>2759</v>
      </c>
      <c r="BA113" t="s">
        <v>2760</v>
      </c>
      <c r="BB113">
        <v>8</v>
      </c>
      <c r="BC113" t="s">
        <v>18</v>
      </c>
      <c r="BD113" t="s">
        <v>19</v>
      </c>
      <c r="BF113" s="6">
        <v>43431</v>
      </c>
      <c r="BG113" s="7" t="s">
        <v>20</v>
      </c>
      <c r="BI113">
        <v>3</v>
      </c>
      <c r="BJ113">
        <v>468478</v>
      </c>
      <c r="BL113" t="s">
        <v>2761</v>
      </c>
      <c r="BN113" t="s">
        <v>2762</v>
      </c>
      <c r="BX113">
        <v>475873</v>
      </c>
    </row>
    <row r="114" spans="1:76" x14ac:dyDescent="0.25">
      <c r="A114">
        <v>340005</v>
      </c>
      <c r="B114">
        <v>298373</v>
      </c>
      <c r="F114" t="s">
        <v>0</v>
      </c>
      <c r="G114" t="s">
        <v>1</v>
      </c>
      <c r="H114" t="s">
        <v>1176</v>
      </c>
      <c r="I114" s="8" t="str">
        <f>HYPERLINK(AT114,"Hb")</f>
        <v>Hb</v>
      </c>
      <c r="K114">
        <v>1</v>
      </c>
      <c r="L114" t="s">
        <v>4</v>
      </c>
      <c r="M114">
        <v>101712</v>
      </c>
      <c r="N114" t="s">
        <v>5</v>
      </c>
      <c r="O114" t="s">
        <v>5</v>
      </c>
      <c r="U114" t="s">
        <v>1160</v>
      </c>
      <c r="V114" s="1">
        <v>1</v>
      </c>
      <c r="W114" t="s">
        <v>1161</v>
      </c>
      <c r="X114" t="s">
        <v>1161</v>
      </c>
      <c r="Y114" s="2" t="s">
        <v>867</v>
      </c>
      <c r="Z114" s="3">
        <v>2</v>
      </c>
      <c r="AA114" s="4">
        <v>301</v>
      </c>
      <c r="AB114" s="4" t="s">
        <v>1161</v>
      </c>
      <c r="AC114" t="s">
        <v>1177</v>
      </c>
      <c r="AD114">
        <v>2005</v>
      </c>
      <c r="AE114">
        <v>5</v>
      </c>
      <c r="AF114">
        <v>13</v>
      </c>
      <c r="AG114" t="s">
        <v>91</v>
      </c>
      <c r="AH114" t="s">
        <v>91</v>
      </c>
      <c r="AJ114" t="s">
        <v>5</v>
      </c>
      <c r="AK114" t="s">
        <v>12</v>
      </c>
      <c r="AL114">
        <v>265841</v>
      </c>
      <c r="AM114">
        <v>6747857</v>
      </c>
      <c r="AN114" s="4">
        <v>265000</v>
      </c>
      <c r="AO114" s="4">
        <v>6747000</v>
      </c>
      <c r="AP114">
        <v>5</v>
      </c>
      <c r="AR114">
        <v>1010</v>
      </c>
      <c r="AT114" s="6" t="s">
        <v>2876</v>
      </c>
      <c r="AU114">
        <v>101712</v>
      </c>
      <c r="AW114" s="5" t="s">
        <v>14</v>
      </c>
      <c r="AX114">
        <v>1</v>
      </c>
      <c r="AY114" t="s">
        <v>15</v>
      </c>
      <c r="AZ114" t="s">
        <v>2877</v>
      </c>
      <c r="BA114" t="s">
        <v>2878</v>
      </c>
      <c r="BB114">
        <v>1010</v>
      </c>
      <c r="BC114" t="s">
        <v>32</v>
      </c>
      <c r="BD114" t="s">
        <v>33</v>
      </c>
      <c r="BF114" s="6">
        <v>43343.532384259299</v>
      </c>
      <c r="BG114" s="7" t="s">
        <v>20</v>
      </c>
      <c r="BI114">
        <v>6</v>
      </c>
      <c r="BJ114">
        <v>164901</v>
      </c>
      <c r="BL114" t="s">
        <v>2879</v>
      </c>
      <c r="BX114">
        <v>394321</v>
      </c>
    </row>
    <row r="115" spans="1:76" x14ac:dyDescent="0.25">
      <c r="A115">
        <v>338294</v>
      </c>
      <c r="B115">
        <v>284832</v>
      </c>
      <c r="F115" t="s">
        <v>0</v>
      </c>
      <c r="G115" t="s">
        <v>1</v>
      </c>
      <c r="H115" t="s">
        <v>1183</v>
      </c>
      <c r="I115" s="8" t="str">
        <f>HYPERLINK(AT115,"Hb")</f>
        <v>Hb</v>
      </c>
      <c r="K115">
        <v>1</v>
      </c>
      <c r="L115" t="s">
        <v>4</v>
      </c>
      <c r="M115">
        <v>101712</v>
      </c>
      <c r="N115" t="s">
        <v>5</v>
      </c>
      <c r="O115" t="s">
        <v>5</v>
      </c>
      <c r="U115" t="s">
        <v>1160</v>
      </c>
      <c r="V115" s="1">
        <v>1</v>
      </c>
      <c r="W115" t="s">
        <v>1161</v>
      </c>
      <c r="X115" t="s">
        <v>1161</v>
      </c>
      <c r="Y115" s="2" t="s">
        <v>867</v>
      </c>
      <c r="Z115" s="3">
        <v>2</v>
      </c>
      <c r="AA115" s="4">
        <v>301</v>
      </c>
      <c r="AB115" s="4" t="s">
        <v>1161</v>
      </c>
      <c r="AC115" t="s">
        <v>1184</v>
      </c>
      <c r="AD115">
        <v>2005</v>
      </c>
      <c r="AE115">
        <v>9</v>
      </c>
      <c r="AF115">
        <v>13</v>
      </c>
      <c r="AG115" t="s">
        <v>167</v>
      </c>
      <c r="AH115" t="s">
        <v>1185</v>
      </c>
      <c r="AJ115" t="s">
        <v>5</v>
      </c>
      <c r="AK115" t="s">
        <v>12</v>
      </c>
      <c r="AL115">
        <v>265841</v>
      </c>
      <c r="AM115">
        <v>6747871</v>
      </c>
      <c r="AN115" s="4">
        <v>265000</v>
      </c>
      <c r="AO115" s="4">
        <v>6747000</v>
      </c>
      <c r="AP115">
        <v>5</v>
      </c>
      <c r="AR115">
        <v>1010</v>
      </c>
      <c r="AT115" s="6" t="s">
        <v>2881</v>
      </c>
      <c r="AU115">
        <v>101712</v>
      </c>
      <c r="AW115" s="5" t="s">
        <v>14</v>
      </c>
      <c r="AX115">
        <v>1</v>
      </c>
      <c r="AY115" t="s">
        <v>15</v>
      </c>
      <c r="AZ115" t="s">
        <v>2882</v>
      </c>
      <c r="BA115" t="s">
        <v>2883</v>
      </c>
      <c r="BB115">
        <v>1010</v>
      </c>
      <c r="BC115" t="s">
        <v>32</v>
      </c>
      <c r="BD115" t="s">
        <v>33</v>
      </c>
      <c r="BF115" s="6">
        <v>43343.532384259299</v>
      </c>
      <c r="BG115" s="7" t="s">
        <v>20</v>
      </c>
      <c r="BI115">
        <v>6</v>
      </c>
      <c r="BJ115">
        <v>164902</v>
      </c>
      <c r="BL115" t="s">
        <v>2884</v>
      </c>
      <c r="BX115">
        <v>394322</v>
      </c>
    </row>
    <row r="116" spans="1:76" x14ac:dyDescent="0.25">
      <c r="A116">
        <v>345057</v>
      </c>
      <c r="B116">
        <v>299370</v>
      </c>
      <c r="F116" t="s">
        <v>0</v>
      </c>
      <c r="G116" t="s">
        <v>1</v>
      </c>
      <c r="H116" t="s">
        <v>1205</v>
      </c>
      <c r="I116" s="8" t="str">
        <f>HYPERLINK(AT116,"Hb")</f>
        <v>Hb</v>
      </c>
      <c r="K116">
        <v>1</v>
      </c>
      <c r="L116" t="s">
        <v>4</v>
      </c>
      <c r="M116">
        <v>101712</v>
      </c>
      <c r="N116" t="s">
        <v>5</v>
      </c>
      <c r="O116" t="s">
        <v>5</v>
      </c>
      <c r="U116" t="s">
        <v>1206</v>
      </c>
      <c r="V116" s="1">
        <v>1</v>
      </c>
      <c r="W116" t="s">
        <v>1161</v>
      </c>
      <c r="X116" t="s">
        <v>1161</v>
      </c>
      <c r="Y116" s="2" t="s">
        <v>867</v>
      </c>
      <c r="Z116" s="3">
        <v>2</v>
      </c>
      <c r="AA116" s="4">
        <v>301</v>
      </c>
      <c r="AB116" s="4" t="s">
        <v>1161</v>
      </c>
      <c r="AC116" t="s">
        <v>1207</v>
      </c>
      <c r="AD116">
        <v>2005</v>
      </c>
      <c r="AE116">
        <v>5</v>
      </c>
      <c r="AF116">
        <v>18</v>
      </c>
      <c r="AG116" t="s">
        <v>91</v>
      </c>
      <c r="AH116" t="s">
        <v>91</v>
      </c>
      <c r="AJ116" t="s">
        <v>5</v>
      </c>
      <c r="AK116" t="s">
        <v>12</v>
      </c>
      <c r="AL116">
        <v>265804</v>
      </c>
      <c r="AM116">
        <v>6747949</v>
      </c>
      <c r="AN116" s="4">
        <v>265000</v>
      </c>
      <c r="AO116" s="4">
        <v>6747000</v>
      </c>
      <c r="AP116">
        <v>200</v>
      </c>
      <c r="AR116">
        <v>1010</v>
      </c>
      <c r="AT116" s="6" t="s">
        <v>2892</v>
      </c>
      <c r="AU116">
        <v>101712</v>
      </c>
      <c r="AW116" s="5" t="s">
        <v>14</v>
      </c>
      <c r="AX116">
        <v>1</v>
      </c>
      <c r="AY116" t="s">
        <v>15</v>
      </c>
      <c r="AZ116" t="s">
        <v>2893</v>
      </c>
      <c r="BA116" t="s">
        <v>2894</v>
      </c>
      <c r="BB116">
        <v>1010</v>
      </c>
      <c r="BC116" t="s">
        <v>32</v>
      </c>
      <c r="BD116" t="s">
        <v>33</v>
      </c>
      <c r="BF116" s="6">
        <v>43314.509282407402</v>
      </c>
      <c r="BG116" s="7" t="s">
        <v>20</v>
      </c>
      <c r="BI116">
        <v>6</v>
      </c>
      <c r="BJ116">
        <v>161922</v>
      </c>
      <c r="BL116" t="s">
        <v>2895</v>
      </c>
      <c r="BX116">
        <v>394129</v>
      </c>
    </row>
    <row r="117" spans="1:76" x14ac:dyDescent="0.25">
      <c r="A117">
        <v>348212</v>
      </c>
      <c r="B117">
        <v>299380</v>
      </c>
      <c r="F117" t="s">
        <v>0</v>
      </c>
      <c r="G117" t="s">
        <v>1</v>
      </c>
      <c r="H117" t="s">
        <v>1235</v>
      </c>
      <c r="I117" s="8" t="str">
        <f>HYPERLINK(AT117,"Hb")</f>
        <v>Hb</v>
      </c>
      <c r="K117">
        <v>1</v>
      </c>
      <c r="L117" t="s">
        <v>4</v>
      </c>
      <c r="M117">
        <v>101712</v>
      </c>
      <c r="N117" t="s">
        <v>5</v>
      </c>
      <c r="O117" t="s">
        <v>5</v>
      </c>
      <c r="U117" t="s">
        <v>1214</v>
      </c>
      <c r="V117" s="1">
        <v>1</v>
      </c>
      <c r="W117" t="s">
        <v>1161</v>
      </c>
      <c r="X117" t="s">
        <v>1161</v>
      </c>
      <c r="Y117" s="2" t="s">
        <v>867</v>
      </c>
      <c r="Z117" s="3">
        <v>2</v>
      </c>
      <c r="AA117" s="4">
        <v>301</v>
      </c>
      <c r="AB117" s="4" t="s">
        <v>1161</v>
      </c>
      <c r="AC117" t="s">
        <v>1236</v>
      </c>
      <c r="AD117">
        <v>2005</v>
      </c>
      <c r="AE117">
        <v>5</v>
      </c>
      <c r="AF117">
        <v>24</v>
      </c>
      <c r="AG117" t="s">
        <v>91</v>
      </c>
      <c r="AH117" t="s">
        <v>91</v>
      </c>
      <c r="AJ117" t="s">
        <v>5</v>
      </c>
      <c r="AK117" t="s">
        <v>12</v>
      </c>
      <c r="AL117">
        <v>193456</v>
      </c>
      <c r="AM117">
        <v>6897744</v>
      </c>
      <c r="AN117" s="4">
        <v>193000</v>
      </c>
      <c r="AO117" s="4">
        <v>6897000</v>
      </c>
      <c r="AP117">
        <v>7</v>
      </c>
      <c r="AR117">
        <v>37</v>
      </c>
      <c r="AT117" t="s">
        <v>2921</v>
      </c>
      <c r="AU117">
        <v>101712</v>
      </c>
      <c r="AW117" s="5" t="s">
        <v>14</v>
      </c>
      <c r="AX117">
        <v>1</v>
      </c>
      <c r="AY117" t="s">
        <v>15</v>
      </c>
      <c r="AZ117" t="s">
        <v>2922</v>
      </c>
      <c r="BA117" t="s">
        <v>2923</v>
      </c>
      <c r="BB117">
        <v>37</v>
      </c>
      <c r="BC117" t="s">
        <v>810</v>
      </c>
      <c r="BD117" t="s">
        <v>19</v>
      </c>
      <c r="BE117">
        <v>1</v>
      </c>
      <c r="BF117" s="6">
        <v>41944</v>
      </c>
      <c r="BG117" s="7" t="s">
        <v>20</v>
      </c>
      <c r="BI117">
        <v>4</v>
      </c>
      <c r="BJ117">
        <v>367434</v>
      </c>
      <c r="BK117">
        <v>126127</v>
      </c>
      <c r="BL117" t="s">
        <v>2924</v>
      </c>
      <c r="BN117" t="s">
        <v>2925</v>
      </c>
      <c r="BX117">
        <v>195956</v>
      </c>
    </row>
    <row r="118" spans="1:76" x14ac:dyDescent="0.25">
      <c r="A118">
        <v>500648</v>
      </c>
      <c r="B118">
        <v>292452</v>
      </c>
      <c r="F118" t="s">
        <v>0</v>
      </c>
      <c r="G118" t="s">
        <v>1</v>
      </c>
      <c r="H118" t="s">
        <v>2253</v>
      </c>
      <c r="I118" s="8" t="str">
        <f>HYPERLINK(AT118,"Hb")</f>
        <v>Hb</v>
      </c>
      <c r="K118">
        <v>1</v>
      </c>
      <c r="L118" t="s">
        <v>4</v>
      </c>
      <c r="M118">
        <v>101712</v>
      </c>
      <c r="N118" t="s">
        <v>5</v>
      </c>
      <c r="O118" t="s">
        <v>5</v>
      </c>
      <c r="U118" t="s">
        <v>2254</v>
      </c>
      <c r="V118" s="1">
        <v>1</v>
      </c>
      <c r="W118" t="s">
        <v>1381</v>
      </c>
      <c r="X118" t="s">
        <v>2197</v>
      </c>
      <c r="Y118" t="s">
        <v>1383</v>
      </c>
      <c r="Z118" s="3">
        <v>4</v>
      </c>
      <c r="AA118" s="4">
        <v>434</v>
      </c>
      <c r="AB118" s="4" t="s">
        <v>2197</v>
      </c>
      <c r="AC118" t="s">
        <v>2255</v>
      </c>
      <c r="AD118">
        <v>2005</v>
      </c>
      <c r="AE118">
        <v>7</v>
      </c>
      <c r="AF118">
        <v>2</v>
      </c>
      <c r="AG118" t="s">
        <v>2228</v>
      </c>
      <c r="AH118" t="s">
        <v>2228</v>
      </c>
      <c r="AJ118" t="s">
        <v>5</v>
      </c>
      <c r="AK118" t="s">
        <v>12</v>
      </c>
      <c r="AL118">
        <v>238848</v>
      </c>
      <c r="AM118">
        <v>6682489</v>
      </c>
      <c r="AN118" s="4">
        <v>239000</v>
      </c>
      <c r="AO118" s="4">
        <v>6683000</v>
      </c>
      <c r="AP118">
        <v>7</v>
      </c>
      <c r="AR118">
        <v>8</v>
      </c>
      <c r="AS118" t="s">
        <v>13</v>
      </c>
      <c r="AT118" t="s">
        <v>3535</v>
      </c>
      <c r="AU118">
        <v>101712</v>
      </c>
      <c r="AW118" s="5" t="s">
        <v>14</v>
      </c>
      <c r="AX118">
        <v>1</v>
      </c>
      <c r="AY118" t="s">
        <v>15</v>
      </c>
      <c r="AZ118" t="s">
        <v>3536</v>
      </c>
      <c r="BA118" t="s">
        <v>3537</v>
      </c>
      <c r="BB118">
        <v>8</v>
      </c>
      <c r="BC118" t="s">
        <v>18</v>
      </c>
      <c r="BD118" t="s">
        <v>19</v>
      </c>
      <c r="BE118">
        <v>1</v>
      </c>
      <c r="BF118" s="6">
        <v>39206</v>
      </c>
      <c r="BG118" s="7" t="s">
        <v>20</v>
      </c>
      <c r="BI118">
        <v>3</v>
      </c>
      <c r="BJ118">
        <v>449041</v>
      </c>
      <c r="BK118">
        <v>126144</v>
      </c>
      <c r="BL118" t="s">
        <v>3538</v>
      </c>
      <c r="BN118" t="s">
        <v>3539</v>
      </c>
      <c r="BX118">
        <v>259798</v>
      </c>
    </row>
    <row r="119" spans="1:76" x14ac:dyDescent="0.25">
      <c r="A119">
        <v>500653</v>
      </c>
      <c r="B119">
        <v>357860</v>
      </c>
      <c r="F119" t="s">
        <v>607</v>
      </c>
      <c r="G119" t="s">
        <v>1</v>
      </c>
      <c r="H119" s="9" t="s">
        <v>2261</v>
      </c>
      <c r="I119" t="s">
        <v>206</v>
      </c>
      <c r="K119">
        <v>1</v>
      </c>
      <c r="L119" t="s">
        <v>4</v>
      </c>
      <c r="M119">
        <v>101712</v>
      </c>
      <c r="N119" t="s">
        <v>5</v>
      </c>
      <c r="O119" t="s">
        <v>5</v>
      </c>
      <c r="U119" t="s">
        <v>2254</v>
      </c>
      <c r="V119" s="1">
        <v>1</v>
      </c>
      <c r="W119" t="s">
        <v>1381</v>
      </c>
      <c r="Y119" s="2" t="s">
        <v>1383</v>
      </c>
      <c r="Z119" s="3">
        <v>4</v>
      </c>
      <c r="AA119">
        <v>434</v>
      </c>
      <c r="AB119" t="s">
        <v>2197</v>
      </c>
      <c r="AC119" t="s">
        <v>2262</v>
      </c>
      <c r="AD119">
        <v>2005</v>
      </c>
      <c r="AE119">
        <v>7</v>
      </c>
      <c r="AF119">
        <v>2</v>
      </c>
      <c r="AG119" t="s">
        <v>2222</v>
      </c>
      <c r="AJ119" t="s">
        <v>5</v>
      </c>
      <c r="AK119" t="s">
        <v>12</v>
      </c>
      <c r="AL119">
        <v>239565</v>
      </c>
      <c r="AM119">
        <v>6682091</v>
      </c>
      <c r="AN119" s="4">
        <v>239000</v>
      </c>
      <c r="AO119" s="4">
        <v>6683000</v>
      </c>
      <c r="AP119">
        <v>7</v>
      </c>
      <c r="AR119">
        <v>8</v>
      </c>
      <c r="AS119" t="s">
        <v>13</v>
      </c>
      <c r="AT119" t="s">
        <v>3542</v>
      </c>
      <c r="AU119">
        <v>101712</v>
      </c>
      <c r="AW119" s="5" t="s">
        <v>14</v>
      </c>
      <c r="AX119">
        <v>1</v>
      </c>
      <c r="AY119" t="s">
        <v>15</v>
      </c>
      <c r="AZ119" t="s">
        <v>3543</v>
      </c>
      <c r="BA119" t="s">
        <v>3544</v>
      </c>
      <c r="BB119">
        <v>8</v>
      </c>
      <c r="BC119" t="s">
        <v>18</v>
      </c>
      <c r="BD119" t="s">
        <v>19</v>
      </c>
      <c r="BE119">
        <v>1</v>
      </c>
      <c r="BF119" s="6">
        <v>39206</v>
      </c>
      <c r="BG119" s="7" t="s">
        <v>20</v>
      </c>
      <c r="BI119">
        <v>3</v>
      </c>
      <c r="BJ119">
        <v>449037</v>
      </c>
      <c r="BK119">
        <v>126141</v>
      </c>
      <c r="BL119" t="s">
        <v>3545</v>
      </c>
      <c r="BN119" t="s">
        <v>3546</v>
      </c>
      <c r="BX119">
        <v>261691</v>
      </c>
    </row>
    <row r="120" spans="1:76" x14ac:dyDescent="0.25">
      <c r="A120">
        <v>442470</v>
      </c>
      <c r="B120">
        <v>284688</v>
      </c>
      <c r="F120" t="s">
        <v>0</v>
      </c>
      <c r="G120" t="s">
        <v>1</v>
      </c>
      <c r="H120" t="s">
        <v>2441</v>
      </c>
      <c r="I120" s="8" t="str">
        <f>HYPERLINK(AT120,"Hb")</f>
        <v>Hb</v>
      </c>
      <c r="K120">
        <v>1</v>
      </c>
      <c r="L120" t="s">
        <v>4</v>
      </c>
      <c r="M120">
        <v>101712</v>
      </c>
      <c r="N120" t="s">
        <v>5</v>
      </c>
      <c r="O120" t="s">
        <v>5</v>
      </c>
      <c r="U120" t="s">
        <v>2426</v>
      </c>
      <c r="V120" s="1">
        <v>1</v>
      </c>
      <c r="W120" t="s">
        <v>1381</v>
      </c>
      <c r="X120" t="s">
        <v>2336</v>
      </c>
      <c r="Y120" t="s">
        <v>1383</v>
      </c>
      <c r="Z120" s="3">
        <v>4</v>
      </c>
      <c r="AA120" s="4">
        <v>437</v>
      </c>
      <c r="AB120" s="4" t="s">
        <v>2336</v>
      </c>
      <c r="AC120" t="s">
        <v>2442</v>
      </c>
      <c r="AD120">
        <v>2005</v>
      </c>
      <c r="AE120">
        <v>8</v>
      </c>
      <c r="AF120">
        <v>10</v>
      </c>
      <c r="AG120" t="s">
        <v>167</v>
      </c>
      <c r="AH120" t="s">
        <v>167</v>
      </c>
      <c r="AJ120" t="s">
        <v>5</v>
      </c>
      <c r="AK120" t="s">
        <v>12</v>
      </c>
      <c r="AL120">
        <v>72565</v>
      </c>
      <c r="AM120">
        <v>6619160</v>
      </c>
      <c r="AN120" s="4">
        <v>73000</v>
      </c>
      <c r="AO120" s="4">
        <v>6619000</v>
      </c>
      <c r="AP120">
        <v>71</v>
      </c>
      <c r="AR120">
        <v>33</v>
      </c>
      <c r="AT120" s="6"/>
      <c r="AU120">
        <v>101712</v>
      </c>
      <c r="AW120" s="5" t="s">
        <v>14</v>
      </c>
      <c r="AX120">
        <v>1</v>
      </c>
      <c r="AY120" t="s">
        <v>15</v>
      </c>
      <c r="AZ120" t="s">
        <v>3735</v>
      </c>
      <c r="BA120" t="s">
        <v>3736</v>
      </c>
      <c r="BB120">
        <v>33</v>
      </c>
      <c r="BC120" t="s">
        <v>3699</v>
      </c>
      <c r="BD120" t="s">
        <v>19</v>
      </c>
      <c r="BF120" s="6">
        <v>43861</v>
      </c>
      <c r="BG120" s="7" t="s">
        <v>20</v>
      </c>
      <c r="BI120">
        <v>4</v>
      </c>
      <c r="BJ120">
        <v>344631</v>
      </c>
      <c r="BK120">
        <v>131244</v>
      </c>
      <c r="BL120" t="s">
        <v>3737</v>
      </c>
      <c r="BN120" t="s">
        <v>3738</v>
      </c>
      <c r="BX120">
        <v>116692</v>
      </c>
    </row>
    <row r="121" spans="1:76" x14ac:dyDescent="0.25">
      <c r="A121">
        <v>195257</v>
      </c>
      <c r="B121">
        <v>213663</v>
      </c>
      <c r="F121" t="s">
        <v>0</v>
      </c>
      <c r="G121" t="s">
        <v>804</v>
      </c>
      <c r="H121" t="s">
        <v>2896</v>
      </c>
      <c r="I121" s="8" t="str">
        <f>HYPERLINK(AT121,"Hb")</f>
        <v>Hb</v>
      </c>
      <c r="K121">
        <v>1</v>
      </c>
      <c r="L121" t="s">
        <v>4</v>
      </c>
      <c r="M121">
        <v>101712</v>
      </c>
      <c r="N121" t="s">
        <v>5</v>
      </c>
      <c r="O121" t="s">
        <v>5</v>
      </c>
      <c r="U121" t="s">
        <v>2897</v>
      </c>
      <c r="V121" s="1">
        <v>1</v>
      </c>
      <c r="W121" t="s">
        <v>1381</v>
      </c>
      <c r="X121" t="s">
        <v>2898</v>
      </c>
      <c r="Y121" t="s">
        <v>2842</v>
      </c>
      <c r="Z121" s="3">
        <v>5</v>
      </c>
      <c r="AA121" s="4">
        <v>511</v>
      </c>
      <c r="AB121" s="4" t="s">
        <v>2898</v>
      </c>
      <c r="AC121" t="s">
        <v>2899</v>
      </c>
      <c r="AD121">
        <v>2005</v>
      </c>
      <c r="AE121">
        <v>6</v>
      </c>
      <c r="AF121">
        <v>25</v>
      </c>
      <c r="AG121" t="s">
        <v>2092</v>
      </c>
      <c r="AH121" t="s">
        <v>2092</v>
      </c>
      <c r="AJ121" t="s">
        <v>5</v>
      </c>
      <c r="AK121" t="s">
        <v>12</v>
      </c>
      <c r="AL121">
        <v>269443</v>
      </c>
      <c r="AM121">
        <v>7041921</v>
      </c>
      <c r="AN121" s="4">
        <v>269000</v>
      </c>
      <c r="AO121" s="4">
        <v>7041000</v>
      </c>
      <c r="AP121">
        <v>5</v>
      </c>
      <c r="AR121">
        <v>40</v>
      </c>
      <c r="AS121" t="s">
        <v>3978</v>
      </c>
      <c r="AT121" t="s">
        <v>3979</v>
      </c>
      <c r="AU121">
        <v>101712</v>
      </c>
      <c r="AW121" s="5" t="s">
        <v>14</v>
      </c>
      <c r="AX121">
        <v>1</v>
      </c>
      <c r="AY121" t="s">
        <v>15</v>
      </c>
      <c r="AZ121" t="s">
        <v>3980</v>
      </c>
      <c r="BB121">
        <v>40</v>
      </c>
      <c r="BC121" t="s">
        <v>191</v>
      </c>
      <c r="BD121" t="s">
        <v>192</v>
      </c>
      <c r="BE121">
        <v>1</v>
      </c>
      <c r="BF121" s="6">
        <v>44094.893692129597</v>
      </c>
      <c r="BG121" s="7" t="s">
        <v>20</v>
      </c>
      <c r="BI121">
        <v>4</v>
      </c>
      <c r="BJ121">
        <v>376799</v>
      </c>
      <c r="BL121" t="s">
        <v>3981</v>
      </c>
      <c r="BX121">
        <v>411582</v>
      </c>
    </row>
    <row r="122" spans="1:76" x14ac:dyDescent="0.25">
      <c r="A122">
        <v>55555</v>
      </c>
      <c r="B122">
        <v>198415</v>
      </c>
      <c r="F122" t="s">
        <v>0</v>
      </c>
      <c r="G122" t="s">
        <v>3692</v>
      </c>
      <c r="H122" t="s">
        <v>3851</v>
      </c>
      <c r="I122" t="s">
        <v>3</v>
      </c>
      <c r="K122">
        <v>1</v>
      </c>
      <c r="L122" t="s">
        <v>4</v>
      </c>
      <c r="M122">
        <v>101712</v>
      </c>
      <c r="N122" t="s">
        <v>5</v>
      </c>
      <c r="O122" t="s">
        <v>5</v>
      </c>
      <c r="S122" t="s">
        <v>1434</v>
      </c>
      <c r="T122" t="s">
        <v>1435</v>
      </c>
      <c r="U122" t="s">
        <v>3852</v>
      </c>
      <c r="V122" s="1">
        <v>1</v>
      </c>
      <c r="W122" t="s">
        <v>3842</v>
      </c>
      <c r="X122" t="s">
        <v>3853</v>
      </c>
      <c r="Y122" s="2" t="s">
        <v>3844</v>
      </c>
      <c r="Z122" s="3">
        <v>14</v>
      </c>
      <c r="AA122" s="4">
        <v>1429</v>
      </c>
      <c r="AB122" s="4" t="s">
        <v>3853</v>
      </c>
      <c r="AC122" t="s">
        <v>3854</v>
      </c>
      <c r="AD122">
        <v>2005</v>
      </c>
      <c r="AE122">
        <v>9</v>
      </c>
      <c r="AF122">
        <v>5</v>
      </c>
      <c r="AG122" t="s">
        <v>3855</v>
      </c>
      <c r="AH122" t="s">
        <v>3855</v>
      </c>
      <c r="AJ122" t="s">
        <v>5</v>
      </c>
      <c r="AK122" t="s">
        <v>12</v>
      </c>
      <c r="AL122">
        <v>313708</v>
      </c>
      <c r="AM122">
        <v>6944445</v>
      </c>
      <c r="AN122" s="4">
        <v>313000</v>
      </c>
      <c r="AO122" s="4">
        <v>6945000</v>
      </c>
      <c r="AP122">
        <v>495</v>
      </c>
      <c r="AR122">
        <v>8</v>
      </c>
      <c r="AS122" t="s">
        <v>13</v>
      </c>
      <c r="AT122" t="s">
        <v>4411</v>
      </c>
      <c r="AU122">
        <v>101712</v>
      </c>
      <c r="AW122" s="5" t="s">
        <v>14</v>
      </c>
      <c r="AX122">
        <v>1</v>
      </c>
      <c r="AY122" t="s">
        <v>15</v>
      </c>
      <c r="AZ122" t="s">
        <v>4412</v>
      </c>
      <c r="BA122" t="s">
        <v>4413</v>
      </c>
      <c r="BB122">
        <v>8</v>
      </c>
      <c r="BC122" t="s">
        <v>18</v>
      </c>
      <c r="BD122" t="s">
        <v>19</v>
      </c>
      <c r="BE122">
        <v>1</v>
      </c>
      <c r="BF122" s="6">
        <v>39509</v>
      </c>
      <c r="BG122" s="7" t="s">
        <v>20</v>
      </c>
      <c r="BI122">
        <v>3</v>
      </c>
      <c r="BJ122">
        <v>449125</v>
      </c>
      <c r="BK122">
        <v>126214</v>
      </c>
      <c r="BL122" t="s">
        <v>4414</v>
      </c>
      <c r="BN122" t="s">
        <v>4415</v>
      </c>
      <c r="BX122">
        <v>485225</v>
      </c>
    </row>
    <row r="123" spans="1:76" x14ac:dyDescent="0.25">
      <c r="A123">
        <v>420973</v>
      </c>
      <c r="B123">
        <v>27374</v>
      </c>
      <c r="F123" t="s">
        <v>0</v>
      </c>
      <c r="G123" t="s">
        <v>23</v>
      </c>
      <c r="H123" t="s">
        <v>3993</v>
      </c>
      <c r="I123" s="8" t="str">
        <f>HYPERLINK(AT123,"Foto")</f>
        <v>Foto</v>
      </c>
      <c r="K123">
        <v>1</v>
      </c>
      <c r="L123" t="s">
        <v>4</v>
      </c>
      <c r="M123">
        <v>101712</v>
      </c>
      <c r="N123" t="s">
        <v>5</v>
      </c>
      <c r="O123" t="s">
        <v>5</v>
      </c>
      <c r="U123" t="s">
        <v>3989</v>
      </c>
      <c r="V123" s="1">
        <v>1</v>
      </c>
      <c r="W123" t="s">
        <v>3928</v>
      </c>
      <c r="X123" t="s">
        <v>3929</v>
      </c>
      <c r="Y123" s="2" t="s">
        <v>3930</v>
      </c>
      <c r="Z123" s="3">
        <v>16</v>
      </c>
      <c r="AA123" s="4">
        <v>1601</v>
      </c>
      <c r="AB123" s="4" t="s">
        <v>3929</v>
      </c>
      <c r="AC123" t="s">
        <v>3994</v>
      </c>
      <c r="AD123">
        <v>2005</v>
      </c>
      <c r="AE123">
        <v>6</v>
      </c>
      <c r="AF123">
        <v>2</v>
      </c>
      <c r="AG123" t="s">
        <v>3995</v>
      </c>
      <c r="AJ123" t="s">
        <v>5</v>
      </c>
      <c r="AK123" t="s">
        <v>12</v>
      </c>
      <c r="AL123">
        <v>314855</v>
      </c>
      <c r="AM123">
        <v>6943689</v>
      </c>
      <c r="AN123" s="4">
        <v>315000</v>
      </c>
      <c r="AO123" s="4">
        <v>6943000</v>
      </c>
      <c r="AP123">
        <v>7</v>
      </c>
      <c r="AR123">
        <v>8</v>
      </c>
      <c r="AS123" t="s">
        <v>4500</v>
      </c>
      <c r="AT123" t="s">
        <v>4501</v>
      </c>
      <c r="AU123">
        <v>101712</v>
      </c>
      <c r="AW123" s="5" t="s">
        <v>14</v>
      </c>
      <c r="AX123">
        <v>1</v>
      </c>
      <c r="AY123" t="s">
        <v>15</v>
      </c>
      <c r="AZ123" t="s">
        <v>4502</v>
      </c>
      <c r="BA123" t="s">
        <v>4503</v>
      </c>
      <c r="BB123">
        <v>8</v>
      </c>
      <c r="BC123" t="s">
        <v>18</v>
      </c>
      <c r="BD123" t="s">
        <v>19</v>
      </c>
      <c r="BE123">
        <v>1</v>
      </c>
      <c r="BF123" s="6">
        <v>40508</v>
      </c>
      <c r="BG123" s="7" t="s">
        <v>20</v>
      </c>
      <c r="BI123">
        <v>3</v>
      </c>
      <c r="BJ123">
        <v>473832</v>
      </c>
      <c r="BK123">
        <v>126217</v>
      </c>
      <c r="BL123" t="s">
        <v>4504</v>
      </c>
      <c r="BN123" t="s">
        <v>4505</v>
      </c>
      <c r="BX123">
        <v>486350</v>
      </c>
    </row>
    <row r="124" spans="1:76" x14ac:dyDescent="0.25">
      <c r="A124">
        <v>485030</v>
      </c>
      <c r="B124">
        <v>286369</v>
      </c>
      <c r="F124" t="s">
        <v>0</v>
      </c>
      <c r="G124" t="s">
        <v>1</v>
      </c>
      <c r="H124" t="s">
        <v>4394</v>
      </c>
      <c r="I124" s="8" t="str">
        <f>HYPERLINK(AT124,"Hb")</f>
        <v>Hb</v>
      </c>
      <c r="K124">
        <v>1</v>
      </c>
      <c r="L124" t="s">
        <v>4</v>
      </c>
      <c r="M124">
        <v>101712</v>
      </c>
      <c r="N124" t="s">
        <v>5</v>
      </c>
      <c r="O124" t="s">
        <v>5</v>
      </c>
      <c r="U124" t="s">
        <v>4395</v>
      </c>
      <c r="V124" s="1">
        <v>1</v>
      </c>
      <c r="W124" t="s">
        <v>3928</v>
      </c>
      <c r="X124" t="s">
        <v>4316</v>
      </c>
      <c r="Y124" s="2" t="s">
        <v>3930</v>
      </c>
      <c r="Z124" s="3">
        <v>16</v>
      </c>
      <c r="AA124" s="4">
        <v>1640</v>
      </c>
      <c r="AB124" t="s">
        <v>4316</v>
      </c>
      <c r="AC124" t="s">
        <v>4396</v>
      </c>
      <c r="AD124">
        <v>2005</v>
      </c>
      <c r="AE124">
        <v>7</v>
      </c>
      <c r="AF124">
        <v>25</v>
      </c>
      <c r="AG124" t="s">
        <v>4325</v>
      </c>
      <c r="AH124" t="s">
        <v>4325</v>
      </c>
      <c r="AJ124" t="s">
        <v>5</v>
      </c>
      <c r="AK124" t="s">
        <v>12</v>
      </c>
      <c r="AL124">
        <v>469701</v>
      </c>
      <c r="AM124">
        <v>7468223</v>
      </c>
      <c r="AN124" s="4">
        <v>469000</v>
      </c>
      <c r="AO124" s="4">
        <v>7469000</v>
      </c>
      <c r="AP124">
        <v>67745</v>
      </c>
      <c r="AR124">
        <v>8</v>
      </c>
      <c r="AT124" t="s">
        <v>4833</v>
      </c>
      <c r="AU124">
        <v>101712</v>
      </c>
      <c r="AW124" s="5" t="s">
        <v>14</v>
      </c>
      <c r="AX124">
        <v>1</v>
      </c>
      <c r="AY124" t="s">
        <v>15</v>
      </c>
      <c r="AZ124" t="s">
        <v>4834</v>
      </c>
      <c r="BA124" t="s">
        <v>4835</v>
      </c>
      <c r="BB124">
        <v>8</v>
      </c>
      <c r="BC124" t="s">
        <v>18</v>
      </c>
      <c r="BD124" t="s">
        <v>19</v>
      </c>
      <c r="BE124">
        <v>1</v>
      </c>
      <c r="BF124" s="6">
        <v>41260</v>
      </c>
      <c r="BG124" s="7" t="s">
        <v>20</v>
      </c>
      <c r="BI124">
        <v>3</v>
      </c>
      <c r="BJ124">
        <v>494338</v>
      </c>
      <c r="BK124">
        <v>126247</v>
      </c>
      <c r="BL124" t="s">
        <v>4836</v>
      </c>
      <c r="BN124" t="s">
        <v>4837</v>
      </c>
      <c r="BX124">
        <v>515974</v>
      </c>
    </row>
    <row r="125" spans="1:76" x14ac:dyDescent="0.25">
      <c r="A125">
        <v>469313</v>
      </c>
      <c r="B125">
        <v>207877</v>
      </c>
      <c r="F125" t="s">
        <v>0</v>
      </c>
      <c r="G125" t="s">
        <v>804</v>
      </c>
      <c r="H125" t="s">
        <v>4758</v>
      </c>
      <c r="I125" s="8" t="str">
        <f>HYPERLINK(AT125,"Hb")</f>
        <v>Hb</v>
      </c>
      <c r="K125">
        <v>1</v>
      </c>
      <c r="L125" t="s">
        <v>4</v>
      </c>
      <c r="M125">
        <v>101712</v>
      </c>
      <c r="N125" t="s">
        <v>5</v>
      </c>
      <c r="O125" t="s">
        <v>5</v>
      </c>
      <c r="U125" t="s">
        <v>4759</v>
      </c>
      <c r="V125" s="1">
        <v>1</v>
      </c>
      <c r="W125" t="s">
        <v>3928</v>
      </c>
      <c r="X125" t="s">
        <v>4760</v>
      </c>
      <c r="Y125" s="2" t="s">
        <v>4726</v>
      </c>
      <c r="Z125" s="3">
        <v>17</v>
      </c>
      <c r="AA125" s="4">
        <v>1714</v>
      </c>
      <c r="AB125" t="s">
        <v>4760</v>
      </c>
      <c r="AC125" t="s">
        <v>4761</v>
      </c>
      <c r="AD125">
        <v>2005</v>
      </c>
      <c r="AE125">
        <v>8</v>
      </c>
      <c r="AF125">
        <v>19</v>
      </c>
      <c r="AG125" t="s">
        <v>2092</v>
      </c>
      <c r="AH125" t="s">
        <v>2092</v>
      </c>
      <c r="AJ125" t="s">
        <v>5</v>
      </c>
      <c r="AK125" t="s">
        <v>12</v>
      </c>
      <c r="AL125">
        <v>460841</v>
      </c>
      <c r="AM125">
        <v>7359363</v>
      </c>
      <c r="AN125" s="4">
        <v>461000</v>
      </c>
      <c r="AO125" s="4">
        <v>7359000</v>
      </c>
      <c r="AP125">
        <v>25</v>
      </c>
      <c r="AR125">
        <v>1010</v>
      </c>
      <c r="AS125" t="s">
        <v>5065</v>
      </c>
      <c r="AT125" s="6" t="s">
        <v>5066</v>
      </c>
      <c r="AU125">
        <v>101712</v>
      </c>
      <c r="AW125" s="5" t="s">
        <v>14</v>
      </c>
      <c r="AX125">
        <v>1</v>
      </c>
      <c r="AY125" t="s">
        <v>15</v>
      </c>
      <c r="AZ125" t="s">
        <v>5067</v>
      </c>
      <c r="BA125" t="s">
        <v>5068</v>
      </c>
      <c r="BB125">
        <v>1010</v>
      </c>
      <c r="BC125" t="s">
        <v>32</v>
      </c>
      <c r="BD125" t="s">
        <v>33</v>
      </c>
      <c r="BF125" s="6">
        <v>43920.938611111102</v>
      </c>
      <c r="BG125" s="7" t="s">
        <v>20</v>
      </c>
      <c r="BI125">
        <v>6</v>
      </c>
      <c r="BJ125">
        <v>232639</v>
      </c>
      <c r="BL125" t="s">
        <v>5069</v>
      </c>
      <c r="BX125">
        <v>515601</v>
      </c>
    </row>
    <row r="126" spans="1:76" x14ac:dyDescent="0.25">
      <c r="A126">
        <v>439052</v>
      </c>
      <c r="B126">
        <v>275970</v>
      </c>
      <c r="F126" t="s">
        <v>0</v>
      </c>
      <c r="G126" t="s">
        <v>1</v>
      </c>
      <c r="H126" t="s">
        <v>146</v>
      </c>
      <c r="I126" s="8" t="str">
        <f>HYPERLINK(AT126,"Hb")</f>
        <v>Hb</v>
      </c>
      <c r="K126">
        <v>1</v>
      </c>
      <c r="L126" t="s">
        <v>4</v>
      </c>
      <c r="M126">
        <v>101712</v>
      </c>
      <c r="N126" t="s">
        <v>5</v>
      </c>
      <c r="O126" t="s">
        <v>5</v>
      </c>
      <c r="U126" t="s">
        <v>89</v>
      </c>
      <c r="V126" s="1">
        <v>1</v>
      </c>
      <c r="W126" t="s">
        <v>7</v>
      </c>
      <c r="X126" t="s">
        <v>73</v>
      </c>
      <c r="Y126" s="2" t="s">
        <v>9</v>
      </c>
      <c r="Z126" s="3">
        <v>1</v>
      </c>
      <c r="AA126" s="4">
        <v>105</v>
      </c>
      <c r="AB126" s="4" t="s">
        <v>73</v>
      </c>
      <c r="AC126" t="s">
        <v>147</v>
      </c>
      <c r="AD126">
        <v>2006</v>
      </c>
      <c r="AE126">
        <v>6</v>
      </c>
      <c r="AF126">
        <v>6</v>
      </c>
      <c r="AG126" t="s">
        <v>148</v>
      </c>
      <c r="AH126" t="s">
        <v>148</v>
      </c>
      <c r="AJ126" t="s">
        <v>5</v>
      </c>
      <c r="AK126" t="s">
        <v>12</v>
      </c>
      <c r="AL126">
        <v>340556</v>
      </c>
      <c r="AM126">
        <v>6844467</v>
      </c>
      <c r="AN126" s="4">
        <v>341000</v>
      </c>
      <c r="AO126" s="4">
        <v>6845000</v>
      </c>
      <c r="AP126">
        <v>100</v>
      </c>
      <c r="AR126">
        <v>1010</v>
      </c>
      <c r="AS126" t="s">
        <v>2248</v>
      </c>
      <c r="AT126" s="6" t="s">
        <v>2249</v>
      </c>
      <c r="AU126">
        <v>101712</v>
      </c>
      <c r="AW126" s="5" t="s">
        <v>14</v>
      </c>
      <c r="AX126">
        <v>1</v>
      </c>
      <c r="AY126" t="s">
        <v>15</v>
      </c>
      <c r="AZ126" t="s">
        <v>2250</v>
      </c>
      <c r="BA126" t="s">
        <v>2251</v>
      </c>
      <c r="BB126">
        <v>1010</v>
      </c>
      <c r="BC126" t="s">
        <v>32</v>
      </c>
      <c r="BD126" t="s">
        <v>33</v>
      </c>
      <c r="BF126" s="6">
        <v>43710.332638888904</v>
      </c>
      <c r="BG126" s="7" t="s">
        <v>20</v>
      </c>
      <c r="BI126">
        <v>6</v>
      </c>
      <c r="BJ126">
        <v>88427</v>
      </c>
      <c r="BK126">
        <v>126096</v>
      </c>
      <c r="BL126" t="s">
        <v>2252</v>
      </c>
      <c r="BX126">
        <v>500797</v>
      </c>
    </row>
    <row r="127" spans="1:76" x14ac:dyDescent="0.25">
      <c r="A127">
        <v>439965</v>
      </c>
      <c r="B127">
        <v>286748</v>
      </c>
      <c r="F127" t="s">
        <v>0</v>
      </c>
      <c r="G127" t="s">
        <v>1</v>
      </c>
      <c r="H127" t="s">
        <v>153</v>
      </c>
      <c r="I127" s="8" t="str">
        <f>HYPERLINK(AT127,"Hb")</f>
        <v>Hb</v>
      </c>
      <c r="K127">
        <v>1</v>
      </c>
      <c r="L127" t="s">
        <v>4</v>
      </c>
      <c r="M127">
        <v>101712</v>
      </c>
      <c r="N127" t="s">
        <v>5</v>
      </c>
      <c r="O127" t="s">
        <v>5</v>
      </c>
      <c r="U127" t="s">
        <v>89</v>
      </c>
      <c r="V127" s="1">
        <v>1</v>
      </c>
      <c r="W127" t="s">
        <v>7</v>
      </c>
      <c r="X127" t="s">
        <v>73</v>
      </c>
      <c r="Y127" s="2" t="s">
        <v>9</v>
      </c>
      <c r="Z127" s="3">
        <v>1</v>
      </c>
      <c r="AA127" s="4">
        <v>105</v>
      </c>
      <c r="AB127" s="4" t="s">
        <v>73</v>
      </c>
      <c r="AC127" t="s">
        <v>154</v>
      </c>
      <c r="AD127">
        <v>2006</v>
      </c>
      <c r="AE127">
        <v>6</v>
      </c>
      <c r="AF127">
        <v>6</v>
      </c>
      <c r="AG127" t="s">
        <v>57</v>
      </c>
      <c r="AH127" t="s">
        <v>57</v>
      </c>
      <c r="AJ127" t="s">
        <v>5</v>
      </c>
      <c r="AK127" t="s">
        <v>12</v>
      </c>
      <c r="AL127">
        <v>340257</v>
      </c>
      <c r="AM127">
        <v>6849166</v>
      </c>
      <c r="AN127" s="4">
        <v>341000</v>
      </c>
      <c r="AO127" s="4">
        <v>6849000</v>
      </c>
      <c r="AP127">
        <v>7</v>
      </c>
      <c r="AR127">
        <v>8</v>
      </c>
      <c r="AS127" t="s">
        <v>13</v>
      </c>
      <c r="AT127" t="s">
        <v>2256</v>
      </c>
      <c r="AU127">
        <v>101712</v>
      </c>
      <c r="AW127" s="5" t="s">
        <v>14</v>
      </c>
      <c r="AX127">
        <v>1</v>
      </c>
      <c r="AY127" t="s">
        <v>15</v>
      </c>
      <c r="AZ127" t="s">
        <v>2257</v>
      </c>
      <c r="BA127" t="s">
        <v>2258</v>
      </c>
      <c r="BB127">
        <v>8</v>
      </c>
      <c r="BC127" t="s">
        <v>18</v>
      </c>
      <c r="BD127" t="s">
        <v>19</v>
      </c>
      <c r="BE127">
        <v>1</v>
      </c>
      <c r="BF127" s="6">
        <v>38678</v>
      </c>
      <c r="BG127" s="7" t="s">
        <v>20</v>
      </c>
      <c r="BI127">
        <v>3</v>
      </c>
      <c r="BJ127">
        <v>465080</v>
      </c>
      <c r="BK127">
        <v>126091</v>
      </c>
      <c r="BL127" t="s">
        <v>2259</v>
      </c>
      <c r="BN127" t="s">
        <v>2260</v>
      </c>
      <c r="BX127">
        <v>500648</v>
      </c>
    </row>
    <row r="128" spans="1:76" x14ac:dyDescent="0.25">
      <c r="A128">
        <v>376393</v>
      </c>
      <c r="B128">
        <v>27274</v>
      </c>
      <c r="F128" t="s">
        <v>0</v>
      </c>
      <c r="G128" t="s">
        <v>23</v>
      </c>
      <c r="H128" t="s">
        <v>981</v>
      </c>
      <c r="I128" t="s">
        <v>25</v>
      </c>
      <c r="K128">
        <v>1</v>
      </c>
      <c r="L128" t="s">
        <v>4</v>
      </c>
      <c r="M128">
        <v>101712</v>
      </c>
      <c r="N128" t="s">
        <v>5</v>
      </c>
      <c r="O128" t="s">
        <v>5</v>
      </c>
      <c r="U128" t="s">
        <v>973</v>
      </c>
      <c r="V128" s="1">
        <v>1</v>
      </c>
      <c r="W128" t="s">
        <v>7</v>
      </c>
      <c r="X128" t="s">
        <v>891</v>
      </c>
      <c r="Y128" s="2" t="s">
        <v>867</v>
      </c>
      <c r="Z128" s="3">
        <v>2</v>
      </c>
      <c r="AA128" s="4">
        <v>214</v>
      </c>
      <c r="AB128" t="s">
        <v>891</v>
      </c>
      <c r="AC128" t="s">
        <v>982</v>
      </c>
      <c r="AD128">
        <v>2006</v>
      </c>
      <c r="AE128">
        <v>6</v>
      </c>
      <c r="AF128">
        <v>18</v>
      </c>
      <c r="AG128" t="s">
        <v>983</v>
      </c>
      <c r="AJ128" t="s">
        <v>5</v>
      </c>
      <c r="AK128" t="s">
        <v>12</v>
      </c>
      <c r="AL128">
        <v>305465</v>
      </c>
      <c r="AM128">
        <v>6935217</v>
      </c>
      <c r="AN128" s="4">
        <v>305000</v>
      </c>
      <c r="AO128" s="4">
        <v>6935000</v>
      </c>
      <c r="AP128">
        <v>707</v>
      </c>
      <c r="AR128">
        <v>8</v>
      </c>
      <c r="AS128" t="s">
        <v>13</v>
      </c>
      <c r="AU128">
        <v>101712</v>
      </c>
      <c r="AW128" s="5" t="s">
        <v>14</v>
      </c>
      <c r="AX128">
        <v>1</v>
      </c>
      <c r="AY128" t="s">
        <v>15</v>
      </c>
      <c r="AZ128" t="s">
        <v>2780</v>
      </c>
      <c r="BA128" t="s">
        <v>2781</v>
      </c>
      <c r="BB128">
        <v>8</v>
      </c>
      <c r="BC128" t="s">
        <v>18</v>
      </c>
      <c r="BD128" t="s">
        <v>19</v>
      </c>
      <c r="BF128" s="6">
        <v>43431</v>
      </c>
      <c r="BG128" s="7" t="s">
        <v>20</v>
      </c>
      <c r="BI128">
        <v>3</v>
      </c>
      <c r="BJ128">
        <v>468527</v>
      </c>
      <c r="BL128" t="s">
        <v>2782</v>
      </c>
      <c r="BN128" t="s">
        <v>2783</v>
      </c>
      <c r="BX128">
        <v>479453</v>
      </c>
    </row>
    <row r="129" spans="1:76" x14ac:dyDescent="0.25">
      <c r="A129">
        <v>497905</v>
      </c>
      <c r="B129">
        <v>354791</v>
      </c>
      <c r="F129" t="s">
        <v>607</v>
      </c>
      <c r="G129" t="s">
        <v>1</v>
      </c>
      <c r="H129" s="9" t="s">
        <v>2219</v>
      </c>
      <c r="I129" t="s">
        <v>206</v>
      </c>
      <c r="K129">
        <v>1</v>
      </c>
      <c r="L129" t="s">
        <v>4</v>
      </c>
      <c r="M129">
        <v>101712</v>
      </c>
      <c r="N129" t="s">
        <v>5</v>
      </c>
      <c r="O129" t="s">
        <v>5</v>
      </c>
      <c r="U129" t="s">
        <v>2220</v>
      </c>
      <c r="V129" s="1">
        <v>1</v>
      </c>
      <c r="W129" t="s">
        <v>1381</v>
      </c>
      <c r="Y129" s="2" t="s">
        <v>1383</v>
      </c>
      <c r="Z129" s="3">
        <v>4</v>
      </c>
      <c r="AA129">
        <v>434</v>
      </c>
      <c r="AB129" t="s">
        <v>2197</v>
      </c>
      <c r="AC129" t="s">
        <v>2221</v>
      </c>
      <c r="AD129">
        <v>2006</v>
      </c>
      <c r="AE129">
        <v>8</v>
      </c>
      <c r="AF129">
        <v>27</v>
      </c>
      <c r="AG129" t="s">
        <v>2222</v>
      </c>
      <c r="AJ129" t="s">
        <v>5</v>
      </c>
      <c r="AK129" t="s">
        <v>12</v>
      </c>
      <c r="AL129">
        <v>239252</v>
      </c>
      <c r="AM129">
        <v>6681568</v>
      </c>
      <c r="AN129" s="4">
        <v>239000</v>
      </c>
      <c r="AO129" s="4">
        <v>6681000</v>
      </c>
      <c r="AP129">
        <v>5</v>
      </c>
      <c r="AR129">
        <v>1010</v>
      </c>
      <c r="AT129" s="6" t="s">
        <v>3504</v>
      </c>
      <c r="AU129">
        <v>101712</v>
      </c>
      <c r="AW129" s="5" t="s">
        <v>14</v>
      </c>
      <c r="AX129">
        <v>1</v>
      </c>
      <c r="AY129" t="s">
        <v>15</v>
      </c>
      <c r="AZ129" t="s">
        <v>3505</v>
      </c>
      <c r="BA129" t="s">
        <v>3506</v>
      </c>
      <c r="BB129">
        <v>1010</v>
      </c>
      <c r="BC129" t="s">
        <v>32</v>
      </c>
      <c r="BD129" t="s">
        <v>33</v>
      </c>
      <c r="BF129" s="6">
        <v>43773.5565740741</v>
      </c>
      <c r="BG129" s="7" t="s">
        <v>20</v>
      </c>
      <c r="BI129">
        <v>6</v>
      </c>
      <c r="BJ129">
        <v>222378</v>
      </c>
      <c r="BL129" t="s">
        <v>3507</v>
      </c>
      <c r="BX129">
        <v>260795</v>
      </c>
    </row>
    <row r="130" spans="1:76" x14ac:dyDescent="0.25">
      <c r="A130">
        <v>255239</v>
      </c>
      <c r="B130">
        <v>276590</v>
      </c>
      <c r="F130" t="s">
        <v>0</v>
      </c>
      <c r="G130" t="s">
        <v>1</v>
      </c>
      <c r="H130" t="s">
        <v>3457</v>
      </c>
      <c r="I130" s="8" t="str">
        <f>HYPERLINK(AT130,"Hb")</f>
        <v>Hb</v>
      </c>
      <c r="K130">
        <v>1</v>
      </c>
      <c r="L130" t="s">
        <v>4</v>
      </c>
      <c r="M130">
        <v>101712</v>
      </c>
      <c r="N130" t="s">
        <v>5</v>
      </c>
      <c r="O130" t="s">
        <v>5</v>
      </c>
      <c r="U130" t="s">
        <v>3458</v>
      </c>
      <c r="V130" s="1">
        <v>1</v>
      </c>
      <c r="W130" t="s">
        <v>7</v>
      </c>
      <c r="X130" t="s">
        <v>3433</v>
      </c>
      <c r="Y130" t="s">
        <v>3359</v>
      </c>
      <c r="Z130" s="3">
        <v>6</v>
      </c>
      <c r="AA130" s="4">
        <v>605</v>
      </c>
      <c r="AB130" s="4" t="s">
        <v>3433</v>
      </c>
      <c r="AC130" t="s">
        <v>3459</v>
      </c>
      <c r="AD130">
        <v>2006</v>
      </c>
      <c r="AE130">
        <v>5</v>
      </c>
      <c r="AF130">
        <v>31</v>
      </c>
      <c r="AG130" t="s">
        <v>3442</v>
      </c>
      <c r="AH130" t="s">
        <v>3442</v>
      </c>
      <c r="AJ130" t="s">
        <v>5</v>
      </c>
      <c r="AK130" t="s">
        <v>12</v>
      </c>
      <c r="AL130">
        <v>274924</v>
      </c>
      <c r="AM130">
        <v>7038930</v>
      </c>
      <c r="AN130" s="4">
        <v>275000</v>
      </c>
      <c r="AO130" s="4">
        <v>7039000</v>
      </c>
      <c r="AP130">
        <v>300</v>
      </c>
      <c r="AR130">
        <v>1010</v>
      </c>
      <c r="AS130" t="s">
        <v>4113</v>
      </c>
      <c r="AT130" s="6" t="s">
        <v>4114</v>
      </c>
      <c r="AU130">
        <v>101712</v>
      </c>
      <c r="AW130" s="5" t="s">
        <v>14</v>
      </c>
      <c r="AX130">
        <v>1</v>
      </c>
      <c r="AY130" t="s">
        <v>15</v>
      </c>
      <c r="AZ130" t="s">
        <v>4115</v>
      </c>
      <c r="BA130" t="s">
        <v>4116</v>
      </c>
      <c r="BB130">
        <v>1010</v>
      </c>
      <c r="BC130" t="s">
        <v>32</v>
      </c>
      <c r="BD130" t="s">
        <v>33</v>
      </c>
      <c r="BF130" s="6">
        <v>43757.489398148202</v>
      </c>
      <c r="BG130" s="7" t="s">
        <v>20</v>
      </c>
      <c r="BI130">
        <v>6</v>
      </c>
      <c r="BJ130">
        <v>221130</v>
      </c>
      <c r="BL130" t="s">
        <v>4117</v>
      </c>
      <c r="BX130">
        <v>430362</v>
      </c>
    </row>
    <row r="131" spans="1:76" x14ac:dyDescent="0.25">
      <c r="A131">
        <v>262132</v>
      </c>
      <c r="B131">
        <v>276561</v>
      </c>
      <c r="F131" t="s">
        <v>0</v>
      </c>
      <c r="G131" t="s">
        <v>1</v>
      </c>
      <c r="H131" t="s">
        <v>3520</v>
      </c>
      <c r="I131" s="8" t="str">
        <f>HYPERLINK(AT131,"Hb")</f>
        <v>Hb</v>
      </c>
      <c r="K131">
        <v>1</v>
      </c>
      <c r="L131" t="s">
        <v>4</v>
      </c>
      <c r="M131">
        <v>101712</v>
      </c>
      <c r="N131" t="s">
        <v>5</v>
      </c>
      <c r="O131" t="s">
        <v>5</v>
      </c>
      <c r="U131" t="s">
        <v>3521</v>
      </c>
      <c r="V131" s="1">
        <v>1</v>
      </c>
      <c r="W131" t="s">
        <v>7</v>
      </c>
      <c r="X131" t="s">
        <v>3433</v>
      </c>
      <c r="Y131" t="s">
        <v>3359</v>
      </c>
      <c r="Z131" s="3">
        <v>6</v>
      </c>
      <c r="AA131" s="4">
        <v>605</v>
      </c>
      <c r="AB131" s="4" t="s">
        <v>3433</v>
      </c>
      <c r="AC131" t="s">
        <v>3522</v>
      </c>
      <c r="AD131">
        <v>2006</v>
      </c>
      <c r="AE131">
        <v>5</v>
      </c>
      <c r="AF131">
        <v>31</v>
      </c>
      <c r="AG131" t="s">
        <v>3442</v>
      </c>
      <c r="AH131" t="s">
        <v>3442</v>
      </c>
      <c r="AJ131" t="s">
        <v>5</v>
      </c>
      <c r="AK131" t="s">
        <v>12</v>
      </c>
      <c r="AL131">
        <v>220160</v>
      </c>
      <c r="AM131">
        <v>6919380</v>
      </c>
      <c r="AN131" s="4">
        <v>221000</v>
      </c>
      <c r="AO131" s="4">
        <v>6919000</v>
      </c>
      <c r="AP131">
        <v>1</v>
      </c>
      <c r="AR131">
        <v>37</v>
      </c>
      <c r="AS131" t="s">
        <v>4186</v>
      </c>
      <c r="AT131" t="s">
        <v>4187</v>
      </c>
      <c r="AU131">
        <v>101712</v>
      </c>
      <c r="AW131" s="5" t="s">
        <v>14</v>
      </c>
      <c r="AX131">
        <v>1</v>
      </c>
      <c r="AY131" t="s">
        <v>15</v>
      </c>
      <c r="AZ131" t="s">
        <v>4188</v>
      </c>
      <c r="BA131" t="s">
        <v>4189</v>
      </c>
      <c r="BB131">
        <v>37</v>
      </c>
      <c r="BC131" t="s">
        <v>810</v>
      </c>
      <c r="BD131" t="s">
        <v>19</v>
      </c>
      <c r="BE131">
        <v>1</v>
      </c>
      <c r="BF131" s="6">
        <v>41808</v>
      </c>
      <c r="BG131" s="7" t="s">
        <v>20</v>
      </c>
      <c r="BI131">
        <v>4</v>
      </c>
      <c r="BJ131">
        <v>371886</v>
      </c>
      <c r="BK131">
        <v>126199</v>
      </c>
      <c r="BL131" t="s">
        <v>4190</v>
      </c>
      <c r="BN131" t="s">
        <v>4191</v>
      </c>
      <c r="BX131">
        <v>217275</v>
      </c>
    </row>
    <row r="132" spans="1:76" x14ac:dyDescent="0.25">
      <c r="A132">
        <v>262133</v>
      </c>
      <c r="B132">
        <v>276562</v>
      </c>
      <c r="F132" t="s">
        <v>0</v>
      </c>
      <c r="G132" t="s">
        <v>1</v>
      </c>
      <c r="H132" t="s">
        <v>3528</v>
      </c>
      <c r="I132" s="8" t="str">
        <f>HYPERLINK(AT132,"Hb")</f>
        <v>Hb</v>
      </c>
      <c r="K132">
        <v>1</v>
      </c>
      <c r="L132" t="s">
        <v>4</v>
      </c>
      <c r="M132">
        <v>101712</v>
      </c>
      <c r="N132" t="s">
        <v>5</v>
      </c>
      <c r="O132" t="s">
        <v>5</v>
      </c>
      <c r="U132" t="s">
        <v>3521</v>
      </c>
      <c r="V132" s="1">
        <v>1</v>
      </c>
      <c r="W132" t="s">
        <v>7</v>
      </c>
      <c r="X132" t="s">
        <v>3433</v>
      </c>
      <c r="Y132" t="s">
        <v>3359</v>
      </c>
      <c r="Z132" s="3">
        <v>6</v>
      </c>
      <c r="AA132" s="4">
        <v>605</v>
      </c>
      <c r="AB132" s="4" t="s">
        <v>3433</v>
      </c>
      <c r="AC132" t="s">
        <v>3522</v>
      </c>
      <c r="AD132">
        <v>2006</v>
      </c>
      <c r="AE132">
        <v>5</v>
      </c>
      <c r="AF132">
        <v>31</v>
      </c>
      <c r="AG132" t="s">
        <v>3442</v>
      </c>
      <c r="AH132" t="s">
        <v>3442</v>
      </c>
      <c r="AJ132" t="s">
        <v>5</v>
      </c>
      <c r="AK132" t="s">
        <v>12</v>
      </c>
      <c r="AL132">
        <v>220549</v>
      </c>
      <c r="AM132">
        <v>6919493</v>
      </c>
      <c r="AN132" s="4">
        <v>221000</v>
      </c>
      <c r="AO132" s="4">
        <v>6919000</v>
      </c>
      <c r="AP132">
        <v>10</v>
      </c>
      <c r="AR132">
        <v>37</v>
      </c>
      <c r="AT132" t="s">
        <v>4194</v>
      </c>
      <c r="AU132">
        <v>101712</v>
      </c>
      <c r="AW132" s="5" t="s">
        <v>14</v>
      </c>
      <c r="AX132">
        <v>1</v>
      </c>
      <c r="AY132" t="s">
        <v>15</v>
      </c>
      <c r="AZ132" t="s">
        <v>4195</v>
      </c>
      <c r="BA132" t="s">
        <v>4196</v>
      </c>
      <c r="BB132">
        <v>37</v>
      </c>
      <c r="BC132" t="s">
        <v>810</v>
      </c>
      <c r="BD132" t="s">
        <v>19</v>
      </c>
      <c r="BE132">
        <v>1</v>
      </c>
      <c r="BF132" s="6">
        <v>42404</v>
      </c>
      <c r="BG132" s="7" t="s">
        <v>20</v>
      </c>
      <c r="BI132">
        <v>4</v>
      </c>
      <c r="BJ132">
        <v>371936</v>
      </c>
      <c r="BK132">
        <v>126201</v>
      </c>
      <c r="BL132" t="s">
        <v>4197</v>
      </c>
      <c r="BN132" t="s">
        <v>4198</v>
      </c>
      <c r="BX132">
        <v>217555</v>
      </c>
    </row>
    <row r="133" spans="1:76" x14ac:dyDescent="0.25">
      <c r="A133">
        <v>259798</v>
      </c>
      <c r="B133">
        <v>276571</v>
      </c>
      <c r="F133" t="s">
        <v>0</v>
      </c>
      <c r="G133" t="s">
        <v>1</v>
      </c>
      <c r="H133" t="s">
        <v>3533</v>
      </c>
      <c r="I133" s="8" t="str">
        <f>HYPERLINK(AT133,"Hb")</f>
        <v>Hb</v>
      </c>
      <c r="K133">
        <v>1</v>
      </c>
      <c r="L133" t="s">
        <v>4</v>
      </c>
      <c r="M133">
        <v>101712</v>
      </c>
      <c r="N133" t="s">
        <v>5</v>
      </c>
      <c r="O133" t="s">
        <v>5</v>
      </c>
      <c r="U133" t="s">
        <v>3521</v>
      </c>
      <c r="V133" s="1">
        <v>1</v>
      </c>
      <c r="W133" t="s">
        <v>7</v>
      </c>
      <c r="X133" t="s">
        <v>3433</v>
      </c>
      <c r="Y133" t="s">
        <v>3359</v>
      </c>
      <c r="Z133" s="3">
        <v>6</v>
      </c>
      <c r="AA133" s="4">
        <v>605</v>
      </c>
      <c r="AB133" s="4" t="s">
        <v>3433</v>
      </c>
      <c r="AC133" t="s">
        <v>3534</v>
      </c>
      <c r="AD133">
        <v>2006</v>
      </c>
      <c r="AE133">
        <v>5</v>
      </c>
      <c r="AF133">
        <v>31</v>
      </c>
      <c r="AG133" t="s">
        <v>3442</v>
      </c>
      <c r="AH133" t="s">
        <v>3442</v>
      </c>
      <c r="AJ133" t="s">
        <v>5</v>
      </c>
      <c r="AK133" t="s">
        <v>12</v>
      </c>
      <c r="AL133">
        <v>220621</v>
      </c>
      <c r="AM133">
        <v>6919979</v>
      </c>
      <c r="AN133" s="4">
        <v>221000</v>
      </c>
      <c r="AO133" s="4">
        <v>6919000</v>
      </c>
      <c r="AP133">
        <v>10</v>
      </c>
      <c r="AR133">
        <v>37</v>
      </c>
      <c r="AT133" t="s">
        <v>4201</v>
      </c>
      <c r="AU133">
        <v>101712</v>
      </c>
      <c r="AW133" s="5" t="s">
        <v>14</v>
      </c>
      <c r="AX133">
        <v>1</v>
      </c>
      <c r="AY133" t="s">
        <v>15</v>
      </c>
      <c r="AZ133" t="s">
        <v>4202</v>
      </c>
      <c r="BA133" t="s">
        <v>4203</v>
      </c>
      <c r="BB133">
        <v>37</v>
      </c>
      <c r="BC133" t="s">
        <v>810</v>
      </c>
      <c r="BD133" t="s">
        <v>19</v>
      </c>
      <c r="BE133">
        <v>1</v>
      </c>
      <c r="BF133" s="6">
        <v>42404</v>
      </c>
      <c r="BG133" s="7" t="s">
        <v>20</v>
      </c>
      <c r="BI133">
        <v>4</v>
      </c>
      <c r="BJ133">
        <v>371937</v>
      </c>
      <c r="BK133">
        <v>126202</v>
      </c>
      <c r="BL133" t="s">
        <v>4204</v>
      </c>
      <c r="BN133" t="s">
        <v>4205</v>
      </c>
      <c r="BX133">
        <v>217648</v>
      </c>
    </row>
    <row r="134" spans="1:76" x14ac:dyDescent="0.25">
      <c r="A134">
        <v>261691</v>
      </c>
      <c r="B134">
        <v>276558</v>
      </c>
      <c r="F134" t="s">
        <v>0</v>
      </c>
      <c r="G134" t="s">
        <v>1</v>
      </c>
      <c r="H134" t="s">
        <v>3540</v>
      </c>
      <c r="I134" s="8" t="str">
        <f>HYPERLINK(AT134,"Hb")</f>
        <v>Hb</v>
      </c>
      <c r="K134">
        <v>1</v>
      </c>
      <c r="L134" t="s">
        <v>4</v>
      </c>
      <c r="M134">
        <v>101712</v>
      </c>
      <c r="N134" t="s">
        <v>5</v>
      </c>
      <c r="O134" t="s">
        <v>5</v>
      </c>
      <c r="U134" t="s">
        <v>3521</v>
      </c>
      <c r="V134" s="1">
        <v>1</v>
      </c>
      <c r="W134" t="s">
        <v>7</v>
      </c>
      <c r="X134" t="s">
        <v>3433</v>
      </c>
      <c r="Y134" t="s">
        <v>3359</v>
      </c>
      <c r="Z134" s="3">
        <v>6</v>
      </c>
      <c r="AA134" s="4">
        <v>605</v>
      </c>
      <c r="AB134" s="4" t="s">
        <v>3433</v>
      </c>
      <c r="AC134" t="s">
        <v>3541</v>
      </c>
      <c r="AD134">
        <v>2006</v>
      </c>
      <c r="AE134">
        <v>9</v>
      </c>
      <c r="AF134">
        <v>11</v>
      </c>
      <c r="AG134" t="s">
        <v>3442</v>
      </c>
      <c r="AH134" t="s">
        <v>3442</v>
      </c>
      <c r="AJ134" t="s">
        <v>5</v>
      </c>
      <c r="AK134" t="s">
        <v>12</v>
      </c>
      <c r="AL134">
        <v>220216</v>
      </c>
      <c r="AM134">
        <v>6919431</v>
      </c>
      <c r="AN134" s="4">
        <v>221000</v>
      </c>
      <c r="AO134" s="4">
        <v>6919000</v>
      </c>
      <c r="AP134">
        <v>10</v>
      </c>
      <c r="AR134">
        <v>37</v>
      </c>
      <c r="AS134" t="s">
        <v>4208</v>
      </c>
      <c r="AT134" t="s">
        <v>4209</v>
      </c>
      <c r="AU134">
        <v>101712</v>
      </c>
      <c r="AW134" s="5" t="s">
        <v>14</v>
      </c>
      <c r="AX134">
        <v>1</v>
      </c>
      <c r="AY134" t="s">
        <v>15</v>
      </c>
      <c r="AZ134" t="s">
        <v>4210</v>
      </c>
      <c r="BA134" t="s">
        <v>4211</v>
      </c>
      <c r="BB134">
        <v>37</v>
      </c>
      <c r="BC134" t="s">
        <v>810</v>
      </c>
      <c r="BD134" t="s">
        <v>19</v>
      </c>
      <c r="BE134">
        <v>1</v>
      </c>
      <c r="BF134" s="6">
        <v>43871</v>
      </c>
      <c r="BG134" s="7" t="s">
        <v>20</v>
      </c>
      <c r="BI134">
        <v>4</v>
      </c>
      <c r="BJ134">
        <v>371984</v>
      </c>
      <c r="BL134" t="s">
        <v>4212</v>
      </c>
      <c r="BN134" t="s">
        <v>4213</v>
      </c>
      <c r="BX134">
        <v>217321</v>
      </c>
    </row>
    <row r="135" spans="1:76" x14ac:dyDescent="0.25">
      <c r="A135">
        <v>194739</v>
      </c>
      <c r="B135">
        <v>199224</v>
      </c>
      <c r="F135" t="s">
        <v>0</v>
      </c>
      <c r="G135" t="s">
        <v>3692</v>
      </c>
      <c r="H135" t="s">
        <v>3693</v>
      </c>
      <c r="I135" t="s">
        <v>3</v>
      </c>
      <c r="K135">
        <v>1</v>
      </c>
      <c r="L135" t="s">
        <v>4</v>
      </c>
      <c r="M135">
        <v>101712</v>
      </c>
      <c r="N135" t="s">
        <v>5</v>
      </c>
      <c r="O135" t="s">
        <v>5</v>
      </c>
      <c r="S135" t="s">
        <v>1434</v>
      </c>
      <c r="T135" t="s">
        <v>1435</v>
      </c>
      <c r="U135" t="s">
        <v>3694</v>
      </c>
      <c r="V135" s="1">
        <v>1</v>
      </c>
      <c r="W135" t="s">
        <v>3644</v>
      </c>
      <c r="X135" t="s">
        <v>3685</v>
      </c>
      <c r="Y135" s="2" t="s">
        <v>3686</v>
      </c>
      <c r="Z135" s="3">
        <v>8</v>
      </c>
      <c r="AA135" s="4">
        <v>806</v>
      </c>
      <c r="AB135" s="4" t="s">
        <v>3685</v>
      </c>
      <c r="AC135" t="s">
        <v>3695</v>
      </c>
      <c r="AD135">
        <v>2006</v>
      </c>
      <c r="AE135">
        <v>7</v>
      </c>
      <c r="AF135">
        <v>22</v>
      </c>
      <c r="AG135" t="s">
        <v>3696</v>
      </c>
      <c r="AH135" t="s">
        <v>3696</v>
      </c>
      <c r="AJ135" t="s">
        <v>5</v>
      </c>
      <c r="AK135" t="s">
        <v>12</v>
      </c>
      <c r="AL135">
        <v>313413</v>
      </c>
      <c r="AM135">
        <v>6943263</v>
      </c>
      <c r="AN135" s="4">
        <v>313000</v>
      </c>
      <c r="AO135" s="4">
        <v>6943000</v>
      </c>
      <c r="AP135">
        <v>71</v>
      </c>
      <c r="AR135">
        <v>8</v>
      </c>
      <c r="AS135" t="s">
        <v>13</v>
      </c>
      <c r="AT135" t="s">
        <v>4333</v>
      </c>
      <c r="AU135">
        <v>101712</v>
      </c>
      <c r="AW135" s="5" t="s">
        <v>14</v>
      </c>
      <c r="AX135">
        <v>1</v>
      </c>
      <c r="AY135" t="s">
        <v>15</v>
      </c>
      <c r="AZ135" t="s">
        <v>4334</v>
      </c>
      <c r="BA135" t="s">
        <v>4335</v>
      </c>
      <c r="BB135">
        <v>8</v>
      </c>
      <c r="BC135" t="s">
        <v>18</v>
      </c>
      <c r="BD135" t="s">
        <v>19</v>
      </c>
      <c r="BE135">
        <v>1</v>
      </c>
      <c r="BF135" s="6">
        <v>39535</v>
      </c>
      <c r="BG135" s="7" t="s">
        <v>20</v>
      </c>
      <c r="BI135">
        <v>3</v>
      </c>
      <c r="BJ135">
        <v>469718</v>
      </c>
      <c r="BK135">
        <v>126211</v>
      </c>
      <c r="BL135" t="s">
        <v>4336</v>
      </c>
      <c r="BN135" t="s">
        <v>4337</v>
      </c>
      <c r="BX135">
        <v>484960</v>
      </c>
    </row>
    <row r="136" spans="1:76" x14ac:dyDescent="0.25">
      <c r="A136">
        <v>166848</v>
      </c>
      <c r="B136">
        <v>199269</v>
      </c>
      <c r="F136" t="s">
        <v>0</v>
      </c>
      <c r="G136" t="s">
        <v>3692</v>
      </c>
      <c r="H136" t="s">
        <v>3702</v>
      </c>
      <c r="I136" t="s">
        <v>3</v>
      </c>
      <c r="K136">
        <v>1</v>
      </c>
      <c r="L136" t="s">
        <v>4</v>
      </c>
      <c r="M136">
        <v>101712</v>
      </c>
      <c r="N136" t="s">
        <v>5</v>
      </c>
      <c r="O136" t="s">
        <v>5</v>
      </c>
      <c r="U136" t="s">
        <v>3703</v>
      </c>
      <c r="V136" s="1">
        <v>1</v>
      </c>
      <c r="W136" t="s">
        <v>3644</v>
      </c>
      <c r="X136" t="s">
        <v>3704</v>
      </c>
      <c r="Y136" s="2" t="s">
        <v>3686</v>
      </c>
      <c r="Z136" s="3">
        <v>8</v>
      </c>
      <c r="AA136" s="4">
        <v>826</v>
      </c>
      <c r="AB136" s="4" t="s">
        <v>3704</v>
      </c>
      <c r="AC136" t="s">
        <v>3705</v>
      </c>
      <c r="AD136">
        <v>2006</v>
      </c>
      <c r="AE136">
        <v>7</v>
      </c>
      <c r="AF136">
        <v>25</v>
      </c>
      <c r="AG136" t="s">
        <v>3696</v>
      </c>
      <c r="AH136" t="s">
        <v>3706</v>
      </c>
      <c r="AJ136" t="s">
        <v>5</v>
      </c>
      <c r="AK136" t="s">
        <v>12</v>
      </c>
      <c r="AL136">
        <v>313818</v>
      </c>
      <c r="AM136">
        <v>6942932</v>
      </c>
      <c r="AN136" s="4">
        <v>313000</v>
      </c>
      <c r="AO136" s="4">
        <v>6943000</v>
      </c>
      <c r="AP136">
        <v>391</v>
      </c>
      <c r="AR136">
        <v>8</v>
      </c>
      <c r="AS136" t="s">
        <v>13</v>
      </c>
      <c r="AT136" t="s">
        <v>4340</v>
      </c>
      <c r="AU136">
        <v>101712</v>
      </c>
      <c r="AW136" s="5" t="s">
        <v>14</v>
      </c>
      <c r="AX136">
        <v>1</v>
      </c>
      <c r="AY136" t="s">
        <v>15</v>
      </c>
      <c r="AZ136" t="s">
        <v>4341</v>
      </c>
      <c r="BA136" t="s">
        <v>4342</v>
      </c>
      <c r="BB136">
        <v>8</v>
      </c>
      <c r="BC136" t="s">
        <v>18</v>
      </c>
      <c r="BD136" t="s">
        <v>19</v>
      </c>
      <c r="BE136">
        <v>1</v>
      </c>
      <c r="BF136" s="6">
        <v>39509</v>
      </c>
      <c r="BG136" s="7" t="s">
        <v>20</v>
      </c>
      <c r="BI136">
        <v>3</v>
      </c>
      <c r="BJ136">
        <v>449135</v>
      </c>
      <c r="BK136">
        <v>126210</v>
      </c>
      <c r="BL136" t="s">
        <v>4343</v>
      </c>
      <c r="BN136" t="s">
        <v>4344</v>
      </c>
      <c r="BX136">
        <v>485389</v>
      </c>
    </row>
    <row r="137" spans="1:76" x14ac:dyDescent="0.25">
      <c r="A137">
        <v>513089</v>
      </c>
      <c r="B137">
        <v>213733</v>
      </c>
      <c r="F137" t="s">
        <v>0</v>
      </c>
      <c r="G137" t="s">
        <v>804</v>
      </c>
      <c r="H137" t="s">
        <v>5026</v>
      </c>
      <c r="I137" s="8" t="str">
        <f>HYPERLINK(AT137,"Hb")</f>
        <v>Hb</v>
      </c>
      <c r="K137">
        <v>1</v>
      </c>
      <c r="L137" t="s">
        <v>4</v>
      </c>
      <c r="M137">
        <v>101712</v>
      </c>
      <c r="N137" t="s">
        <v>5</v>
      </c>
      <c r="O137" t="s">
        <v>5</v>
      </c>
      <c r="U137" t="s">
        <v>5027</v>
      </c>
      <c r="V137" s="1">
        <v>1</v>
      </c>
      <c r="W137" t="s">
        <v>4828</v>
      </c>
      <c r="X137" t="s">
        <v>5028</v>
      </c>
      <c r="Y137" t="s">
        <v>4830</v>
      </c>
      <c r="Z137" s="3">
        <v>18</v>
      </c>
      <c r="AA137" s="4">
        <v>1822</v>
      </c>
      <c r="AB137" s="4" t="s">
        <v>5028</v>
      </c>
      <c r="AC137" t="s">
        <v>5029</v>
      </c>
      <c r="AD137">
        <v>2006</v>
      </c>
      <c r="AE137">
        <v>6</v>
      </c>
      <c r="AF137">
        <v>20</v>
      </c>
      <c r="AG137" t="s">
        <v>5030</v>
      </c>
      <c r="AH137" t="s">
        <v>5030</v>
      </c>
      <c r="AJ137" t="s">
        <v>5</v>
      </c>
      <c r="AK137" t="s">
        <v>12</v>
      </c>
      <c r="AL137">
        <v>496428</v>
      </c>
      <c r="AM137">
        <v>7599300</v>
      </c>
      <c r="AN137" s="4">
        <v>497000</v>
      </c>
      <c r="AO137" s="4">
        <v>7599000</v>
      </c>
      <c r="AP137">
        <v>707</v>
      </c>
      <c r="AR137">
        <v>117</v>
      </c>
      <c r="AT137" s="6"/>
      <c r="AU137">
        <v>101712</v>
      </c>
      <c r="AW137" s="5" t="s">
        <v>14</v>
      </c>
      <c r="AX137">
        <v>1</v>
      </c>
      <c r="AY137" t="s">
        <v>15</v>
      </c>
      <c r="AZ137" t="s">
        <v>5253</v>
      </c>
      <c r="BA137" t="s">
        <v>5254</v>
      </c>
      <c r="BB137">
        <v>117</v>
      </c>
      <c r="BC137" t="s">
        <v>1042</v>
      </c>
      <c r="BD137" t="s">
        <v>1043</v>
      </c>
      <c r="BF137" s="6">
        <v>39986</v>
      </c>
      <c r="BG137" s="7" t="s">
        <v>20</v>
      </c>
      <c r="BI137">
        <v>5</v>
      </c>
      <c r="BJ137">
        <v>303545</v>
      </c>
      <c r="BK137">
        <v>126276</v>
      </c>
      <c r="BL137" t="s">
        <v>5255</v>
      </c>
      <c r="BN137" t="s">
        <v>5256</v>
      </c>
      <c r="BX137">
        <v>519852</v>
      </c>
    </row>
    <row r="138" spans="1:76" x14ac:dyDescent="0.25">
      <c r="A138">
        <v>519252</v>
      </c>
      <c r="B138">
        <v>28146</v>
      </c>
      <c r="F138" t="s">
        <v>0</v>
      </c>
      <c r="G138" t="s">
        <v>23</v>
      </c>
      <c r="H138" t="s">
        <v>5095</v>
      </c>
      <c r="I138" t="s">
        <v>25</v>
      </c>
      <c r="K138">
        <v>1</v>
      </c>
      <c r="L138" t="s">
        <v>4</v>
      </c>
      <c r="M138">
        <v>101712</v>
      </c>
      <c r="N138" t="s">
        <v>5</v>
      </c>
      <c r="O138" t="s">
        <v>5</v>
      </c>
      <c r="U138" t="s">
        <v>5096</v>
      </c>
      <c r="V138" s="1">
        <v>1</v>
      </c>
      <c r="W138" t="s">
        <v>4828</v>
      </c>
      <c r="X138" t="s">
        <v>5080</v>
      </c>
      <c r="Y138" t="s">
        <v>4830</v>
      </c>
      <c r="Z138" s="3">
        <v>18</v>
      </c>
      <c r="AA138" s="4">
        <v>1839</v>
      </c>
      <c r="AB138" s="4" t="s">
        <v>5080</v>
      </c>
      <c r="AC138" t="s">
        <v>5097</v>
      </c>
      <c r="AD138">
        <v>2006</v>
      </c>
      <c r="AE138">
        <v>8</v>
      </c>
      <c r="AF138">
        <v>16</v>
      </c>
      <c r="AG138" t="s">
        <v>5019</v>
      </c>
      <c r="AH138" t="s">
        <v>5098</v>
      </c>
      <c r="AJ138" t="s">
        <v>5</v>
      </c>
      <c r="AK138" t="s">
        <v>12</v>
      </c>
      <c r="AL138">
        <v>561926</v>
      </c>
      <c r="AM138">
        <v>7620016</v>
      </c>
      <c r="AN138" s="4">
        <v>561000</v>
      </c>
      <c r="AO138" s="4">
        <v>7621000</v>
      </c>
      <c r="AP138">
        <v>4</v>
      </c>
      <c r="AR138">
        <v>40</v>
      </c>
      <c r="AT138" t="s">
        <v>5285</v>
      </c>
      <c r="AU138">
        <v>101712</v>
      </c>
      <c r="AW138" s="5" t="s">
        <v>14</v>
      </c>
      <c r="AX138">
        <v>1</v>
      </c>
      <c r="AY138" t="s">
        <v>15</v>
      </c>
      <c r="AZ138" t="s">
        <v>5286</v>
      </c>
      <c r="BA138" t="s">
        <v>5287</v>
      </c>
      <c r="BB138">
        <v>40</v>
      </c>
      <c r="BC138" t="s">
        <v>191</v>
      </c>
      <c r="BD138" t="s">
        <v>192</v>
      </c>
      <c r="BF138" s="6">
        <v>43996</v>
      </c>
      <c r="BG138" s="7" t="s">
        <v>20</v>
      </c>
      <c r="BI138">
        <v>4</v>
      </c>
      <c r="BJ138">
        <v>377911</v>
      </c>
      <c r="BL138" t="s">
        <v>5288</v>
      </c>
      <c r="BX138">
        <v>524076</v>
      </c>
    </row>
    <row r="139" spans="1:76" x14ac:dyDescent="0.25">
      <c r="A139">
        <v>521548</v>
      </c>
      <c r="B139">
        <v>21416</v>
      </c>
      <c r="F139" t="s">
        <v>0</v>
      </c>
      <c r="G139" t="s">
        <v>23</v>
      </c>
      <c r="H139" t="s">
        <v>5191</v>
      </c>
      <c r="I139" t="s">
        <v>25</v>
      </c>
      <c r="K139">
        <v>1</v>
      </c>
      <c r="L139" t="s">
        <v>4</v>
      </c>
      <c r="M139">
        <v>101712</v>
      </c>
      <c r="N139" t="s">
        <v>5</v>
      </c>
      <c r="O139" t="s">
        <v>5</v>
      </c>
      <c r="U139" t="s">
        <v>5192</v>
      </c>
      <c r="V139" s="1">
        <v>1</v>
      </c>
      <c r="W139" t="s">
        <v>4828</v>
      </c>
      <c r="X139" t="s">
        <v>5193</v>
      </c>
      <c r="Y139" t="s">
        <v>4830</v>
      </c>
      <c r="Z139" s="3">
        <v>18</v>
      </c>
      <c r="AA139" s="4">
        <v>1848</v>
      </c>
      <c r="AB139" s="4" t="s">
        <v>5193</v>
      </c>
      <c r="AC139" t="s">
        <v>5194</v>
      </c>
      <c r="AD139">
        <v>2006</v>
      </c>
      <c r="AE139">
        <v>7</v>
      </c>
      <c r="AF139">
        <v>22</v>
      </c>
      <c r="AG139" t="s">
        <v>5195</v>
      </c>
      <c r="AH139" t="s">
        <v>5196</v>
      </c>
      <c r="AJ139" t="s">
        <v>5</v>
      </c>
      <c r="AK139" t="s">
        <v>12</v>
      </c>
      <c r="AL139">
        <v>646677</v>
      </c>
      <c r="AM139">
        <v>7734847</v>
      </c>
      <c r="AN139" s="4">
        <v>647000</v>
      </c>
      <c r="AO139" s="4">
        <v>7735000</v>
      </c>
      <c r="AP139">
        <v>71</v>
      </c>
      <c r="AR139">
        <v>117</v>
      </c>
      <c r="AT139" s="6"/>
      <c r="AU139">
        <v>101712</v>
      </c>
      <c r="AW139" s="5" t="s">
        <v>14</v>
      </c>
      <c r="AX139">
        <v>1</v>
      </c>
      <c r="AY139" t="s">
        <v>15</v>
      </c>
      <c r="AZ139" t="s">
        <v>5357</v>
      </c>
      <c r="BA139" t="s">
        <v>5358</v>
      </c>
      <c r="BB139">
        <v>117</v>
      </c>
      <c r="BC139" t="s">
        <v>1042</v>
      </c>
      <c r="BD139" t="s">
        <v>1043</v>
      </c>
      <c r="BF139" s="6">
        <v>38293</v>
      </c>
      <c r="BG139" s="7" t="s">
        <v>20</v>
      </c>
      <c r="BI139">
        <v>5</v>
      </c>
      <c r="BJ139">
        <v>302230</v>
      </c>
      <c r="BK139">
        <v>126284</v>
      </c>
      <c r="BL139" t="s">
        <v>5359</v>
      </c>
      <c r="BN139" t="s">
        <v>5360</v>
      </c>
      <c r="BX139">
        <v>527296</v>
      </c>
    </row>
    <row r="140" spans="1:76" x14ac:dyDescent="0.25">
      <c r="A140">
        <v>370736</v>
      </c>
      <c r="B140">
        <v>305488</v>
      </c>
      <c r="F140" t="s">
        <v>0</v>
      </c>
      <c r="G140" t="s">
        <v>1</v>
      </c>
      <c r="H140" t="s">
        <v>785</v>
      </c>
      <c r="I140" s="8" t="str">
        <f>HYPERLINK(AT140,"Hb")</f>
        <v>Hb</v>
      </c>
      <c r="K140">
        <v>1</v>
      </c>
      <c r="L140" t="s">
        <v>4</v>
      </c>
      <c r="M140">
        <v>101712</v>
      </c>
      <c r="N140" t="s">
        <v>5</v>
      </c>
      <c r="O140" t="s">
        <v>5</v>
      </c>
      <c r="U140" t="s">
        <v>786</v>
      </c>
      <c r="V140" s="1">
        <v>1</v>
      </c>
      <c r="W140" t="s">
        <v>7</v>
      </c>
      <c r="X140" t="s">
        <v>778</v>
      </c>
      <c r="Y140" s="2" t="s">
        <v>9</v>
      </c>
      <c r="Z140" s="3">
        <v>1</v>
      </c>
      <c r="AA140" s="4">
        <v>135</v>
      </c>
      <c r="AB140" t="s">
        <v>778</v>
      </c>
      <c r="AC140" t="s">
        <v>787</v>
      </c>
      <c r="AD140">
        <v>2007</v>
      </c>
      <c r="AE140">
        <v>7</v>
      </c>
      <c r="AF140">
        <v>10</v>
      </c>
      <c r="AG140" t="s">
        <v>788</v>
      </c>
      <c r="AH140" t="s">
        <v>789</v>
      </c>
      <c r="AJ140" t="s">
        <v>5</v>
      </c>
      <c r="AK140" t="s">
        <v>12</v>
      </c>
      <c r="AL140">
        <v>238555</v>
      </c>
      <c r="AM140">
        <v>6899945</v>
      </c>
      <c r="AN140" s="4">
        <v>239000</v>
      </c>
      <c r="AO140" s="4">
        <v>6899000</v>
      </c>
      <c r="AP140">
        <v>709</v>
      </c>
      <c r="AR140">
        <v>1010</v>
      </c>
      <c r="AS140" t="s">
        <v>2562</v>
      </c>
      <c r="AT140" s="6" t="s">
        <v>2645</v>
      </c>
      <c r="AU140">
        <v>101712</v>
      </c>
      <c r="AW140" s="5" t="s">
        <v>14</v>
      </c>
      <c r="AX140">
        <v>1</v>
      </c>
      <c r="AY140" t="s">
        <v>15</v>
      </c>
      <c r="AZ140" t="s">
        <v>2646</v>
      </c>
      <c r="BA140" t="s">
        <v>2647</v>
      </c>
      <c r="BB140">
        <v>1010</v>
      </c>
      <c r="BC140" t="s">
        <v>32</v>
      </c>
      <c r="BD140" t="s">
        <v>33</v>
      </c>
      <c r="BF140" s="6">
        <v>43762.550428240698</v>
      </c>
      <c r="BG140" s="7" t="s">
        <v>20</v>
      </c>
      <c r="BI140">
        <v>6</v>
      </c>
      <c r="BJ140">
        <v>221311</v>
      </c>
      <c r="BL140" t="s">
        <v>2648</v>
      </c>
      <c r="BX140">
        <v>258948</v>
      </c>
    </row>
    <row r="141" spans="1:76" x14ac:dyDescent="0.25">
      <c r="A141">
        <v>338610</v>
      </c>
      <c r="B141">
        <v>295199</v>
      </c>
      <c r="F141" t="s">
        <v>0</v>
      </c>
      <c r="G141" t="s">
        <v>1</v>
      </c>
      <c r="H141" t="s">
        <v>1191</v>
      </c>
      <c r="I141" s="8" t="str">
        <f>HYPERLINK(AT141,"Hb")</f>
        <v>Hb</v>
      </c>
      <c r="K141">
        <v>1</v>
      </c>
      <c r="L141" t="s">
        <v>4</v>
      </c>
      <c r="M141">
        <v>101712</v>
      </c>
      <c r="N141" t="s">
        <v>5</v>
      </c>
      <c r="O141" t="s">
        <v>5</v>
      </c>
      <c r="U141" t="s">
        <v>1160</v>
      </c>
      <c r="V141" s="1">
        <v>1</v>
      </c>
      <c r="W141" t="s">
        <v>1161</v>
      </c>
      <c r="X141" t="s">
        <v>1161</v>
      </c>
      <c r="Y141" s="2" t="s">
        <v>867</v>
      </c>
      <c r="Z141" s="3">
        <v>2</v>
      </c>
      <c r="AA141" s="4">
        <v>301</v>
      </c>
      <c r="AB141" s="4" t="s">
        <v>1161</v>
      </c>
      <c r="AC141" t="s">
        <v>1192</v>
      </c>
      <c r="AD141">
        <v>2007</v>
      </c>
      <c r="AE141">
        <v>6</v>
      </c>
      <c r="AF141">
        <v>11</v>
      </c>
      <c r="AG141" t="s">
        <v>91</v>
      </c>
      <c r="AH141" t="s">
        <v>91</v>
      </c>
      <c r="AJ141" t="s">
        <v>5</v>
      </c>
      <c r="AK141" t="s">
        <v>12</v>
      </c>
      <c r="AL141">
        <v>265846</v>
      </c>
      <c r="AM141">
        <v>6747888</v>
      </c>
      <c r="AN141" s="4">
        <v>265000</v>
      </c>
      <c r="AO141" s="4">
        <v>6747000</v>
      </c>
      <c r="AP141">
        <v>5</v>
      </c>
      <c r="AR141">
        <v>1010</v>
      </c>
      <c r="AT141" s="6" t="s">
        <v>2886</v>
      </c>
      <c r="AU141">
        <v>101712</v>
      </c>
      <c r="AW141" s="5" t="s">
        <v>14</v>
      </c>
      <c r="AX141">
        <v>1</v>
      </c>
      <c r="AY141" t="s">
        <v>15</v>
      </c>
      <c r="AZ141" t="s">
        <v>2887</v>
      </c>
      <c r="BA141" t="s">
        <v>2888</v>
      </c>
      <c r="BB141">
        <v>1010</v>
      </c>
      <c r="BC141" t="s">
        <v>32</v>
      </c>
      <c r="BD141" t="s">
        <v>33</v>
      </c>
      <c r="BF141" s="6">
        <v>43343.532384259299</v>
      </c>
      <c r="BG141" s="7" t="s">
        <v>20</v>
      </c>
      <c r="BI141">
        <v>6</v>
      </c>
      <c r="BJ141">
        <v>164903</v>
      </c>
      <c r="BL141" t="s">
        <v>2889</v>
      </c>
      <c r="BX141">
        <v>394354</v>
      </c>
    </row>
    <row r="142" spans="1:76" x14ac:dyDescent="0.25">
      <c r="A142">
        <v>166900</v>
      </c>
      <c r="B142">
        <v>209806</v>
      </c>
      <c r="F142" t="s">
        <v>0</v>
      </c>
      <c r="G142" t="s">
        <v>804</v>
      </c>
      <c r="H142" t="s">
        <v>3133</v>
      </c>
      <c r="I142" s="8" t="str">
        <f>HYPERLINK(AT142,"Hb")</f>
        <v>Hb</v>
      </c>
      <c r="K142">
        <v>1</v>
      </c>
      <c r="L142" t="s">
        <v>4</v>
      </c>
      <c r="M142">
        <v>101712</v>
      </c>
      <c r="N142" t="s">
        <v>5</v>
      </c>
      <c r="O142" t="s">
        <v>5</v>
      </c>
      <c r="U142" t="s">
        <v>3134</v>
      </c>
      <c r="V142" s="1">
        <v>1</v>
      </c>
      <c r="W142" t="s">
        <v>1381</v>
      </c>
      <c r="X142" t="s">
        <v>3135</v>
      </c>
      <c r="Y142" t="s">
        <v>2842</v>
      </c>
      <c r="Z142" s="3">
        <v>5</v>
      </c>
      <c r="AA142" s="4">
        <v>513</v>
      </c>
      <c r="AB142" t="s">
        <v>3135</v>
      </c>
      <c r="AC142" t="s">
        <v>3136</v>
      </c>
      <c r="AD142">
        <v>2007</v>
      </c>
      <c r="AE142">
        <v>7</v>
      </c>
      <c r="AF142">
        <v>22</v>
      </c>
      <c r="AG142" t="s">
        <v>2092</v>
      </c>
      <c r="AH142" t="s">
        <v>789</v>
      </c>
      <c r="AJ142" t="s">
        <v>5</v>
      </c>
      <c r="AK142" t="s">
        <v>12</v>
      </c>
      <c r="AL142">
        <v>272259</v>
      </c>
      <c r="AM142">
        <v>7039097</v>
      </c>
      <c r="AN142" s="4">
        <v>273000</v>
      </c>
      <c r="AO142" s="4">
        <v>7039000</v>
      </c>
      <c r="AP142">
        <v>10</v>
      </c>
      <c r="AR142">
        <v>37</v>
      </c>
      <c r="AT142" s="6"/>
      <c r="AU142">
        <v>101712</v>
      </c>
      <c r="AW142" s="5" t="s">
        <v>14</v>
      </c>
      <c r="AX142">
        <v>1</v>
      </c>
      <c r="AY142" t="s">
        <v>15</v>
      </c>
      <c r="AZ142" t="s">
        <v>4019</v>
      </c>
      <c r="BA142" t="s">
        <v>4020</v>
      </c>
      <c r="BB142">
        <v>37</v>
      </c>
      <c r="BC142" t="s">
        <v>810</v>
      </c>
      <c r="BD142" t="s">
        <v>19</v>
      </c>
      <c r="BF142" s="6">
        <v>44474</v>
      </c>
      <c r="BG142" s="7" t="s">
        <v>20</v>
      </c>
      <c r="BI142">
        <v>4</v>
      </c>
      <c r="BJ142">
        <v>372180</v>
      </c>
      <c r="BL142" t="s">
        <v>4021</v>
      </c>
      <c r="BN142" t="s">
        <v>4022</v>
      </c>
      <c r="BX142">
        <v>422511</v>
      </c>
    </row>
    <row r="143" spans="1:76" x14ac:dyDescent="0.25">
      <c r="A143">
        <v>230462</v>
      </c>
      <c r="B143">
        <v>277042</v>
      </c>
      <c r="F143" t="s">
        <v>0</v>
      </c>
      <c r="G143" t="s">
        <v>1</v>
      </c>
      <c r="H143" t="s">
        <v>3418</v>
      </c>
      <c r="I143" s="8" t="str">
        <f>HYPERLINK(AT143,"Hb")</f>
        <v>Hb</v>
      </c>
      <c r="K143">
        <v>1</v>
      </c>
      <c r="L143" t="s">
        <v>4</v>
      </c>
      <c r="M143">
        <v>101712</v>
      </c>
      <c r="N143" t="s">
        <v>5</v>
      </c>
      <c r="O143" t="s">
        <v>5</v>
      </c>
      <c r="U143" t="s">
        <v>3419</v>
      </c>
      <c r="V143" s="1">
        <v>1</v>
      </c>
      <c r="W143" t="s">
        <v>7</v>
      </c>
      <c r="X143" t="s">
        <v>3358</v>
      </c>
      <c r="Y143" t="s">
        <v>3359</v>
      </c>
      <c r="Z143" s="3">
        <v>6</v>
      </c>
      <c r="AA143" s="4">
        <v>602</v>
      </c>
      <c r="AB143" s="4" t="s">
        <v>3358</v>
      </c>
      <c r="AC143" t="s">
        <v>3420</v>
      </c>
      <c r="AD143">
        <v>2007</v>
      </c>
      <c r="AE143">
        <v>5</v>
      </c>
      <c r="AF143">
        <v>4</v>
      </c>
      <c r="AG143" t="s">
        <v>91</v>
      </c>
      <c r="AH143" t="s">
        <v>91</v>
      </c>
      <c r="AJ143" t="s">
        <v>5</v>
      </c>
      <c r="AK143" t="s">
        <v>12</v>
      </c>
      <c r="AL143">
        <v>274094</v>
      </c>
      <c r="AM143">
        <v>7039972</v>
      </c>
      <c r="AN143" s="4">
        <v>275000</v>
      </c>
      <c r="AO143" s="4">
        <v>7039000</v>
      </c>
      <c r="AP143">
        <v>1</v>
      </c>
      <c r="AR143">
        <v>37</v>
      </c>
      <c r="AS143" t="s">
        <v>4098</v>
      </c>
      <c r="AT143" t="s">
        <v>4099</v>
      </c>
      <c r="AU143">
        <v>101712</v>
      </c>
      <c r="AW143" s="5" t="s">
        <v>14</v>
      </c>
      <c r="AX143">
        <v>1</v>
      </c>
      <c r="AY143" t="s">
        <v>15</v>
      </c>
      <c r="AZ143" t="s">
        <v>4100</v>
      </c>
      <c r="BA143" t="s">
        <v>4101</v>
      </c>
      <c r="BB143">
        <v>37</v>
      </c>
      <c r="BC143" t="s">
        <v>810</v>
      </c>
      <c r="BD143" t="s">
        <v>19</v>
      </c>
      <c r="BE143">
        <v>1</v>
      </c>
      <c r="BF143" s="6">
        <v>41808</v>
      </c>
      <c r="BG143" s="7" t="s">
        <v>20</v>
      </c>
      <c r="BI143">
        <v>4</v>
      </c>
      <c r="BJ143">
        <v>371889</v>
      </c>
      <c r="BK143">
        <v>126194</v>
      </c>
      <c r="BL143" t="s">
        <v>4102</v>
      </c>
      <c r="BN143" t="s">
        <v>4103</v>
      </c>
      <c r="BX143">
        <v>428286</v>
      </c>
    </row>
    <row r="144" spans="1:76" x14ac:dyDescent="0.25">
      <c r="A144">
        <v>260478</v>
      </c>
      <c r="B144">
        <v>298092</v>
      </c>
      <c r="F144" t="s">
        <v>0</v>
      </c>
      <c r="G144" t="s">
        <v>1</v>
      </c>
      <c r="H144" t="s">
        <v>3485</v>
      </c>
      <c r="I144" s="8" t="str">
        <f>HYPERLINK(AT144,"Hb")</f>
        <v>Hb</v>
      </c>
      <c r="K144">
        <v>1</v>
      </c>
      <c r="L144" t="s">
        <v>4</v>
      </c>
      <c r="M144">
        <v>101712</v>
      </c>
      <c r="N144" t="s">
        <v>5</v>
      </c>
      <c r="O144" t="s">
        <v>5</v>
      </c>
      <c r="U144" t="s">
        <v>3486</v>
      </c>
      <c r="V144" s="1">
        <v>1</v>
      </c>
      <c r="W144" t="s">
        <v>7</v>
      </c>
      <c r="X144" t="s">
        <v>3433</v>
      </c>
      <c r="Y144" t="s">
        <v>3359</v>
      </c>
      <c r="Z144" s="3">
        <v>6</v>
      </c>
      <c r="AA144" s="4">
        <v>605</v>
      </c>
      <c r="AB144" s="4" t="s">
        <v>3433</v>
      </c>
      <c r="AC144" t="s">
        <v>3487</v>
      </c>
      <c r="AD144">
        <v>2007</v>
      </c>
      <c r="AE144">
        <v>5</v>
      </c>
      <c r="AF144">
        <v>6</v>
      </c>
      <c r="AG144" t="s">
        <v>3442</v>
      </c>
      <c r="AH144" t="s">
        <v>3442</v>
      </c>
      <c r="AJ144" t="s">
        <v>5</v>
      </c>
      <c r="AK144" t="s">
        <v>12</v>
      </c>
      <c r="AL144">
        <v>253500</v>
      </c>
      <c r="AM144">
        <v>7049946</v>
      </c>
      <c r="AN144" s="4">
        <v>253000</v>
      </c>
      <c r="AO144" s="4">
        <v>7049000</v>
      </c>
      <c r="AP144">
        <v>5</v>
      </c>
      <c r="AR144">
        <v>59</v>
      </c>
      <c r="AU144">
        <v>101712</v>
      </c>
      <c r="AW144" s="5" t="s">
        <v>14</v>
      </c>
      <c r="AX144">
        <v>1</v>
      </c>
      <c r="AY144" t="s">
        <v>15</v>
      </c>
      <c r="AZ144" t="s">
        <v>4147</v>
      </c>
      <c r="BA144" t="s">
        <v>4141</v>
      </c>
      <c r="BB144">
        <v>59</v>
      </c>
      <c r="BC144" t="s">
        <v>1140</v>
      </c>
      <c r="BD144" t="s">
        <v>1147</v>
      </c>
      <c r="BF144" s="6">
        <v>43987</v>
      </c>
      <c r="BG144" s="7" t="s">
        <v>20</v>
      </c>
      <c r="BI144">
        <v>4</v>
      </c>
      <c r="BJ144">
        <v>395097</v>
      </c>
      <c r="BL144" t="s">
        <v>4148</v>
      </c>
      <c r="BX144">
        <v>315248</v>
      </c>
    </row>
    <row r="145" spans="1:76" x14ac:dyDescent="0.25">
      <c r="A145">
        <v>249530</v>
      </c>
      <c r="B145">
        <v>298200</v>
      </c>
      <c r="F145" t="s">
        <v>0</v>
      </c>
      <c r="G145" t="s">
        <v>1</v>
      </c>
      <c r="H145" t="s">
        <v>3642</v>
      </c>
      <c r="I145" s="8" t="str">
        <f>HYPERLINK(AT145,"Hb")</f>
        <v>Hb</v>
      </c>
      <c r="K145">
        <v>1</v>
      </c>
      <c r="L145" t="s">
        <v>4</v>
      </c>
      <c r="M145">
        <v>101712</v>
      </c>
      <c r="N145" t="s">
        <v>5</v>
      </c>
      <c r="O145" t="s">
        <v>5</v>
      </c>
      <c r="U145" t="s">
        <v>3643</v>
      </c>
      <c r="V145" s="1">
        <v>1</v>
      </c>
      <c r="W145" t="s">
        <v>3644</v>
      </c>
      <c r="X145" t="s">
        <v>3645</v>
      </c>
      <c r="Y145" s="2" t="s">
        <v>3646</v>
      </c>
      <c r="Z145" s="3">
        <v>7</v>
      </c>
      <c r="AA145" s="4">
        <v>702</v>
      </c>
      <c r="AB145" s="4" t="s">
        <v>3645</v>
      </c>
      <c r="AC145" t="s">
        <v>3647</v>
      </c>
      <c r="AD145">
        <v>2007</v>
      </c>
      <c r="AE145">
        <v>6</v>
      </c>
      <c r="AF145">
        <v>13</v>
      </c>
      <c r="AG145" t="s">
        <v>91</v>
      </c>
      <c r="AH145" t="s">
        <v>91</v>
      </c>
      <c r="AJ145" t="s">
        <v>5</v>
      </c>
      <c r="AK145" t="s">
        <v>12</v>
      </c>
      <c r="AL145">
        <v>232932</v>
      </c>
      <c r="AM145">
        <v>6998449</v>
      </c>
      <c r="AN145" s="4">
        <v>233000</v>
      </c>
      <c r="AO145" s="4">
        <v>6999000</v>
      </c>
      <c r="AP145">
        <v>71</v>
      </c>
      <c r="AR145">
        <v>37</v>
      </c>
      <c r="AT145" t="s">
        <v>4292</v>
      </c>
      <c r="AU145">
        <v>101712</v>
      </c>
      <c r="AW145" s="5" t="s">
        <v>14</v>
      </c>
      <c r="AX145">
        <v>1</v>
      </c>
      <c r="AY145" t="s">
        <v>15</v>
      </c>
      <c r="AZ145" t="s">
        <v>4293</v>
      </c>
      <c r="BA145" t="s">
        <v>4294</v>
      </c>
      <c r="BB145">
        <v>37</v>
      </c>
      <c r="BC145" t="s">
        <v>810</v>
      </c>
      <c r="BD145" t="s">
        <v>19</v>
      </c>
      <c r="BE145">
        <v>1</v>
      </c>
      <c r="BF145" s="6">
        <v>41767</v>
      </c>
      <c r="BG145" s="7" t="s">
        <v>20</v>
      </c>
      <c r="BI145">
        <v>4</v>
      </c>
      <c r="BJ145">
        <v>365705</v>
      </c>
      <c r="BK145">
        <v>126206</v>
      </c>
      <c r="BL145" t="s">
        <v>4295</v>
      </c>
      <c r="BN145" t="s">
        <v>4296</v>
      </c>
      <c r="BX145">
        <v>239713</v>
      </c>
    </row>
    <row r="146" spans="1:76" x14ac:dyDescent="0.25">
      <c r="A146">
        <v>423948</v>
      </c>
      <c r="B146">
        <v>213939</v>
      </c>
      <c r="F146" t="s">
        <v>0</v>
      </c>
      <c r="G146" t="s">
        <v>804</v>
      </c>
      <c r="H146" t="s">
        <v>4077</v>
      </c>
      <c r="I146" s="8" t="str">
        <f>HYPERLINK(AT146,"Hb")</f>
        <v>Hb</v>
      </c>
      <c r="K146">
        <v>1</v>
      </c>
      <c r="L146" t="s">
        <v>4</v>
      </c>
      <c r="M146">
        <v>101712</v>
      </c>
      <c r="N146" t="s">
        <v>5</v>
      </c>
      <c r="O146" t="s">
        <v>5</v>
      </c>
      <c r="U146" t="s">
        <v>4063</v>
      </c>
      <c r="V146" s="1">
        <v>1</v>
      </c>
      <c r="W146" t="s">
        <v>3928</v>
      </c>
      <c r="X146" t="s">
        <v>3929</v>
      </c>
      <c r="Y146" s="2" t="s">
        <v>3930</v>
      </c>
      <c r="Z146" s="3">
        <v>16</v>
      </c>
      <c r="AA146" s="4">
        <v>1601</v>
      </c>
      <c r="AB146" s="4" t="s">
        <v>3929</v>
      </c>
      <c r="AC146" t="s">
        <v>4078</v>
      </c>
      <c r="AD146">
        <v>2007</v>
      </c>
      <c r="AE146">
        <v>10</v>
      </c>
      <c r="AF146">
        <v>16</v>
      </c>
      <c r="AG146" t="s">
        <v>2092</v>
      </c>
      <c r="AH146" t="s">
        <v>2092</v>
      </c>
      <c r="AJ146" t="s">
        <v>5</v>
      </c>
      <c r="AK146" t="s">
        <v>12</v>
      </c>
      <c r="AL146">
        <v>314696</v>
      </c>
      <c r="AM146">
        <v>6949681</v>
      </c>
      <c r="AN146" s="4">
        <v>315000</v>
      </c>
      <c r="AO146" s="4">
        <v>6949000</v>
      </c>
      <c r="AP146">
        <v>71</v>
      </c>
      <c r="AR146">
        <v>8</v>
      </c>
      <c r="AS146" t="s">
        <v>13</v>
      </c>
      <c r="AU146">
        <v>101712</v>
      </c>
      <c r="AW146" s="5" t="s">
        <v>14</v>
      </c>
      <c r="AX146">
        <v>1</v>
      </c>
      <c r="AY146" t="s">
        <v>15</v>
      </c>
      <c r="AZ146" t="s">
        <v>4556</v>
      </c>
      <c r="BA146" t="s">
        <v>4557</v>
      </c>
      <c r="BB146">
        <v>8</v>
      </c>
      <c r="BC146" t="s">
        <v>18</v>
      </c>
      <c r="BD146" t="s">
        <v>19</v>
      </c>
      <c r="BF146" s="6">
        <v>43431</v>
      </c>
      <c r="BG146" s="7" t="s">
        <v>20</v>
      </c>
      <c r="BI146">
        <v>3</v>
      </c>
      <c r="BJ146">
        <v>468160</v>
      </c>
      <c r="BL146" t="s">
        <v>4558</v>
      </c>
      <c r="BN146" t="s">
        <v>4559</v>
      </c>
      <c r="BX146">
        <v>486200</v>
      </c>
    </row>
    <row r="147" spans="1:76" x14ac:dyDescent="0.25">
      <c r="A147">
        <v>268883</v>
      </c>
      <c r="B147">
        <v>213802</v>
      </c>
      <c r="F147" t="s">
        <v>0</v>
      </c>
      <c r="G147" t="s">
        <v>804</v>
      </c>
      <c r="H147" t="s">
        <v>4297</v>
      </c>
      <c r="I147" s="8" t="str">
        <f>HYPERLINK(AT147,"Hb")</f>
        <v>Hb</v>
      </c>
      <c r="K147">
        <v>1</v>
      </c>
      <c r="L147" t="s">
        <v>4</v>
      </c>
      <c r="M147">
        <v>101712</v>
      </c>
      <c r="N147" t="s">
        <v>5</v>
      </c>
      <c r="O147" t="s">
        <v>5</v>
      </c>
      <c r="U147" t="s">
        <v>4298</v>
      </c>
      <c r="V147" s="1">
        <v>1</v>
      </c>
      <c r="W147" t="s">
        <v>3928</v>
      </c>
      <c r="X147" t="s">
        <v>4288</v>
      </c>
      <c r="Y147" s="2" t="s">
        <v>3930</v>
      </c>
      <c r="Z147" s="3">
        <v>16</v>
      </c>
      <c r="AA147" s="4">
        <v>1638</v>
      </c>
      <c r="AB147" t="s">
        <v>4299</v>
      </c>
      <c r="AC147" t="s">
        <v>4300</v>
      </c>
      <c r="AD147">
        <v>2007</v>
      </c>
      <c r="AE147">
        <v>5</v>
      </c>
      <c r="AF147">
        <v>26</v>
      </c>
      <c r="AG147" t="s">
        <v>2092</v>
      </c>
      <c r="AH147" t="s">
        <v>2092</v>
      </c>
      <c r="AJ147" t="s">
        <v>5</v>
      </c>
      <c r="AK147" t="s">
        <v>12</v>
      </c>
      <c r="AL147">
        <v>329314</v>
      </c>
      <c r="AM147">
        <v>7103766</v>
      </c>
      <c r="AN147" s="4">
        <v>329000</v>
      </c>
      <c r="AO147" s="4">
        <v>7103000</v>
      </c>
      <c r="AP147">
        <v>707</v>
      </c>
      <c r="AR147">
        <v>37</v>
      </c>
      <c r="AT147" t="s">
        <v>4736</v>
      </c>
      <c r="AU147">
        <v>101712</v>
      </c>
      <c r="AW147" s="5" t="s">
        <v>14</v>
      </c>
      <c r="AX147">
        <v>1</v>
      </c>
      <c r="AY147" t="s">
        <v>15</v>
      </c>
      <c r="AZ147" t="s">
        <v>4737</v>
      </c>
      <c r="BA147" t="s">
        <v>4738</v>
      </c>
      <c r="BB147">
        <v>37</v>
      </c>
      <c r="BC147" t="s">
        <v>810</v>
      </c>
      <c r="BD147" t="s">
        <v>19</v>
      </c>
      <c r="BE147">
        <v>1</v>
      </c>
      <c r="BF147" s="6">
        <v>41767</v>
      </c>
      <c r="BG147" s="7" t="s">
        <v>20</v>
      </c>
      <c r="BI147">
        <v>4</v>
      </c>
      <c r="BJ147">
        <v>362055</v>
      </c>
      <c r="BK147">
        <v>126236</v>
      </c>
      <c r="BL147" t="s">
        <v>4739</v>
      </c>
      <c r="BN147" t="s">
        <v>4740</v>
      </c>
      <c r="BX147">
        <v>494257</v>
      </c>
    </row>
    <row r="148" spans="1:76" x14ac:dyDescent="0.25">
      <c r="A148">
        <v>484960</v>
      </c>
      <c r="B148">
        <v>296354</v>
      </c>
      <c r="F148" t="s">
        <v>0</v>
      </c>
      <c r="G148" t="s">
        <v>1</v>
      </c>
      <c r="H148" t="s">
        <v>4330</v>
      </c>
      <c r="I148" s="8" t="str">
        <f>HYPERLINK(AT148,"Hb")</f>
        <v>Hb</v>
      </c>
      <c r="K148">
        <v>1</v>
      </c>
      <c r="L148" t="s">
        <v>4</v>
      </c>
      <c r="M148">
        <v>101712</v>
      </c>
      <c r="N148" t="s">
        <v>5</v>
      </c>
      <c r="O148" t="s">
        <v>5</v>
      </c>
      <c r="U148" t="s">
        <v>4331</v>
      </c>
      <c r="V148" s="1">
        <v>1</v>
      </c>
      <c r="W148" t="s">
        <v>3928</v>
      </c>
      <c r="X148" t="s">
        <v>4316</v>
      </c>
      <c r="Y148" s="2" t="s">
        <v>3930</v>
      </c>
      <c r="Z148" s="3">
        <v>16</v>
      </c>
      <c r="AA148" s="4">
        <v>1640</v>
      </c>
      <c r="AB148" t="s">
        <v>4316</v>
      </c>
      <c r="AC148" t="s">
        <v>4332</v>
      </c>
      <c r="AD148">
        <v>2007</v>
      </c>
      <c r="AE148">
        <v>7</v>
      </c>
      <c r="AF148">
        <v>19</v>
      </c>
      <c r="AG148" t="s">
        <v>4325</v>
      </c>
      <c r="AH148" t="s">
        <v>4325</v>
      </c>
      <c r="AJ148" t="s">
        <v>5</v>
      </c>
      <c r="AK148" t="s">
        <v>12</v>
      </c>
      <c r="AL148">
        <v>331590</v>
      </c>
      <c r="AM148">
        <v>7154093</v>
      </c>
      <c r="AN148" s="4">
        <v>331000</v>
      </c>
      <c r="AO148" s="4">
        <v>7155000</v>
      </c>
      <c r="AP148">
        <v>10</v>
      </c>
      <c r="AR148">
        <v>37</v>
      </c>
      <c r="AT148" t="s">
        <v>4753</v>
      </c>
      <c r="AU148">
        <v>101712</v>
      </c>
      <c r="AW148" s="5" t="s">
        <v>14</v>
      </c>
      <c r="AX148">
        <v>1</v>
      </c>
      <c r="AY148" t="s">
        <v>15</v>
      </c>
      <c r="AZ148" t="s">
        <v>4754</v>
      </c>
      <c r="BA148" t="s">
        <v>4755</v>
      </c>
      <c r="BB148">
        <v>37</v>
      </c>
      <c r="BC148" t="s">
        <v>810</v>
      </c>
      <c r="BD148" t="s">
        <v>19</v>
      </c>
      <c r="BE148">
        <v>1</v>
      </c>
      <c r="BF148" s="6">
        <v>43809</v>
      </c>
      <c r="BG148" s="7" t="s">
        <v>20</v>
      </c>
      <c r="BI148">
        <v>4</v>
      </c>
      <c r="BJ148">
        <v>372104</v>
      </c>
      <c r="BL148" t="s">
        <v>4756</v>
      </c>
      <c r="BN148" t="s">
        <v>4757</v>
      </c>
      <c r="BX148">
        <v>495311</v>
      </c>
    </row>
    <row r="149" spans="1:76" x14ac:dyDescent="0.25">
      <c r="A149">
        <v>485389</v>
      </c>
      <c r="B149">
        <v>276695</v>
      </c>
      <c r="F149" t="s">
        <v>0</v>
      </c>
      <c r="G149" t="s">
        <v>1</v>
      </c>
      <c r="H149" t="s">
        <v>4338</v>
      </c>
      <c r="I149" s="8" t="str">
        <f>HYPERLINK(AT149,"Hb")</f>
        <v>Hb</v>
      </c>
      <c r="K149">
        <v>1</v>
      </c>
      <c r="L149" t="s">
        <v>4</v>
      </c>
      <c r="M149">
        <v>101712</v>
      </c>
      <c r="N149" t="s">
        <v>5</v>
      </c>
      <c r="O149" t="s">
        <v>5</v>
      </c>
      <c r="U149" t="s">
        <v>4331</v>
      </c>
      <c r="V149" s="1">
        <v>1</v>
      </c>
      <c r="W149" t="s">
        <v>3928</v>
      </c>
      <c r="X149" t="s">
        <v>4316</v>
      </c>
      <c r="Y149" s="2" t="s">
        <v>3930</v>
      </c>
      <c r="Z149" s="3">
        <v>16</v>
      </c>
      <c r="AA149" s="4">
        <v>1640</v>
      </c>
      <c r="AB149" t="s">
        <v>4316</v>
      </c>
      <c r="AC149" t="s">
        <v>4339</v>
      </c>
      <c r="AD149">
        <v>2007</v>
      </c>
      <c r="AE149">
        <v>8</v>
      </c>
      <c r="AF149">
        <v>17</v>
      </c>
      <c r="AG149" t="s">
        <v>789</v>
      </c>
      <c r="AH149" t="s">
        <v>789</v>
      </c>
      <c r="AJ149" t="s">
        <v>5</v>
      </c>
      <c r="AK149" t="s">
        <v>12</v>
      </c>
      <c r="AL149">
        <v>295516</v>
      </c>
      <c r="AM149">
        <v>7043655</v>
      </c>
      <c r="AN149" s="4">
        <v>295000</v>
      </c>
      <c r="AO149" s="4">
        <v>7043000</v>
      </c>
      <c r="AP149">
        <v>707</v>
      </c>
      <c r="AR149">
        <v>37</v>
      </c>
      <c r="AT149" t="s">
        <v>4762</v>
      </c>
      <c r="AU149">
        <v>101712</v>
      </c>
      <c r="AW149" s="5" t="s">
        <v>14</v>
      </c>
      <c r="AX149">
        <v>1</v>
      </c>
      <c r="AY149" t="s">
        <v>15</v>
      </c>
      <c r="AZ149" t="s">
        <v>4763</v>
      </c>
      <c r="BA149" t="s">
        <v>4764</v>
      </c>
      <c r="BB149">
        <v>37</v>
      </c>
      <c r="BC149" t="s">
        <v>810</v>
      </c>
      <c r="BD149" t="s">
        <v>19</v>
      </c>
      <c r="BE149">
        <v>1</v>
      </c>
      <c r="BF149" s="6">
        <v>41767</v>
      </c>
      <c r="BG149" s="7" t="s">
        <v>20</v>
      </c>
      <c r="BI149">
        <v>4</v>
      </c>
      <c r="BJ149">
        <v>363015</v>
      </c>
      <c r="BK149">
        <v>126240</v>
      </c>
      <c r="BL149" t="s">
        <v>4765</v>
      </c>
      <c r="BN149" t="s">
        <v>4766</v>
      </c>
      <c r="BX149">
        <v>469313</v>
      </c>
    </row>
    <row r="150" spans="1:76" x14ac:dyDescent="0.25">
      <c r="A150">
        <v>485086</v>
      </c>
      <c r="B150">
        <v>276669</v>
      </c>
      <c r="F150" t="s">
        <v>0</v>
      </c>
      <c r="G150" t="s">
        <v>1</v>
      </c>
      <c r="H150" t="s">
        <v>4402</v>
      </c>
      <c r="I150" s="8" t="str">
        <f>HYPERLINK(AT150,"Hb")</f>
        <v>Hb</v>
      </c>
      <c r="K150">
        <v>1</v>
      </c>
      <c r="L150" t="s">
        <v>4</v>
      </c>
      <c r="M150">
        <v>101712</v>
      </c>
      <c r="N150" t="s">
        <v>5</v>
      </c>
      <c r="O150" t="s">
        <v>5</v>
      </c>
      <c r="U150" t="s">
        <v>4395</v>
      </c>
      <c r="V150" s="1">
        <v>1</v>
      </c>
      <c r="W150" t="s">
        <v>3928</v>
      </c>
      <c r="X150" t="s">
        <v>4316</v>
      </c>
      <c r="Y150" s="2" t="s">
        <v>3930</v>
      </c>
      <c r="Z150" s="3">
        <v>16</v>
      </c>
      <c r="AA150" s="4">
        <v>1640</v>
      </c>
      <c r="AB150" t="s">
        <v>4316</v>
      </c>
      <c r="AC150" t="s">
        <v>4403</v>
      </c>
      <c r="AD150">
        <v>2007</v>
      </c>
      <c r="AE150">
        <v>8</v>
      </c>
      <c r="AF150">
        <v>17</v>
      </c>
      <c r="AG150" t="s">
        <v>789</v>
      </c>
      <c r="AH150" t="s">
        <v>789</v>
      </c>
      <c r="AJ150" t="s">
        <v>5</v>
      </c>
      <c r="AK150" t="s">
        <v>12</v>
      </c>
      <c r="AL150">
        <v>472845</v>
      </c>
      <c r="AM150">
        <v>7463575</v>
      </c>
      <c r="AN150" s="4">
        <v>473000</v>
      </c>
      <c r="AO150" s="4">
        <v>7463000</v>
      </c>
      <c r="AP150">
        <v>10</v>
      </c>
      <c r="AR150">
        <v>1010</v>
      </c>
      <c r="AS150" t="s">
        <v>4843</v>
      </c>
      <c r="AT150" s="6" t="s">
        <v>4844</v>
      </c>
      <c r="AU150">
        <v>101712</v>
      </c>
      <c r="AW150" s="5" t="s">
        <v>14</v>
      </c>
      <c r="AX150">
        <v>1</v>
      </c>
      <c r="AY150" t="s">
        <v>15</v>
      </c>
      <c r="AZ150" t="s">
        <v>4845</v>
      </c>
      <c r="BA150" t="s">
        <v>4846</v>
      </c>
      <c r="BB150">
        <v>1010</v>
      </c>
      <c r="BC150" t="s">
        <v>32</v>
      </c>
      <c r="BD150" t="s">
        <v>33</v>
      </c>
      <c r="BF150" s="6">
        <v>43707.364583333299</v>
      </c>
      <c r="BG150" s="7" t="s">
        <v>20</v>
      </c>
      <c r="BI150">
        <v>6</v>
      </c>
      <c r="BJ150">
        <v>24812</v>
      </c>
      <c r="BK150">
        <v>126250</v>
      </c>
      <c r="BL150" t="s">
        <v>4847</v>
      </c>
      <c r="BX150">
        <v>516206</v>
      </c>
    </row>
    <row r="151" spans="1:76" x14ac:dyDescent="0.25">
      <c r="A151">
        <v>485225</v>
      </c>
      <c r="B151">
        <v>276684</v>
      </c>
      <c r="F151" t="s">
        <v>0</v>
      </c>
      <c r="G151" t="s">
        <v>1</v>
      </c>
      <c r="H151" t="s">
        <v>4409</v>
      </c>
      <c r="I151" s="8" t="str">
        <f>HYPERLINK(AT151,"Hb")</f>
        <v>Hb</v>
      </c>
      <c r="K151">
        <v>1</v>
      </c>
      <c r="L151" t="s">
        <v>4</v>
      </c>
      <c r="M151">
        <v>101712</v>
      </c>
      <c r="N151" t="s">
        <v>5</v>
      </c>
      <c r="O151" t="s">
        <v>5</v>
      </c>
      <c r="U151" t="s">
        <v>4395</v>
      </c>
      <c r="V151" s="1">
        <v>1</v>
      </c>
      <c r="W151" t="s">
        <v>3928</v>
      </c>
      <c r="X151" t="s">
        <v>4316</v>
      </c>
      <c r="Y151" s="2" t="s">
        <v>3930</v>
      </c>
      <c r="Z151" s="3">
        <v>16</v>
      </c>
      <c r="AA151" s="4">
        <v>1640</v>
      </c>
      <c r="AB151" t="s">
        <v>4316</v>
      </c>
      <c r="AC151" t="s">
        <v>4410</v>
      </c>
      <c r="AD151">
        <v>2007</v>
      </c>
      <c r="AE151">
        <v>8</v>
      </c>
      <c r="AF151">
        <v>17</v>
      </c>
      <c r="AG151" t="s">
        <v>789</v>
      </c>
      <c r="AH151" t="s">
        <v>789</v>
      </c>
      <c r="AJ151" t="s">
        <v>5</v>
      </c>
      <c r="AK151" t="s">
        <v>12</v>
      </c>
      <c r="AL151">
        <v>473670</v>
      </c>
      <c r="AM151">
        <v>7465093</v>
      </c>
      <c r="AN151" s="4">
        <v>473000</v>
      </c>
      <c r="AO151" s="4">
        <v>7465000</v>
      </c>
      <c r="AP151">
        <v>100</v>
      </c>
      <c r="AR151">
        <v>1010</v>
      </c>
      <c r="AT151" s="6" t="s">
        <v>4851</v>
      </c>
      <c r="AU151">
        <v>101712</v>
      </c>
      <c r="AW151" s="5" t="s">
        <v>14</v>
      </c>
      <c r="AX151">
        <v>1</v>
      </c>
      <c r="AY151" t="s">
        <v>15</v>
      </c>
      <c r="AZ151" t="s">
        <v>4852</v>
      </c>
      <c r="BA151" t="s">
        <v>4853</v>
      </c>
      <c r="BB151">
        <v>1010</v>
      </c>
      <c r="BC151" t="s">
        <v>32</v>
      </c>
      <c r="BD151" t="s">
        <v>33</v>
      </c>
      <c r="BF151" s="6">
        <v>43709.903472222199</v>
      </c>
      <c r="BG151" s="7" t="s">
        <v>20</v>
      </c>
      <c r="BI151">
        <v>6</v>
      </c>
      <c r="BJ151">
        <v>24190</v>
      </c>
      <c r="BK151">
        <v>126254</v>
      </c>
      <c r="BL151" t="s">
        <v>4854</v>
      </c>
      <c r="BX151">
        <v>516278</v>
      </c>
    </row>
    <row r="152" spans="1:76" x14ac:dyDescent="0.25">
      <c r="A152">
        <v>486235</v>
      </c>
      <c r="B152">
        <v>276660</v>
      </c>
      <c r="F152" t="s">
        <v>0</v>
      </c>
      <c r="G152" t="s">
        <v>1</v>
      </c>
      <c r="H152" t="s">
        <v>4490</v>
      </c>
      <c r="I152" s="8" t="str">
        <f>HYPERLINK(AT152,"Hb")</f>
        <v>Hb</v>
      </c>
      <c r="K152">
        <v>1</v>
      </c>
      <c r="L152" t="s">
        <v>4</v>
      </c>
      <c r="M152">
        <v>101712</v>
      </c>
      <c r="N152" t="s">
        <v>5</v>
      </c>
      <c r="O152" t="s">
        <v>5</v>
      </c>
      <c r="U152" t="s">
        <v>4491</v>
      </c>
      <c r="V152" s="1">
        <v>1</v>
      </c>
      <c r="W152" t="s">
        <v>3928</v>
      </c>
      <c r="X152" t="s">
        <v>4316</v>
      </c>
      <c r="Y152" s="2" t="s">
        <v>3930</v>
      </c>
      <c r="Z152" s="3">
        <v>16</v>
      </c>
      <c r="AA152" s="4">
        <v>1640</v>
      </c>
      <c r="AB152" t="s">
        <v>4316</v>
      </c>
      <c r="AC152" t="s">
        <v>4492</v>
      </c>
      <c r="AD152">
        <v>2007</v>
      </c>
      <c r="AE152">
        <v>8</v>
      </c>
      <c r="AF152">
        <v>17</v>
      </c>
      <c r="AG152" t="s">
        <v>789</v>
      </c>
      <c r="AH152" t="s">
        <v>789</v>
      </c>
      <c r="AJ152" t="s">
        <v>5</v>
      </c>
      <c r="AK152" t="s">
        <v>12</v>
      </c>
      <c r="AL152">
        <v>477145</v>
      </c>
      <c r="AM152">
        <v>7466900</v>
      </c>
      <c r="AN152" s="4">
        <v>477000</v>
      </c>
      <c r="AO152" s="4">
        <v>7467000</v>
      </c>
      <c r="AP152">
        <v>50</v>
      </c>
      <c r="AR152">
        <v>1010</v>
      </c>
      <c r="AS152" t="s">
        <v>4925</v>
      </c>
      <c r="AT152" s="6" t="s">
        <v>4926</v>
      </c>
      <c r="AU152">
        <v>101712</v>
      </c>
      <c r="AW152" s="5" t="s">
        <v>14</v>
      </c>
      <c r="AX152">
        <v>1</v>
      </c>
      <c r="AY152" t="s">
        <v>15</v>
      </c>
      <c r="AZ152" t="s">
        <v>4927</v>
      </c>
      <c r="BA152" t="s">
        <v>4928</v>
      </c>
      <c r="BB152">
        <v>1010</v>
      </c>
      <c r="BC152" t="s">
        <v>32</v>
      </c>
      <c r="BD152" t="s">
        <v>33</v>
      </c>
      <c r="BE152">
        <v>1</v>
      </c>
      <c r="BF152" s="6">
        <v>43709.903472222199</v>
      </c>
      <c r="BG152" s="7" t="s">
        <v>20</v>
      </c>
      <c r="BI152">
        <v>6</v>
      </c>
      <c r="BJ152">
        <v>25240</v>
      </c>
      <c r="BK152">
        <v>126255</v>
      </c>
      <c r="BL152" t="s">
        <v>4929</v>
      </c>
      <c r="BX152">
        <v>516971</v>
      </c>
    </row>
    <row r="153" spans="1:76" x14ac:dyDescent="0.25">
      <c r="A153">
        <v>485625</v>
      </c>
      <c r="B153">
        <v>276677</v>
      </c>
      <c r="F153" t="s">
        <v>0</v>
      </c>
      <c r="G153" t="s">
        <v>1</v>
      </c>
      <c r="H153" t="s">
        <v>4518</v>
      </c>
      <c r="I153" s="8" t="str">
        <f>HYPERLINK(AT153,"Hb")</f>
        <v>Hb</v>
      </c>
      <c r="K153">
        <v>1</v>
      </c>
      <c r="L153" t="s">
        <v>4</v>
      </c>
      <c r="M153">
        <v>101712</v>
      </c>
      <c r="N153" t="s">
        <v>5</v>
      </c>
      <c r="O153" t="s">
        <v>5</v>
      </c>
      <c r="U153" t="s">
        <v>4519</v>
      </c>
      <c r="V153" s="1">
        <v>1</v>
      </c>
      <c r="W153" t="s">
        <v>3928</v>
      </c>
      <c r="X153" t="s">
        <v>4316</v>
      </c>
      <c r="Y153" s="2" t="s">
        <v>3930</v>
      </c>
      <c r="Z153" s="3">
        <v>16</v>
      </c>
      <c r="AA153" s="4">
        <v>1640</v>
      </c>
      <c r="AB153" t="s">
        <v>4316</v>
      </c>
      <c r="AC153" t="s">
        <v>4520</v>
      </c>
      <c r="AD153">
        <v>2007</v>
      </c>
      <c r="AE153">
        <v>8</v>
      </c>
      <c r="AF153">
        <v>17</v>
      </c>
      <c r="AG153" t="s">
        <v>789</v>
      </c>
      <c r="AH153" t="s">
        <v>789</v>
      </c>
      <c r="AJ153" t="s">
        <v>5</v>
      </c>
      <c r="AK153" t="s">
        <v>12</v>
      </c>
      <c r="AL153">
        <v>481037</v>
      </c>
      <c r="AM153">
        <v>7463620</v>
      </c>
      <c r="AN153" s="4">
        <v>481000</v>
      </c>
      <c r="AO153" s="4">
        <v>7463000</v>
      </c>
      <c r="AP153">
        <v>5</v>
      </c>
      <c r="AR153">
        <v>1010</v>
      </c>
      <c r="AT153" s="6" t="s">
        <v>4952</v>
      </c>
      <c r="AU153">
        <v>101712</v>
      </c>
      <c r="AW153" s="5" t="s">
        <v>14</v>
      </c>
      <c r="AX153">
        <v>1</v>
      </c>
      <c r="AY153" t="s">
        <v>15</v>
      </c>
      <c r="AZ153" t="s">
        <v>4953</v>
      </c>
      <c r="BA153" t="s">
        <v>4954</v>
      </c>
      <c r="BB153">
        <v>1010</v>
      </c>
      <c r="BC153" t="s">
        <v>32</v>
      </c>
      <c r="BD153" t="s">
        <v>33</v>
      </c>
      <c r="BF153" s="6">
        <v>43961.576631944401</v>
      </c>
      <c r="BG153" s="7" t="s">
        <v>20</v>
      </c>
      <c r="BI153">
        <v>6</v>
      </c>
      <c r="BJ153">
        <v>235739</v>
      </c>
      <c r="BL153" t="s">
        <v>4955</v>
      </c>
      <c r="BX153">
        <v>517671</v>
      </c>
    </row>
    <row r="154" spans="1:76" x14ac:dyDescent="0.25">
      <c r="A154">
        <v>486618</v>
      </c>
      <c r="B154">
        <v>276682</v>
      </c>
      <c r="F154" t="s">
        <v>0</v>
      </c>
      <c r="G154" t="s">
        <v>1</v>
      </c>
      <c r="H154" t="s">
        <v>4526</v>
      </c>
      <c r="I154" s="8" t="str">
        <f>HYPERLINK(AT154,"Hb")</f>
        <v>Hb</v>
      </c>
      <c r="K154">
        <v>1</v>
      </c>
      <c r="L154" t="s">
        <v>4</v>
      </c>
      <c r="M154">
        <v>101712</v>
      </c>
      <c r="N154" t="s">
        <v>5</v>
      </c>
      <c r="O154" t="s">
        <v>5</v>
      </c>
      <c r="U154" t="s">
        <v>4519</v>
      </c>
      <c r="V154" s="1">
        <v>1</v>
      </c>
      <c r="W154" t="s">
        <v>3928</v>
      </c>
      <c r="X154" t="s">
        <v>4316</v>
      </c>
      <c r="Y154" s="2" t="s">
        <v>3930</v>
      </c>
      <c r="Z154" s="3">
        <v>16</v>
      </c>
      <c r="AA154" s="4">
        <v>1640</v>
      </c>
      <c r="AB154" t="s">
        <v>4316</v>
      </c>
      <c r="AC154" t="s">
        <v>4527</v>
      </c>
      <c r="AD154">
        <v>2007</v>
      </c>
      <c r="AE154">
        <v>8</v>
      </c>
      <c r="AF154">
        <v>17</v>
      </c>
      <c r="AG154" t="s">
        <v>789</v>
      </c>
      <c r="AH154" t="s">
        <v>789</v>
      </c>
      <c r="AJ154" t="s">
        <v>5</v>
      </c>
      <c r="AK154" t="s">
        <v>12</v>
      </c>
      <c r="AL154">
        <v>481004</v>
      </c>
      <c r="AM154">
        <v>7463677</v>
      </c>
      <c r="AN154" s="4">
        <v>481000</v>
      </c>
      <c r="AO154" s="4">
        <v>7463000</v>
      </c>
      <c r="AP154">
        <v>5</v>
      </c>
      <c r="AR154">
        <v>1010</v>
      </c>
      <c r="AT154" s="6" t="s">
        <v>4958</v>
      </c>
      <c r="AU154">
        <v>101712</v>
      </c>
      <c r="AW154" s="5" t="s">
        <v>14</v>
      </c>
      <c r="AX154">
        <v>1</v>
      </c>
      <c r="AY154" t="s">
        <v>15</v>
      </c>
      <c r="AZ154" t="s">
        <v>4959</v>
      </c>
      <c r="BA154" t="s">
        <v>4960</v>
      </c>
      <c r="BB154">
        <v>1010</v>
      </c>
      <c r="BC154" t="s">
        <v>32</v>
      </c>
      <c r="BD154" t="s">
        <v>33</v>
      </c>
      <c r="BF154" s="6">
        <v>43961.576631944401</v>
      </c>
      <c r="BG154" s="7" t="s">
        <v>20</v>
      </c>
      <c r="BI154">
        <v>6</v>
      </c>
      <c r="BJ154">
        <v>235740</v>
      </c>
      <c r="BL154" t="s">
        <v>4961</v>
      </c>
      <c r="BX154">
        <v>517663</v>
      </c>
    </row>
    <row r="155" spans="1:76" x14ac:dyDescent="0.25">
      <c r="A155">
        <v>373647</v>
      </c>
      <c r="C155">
        <v>1</v>
      </c>
      <c r="D155">
        <v>1</v>
      </c>
      <c r="E155">
        <v>1</v>
      </c>
      <c r="F155" t="s">
        <v>0</v>
      </c>
      <c r="G155" t="s">
        <v>1</v>
      </c>
      <c r="H155" t="s">
        <v>4672</v>
      </c>
      <c r="I155" s="8" t="str">
        <f>HYPERLINK(AT155,"Hb")</f>
        <v>Hb</v>
      </c>
      <c r="K155">
        <v>1</v>
      </c>
      <c r="L155" t="s">
        <v>4</v>
      </c>
      <c r="M155">
        <v>101712</v>
      </c>
      <c r="N155" t="s">
        <v>5</v>
      </c>
      <c r="O155" t="s">
        <v>5</v>
      </c>
      <c r="U155" t="s">
        <v>4673</v>
      </c>
      <c r="V155" s="1">
        <v>1</v>
      </c>
      <c r="W155" t="s">
        <v>3928</v>
      </c>
      <c r="X155" t="s">
        <v>4628</v>
      </c>
      <c r="Y155" s="2" t="s">
        <v>3930</v>
      </c>
      <c r="Z155" s="3">
        <v>16</v>
      </c>
      <c r="AA155" s="4">
        <v>1648</v>
      </c>
      <c r="AB155" s="4" t="s">
        <v>4628</v>
      </c>
      <c r="AC155" t="s">
        <v>4674</v>
      </c>
      <c r="AD155">
        <v>2007</v>
      </c>
      <c r="AE155">
        <v>7</v>
      </c>
      <c r="AF155">
        <v>18</v>
      </c>
      <c r="AG155" t="s">
        <v>4675</v>
      </c>
      <c r="AH155" t="s">
        <v>4676</v>
      </c>
      <c r="AJ155" t="s">
        <v>5</v>
      </c>
      <c r="AK155" t="s">
        <v>12</v>
      </c>
      <c r="AL155">
        <v>257349</v>
      </c>
      <c r="AM155">
        <v>6649425</v>
      </c>
      <c r="AN155" s="4">
        <v>257000</v>
      </c>
      <c r="AO155" s="4">
        <v>6649000</v>
      </c>
      <c r="AP155">
        <v>7</v>
      </c>
      <c r="AR155">
        <v>8</v>
      </c>
      <c r="AS155" t="s">
        <v>13</v>
      </c>
      <c r="AT155" t="s">
        <v>1193</v>
      </c>
      <c r="AU155">
        <v>101712</v>
      </c>
      <c r="AW155" s="5" t="s">
        <v>14</v>
      </c>
      <c r="AX155">
        <v>1</v>
      </c>
      <c r="AY155" t="s">
        <v>15</v>
      </c>
      <c r="AZ155" t="s">
        <v>1194</v>
      </c>
      <c r="BA155" t="s">
        <v>1195</v>
      </c>
      <c r="BB155">
        <v>8</v>
      </c>
      <c r="BC155" t="s">
        <v>18</v>
      </c>
      <c r="BD155" t="s">
        <v>19</v>
      </c>
      <c r="BE155">
        <v>1</v>
      </c>
      <c r="BF155" s="6">
        <v>39520</v>
      </c>
      <c r="BG155" s="7" t="s">
        <v>20</v>
      </c>
      <c r="BI155">
        <v>3</v>
      </c>
      <c r="BJ155">
        <v>467771</v>
      </c>
      <c r="BK155">
        <v>126058</v>
      </c>
      <c r="BL155" t="s">
        <v>1196</v>
      </c>
      <c r="BN155" t="s">
        <v>1197</v>
      </c>
      <c r="BX155">
        <v>338610</v>
      </c>
    </row>
    <row r="156" spans="1:76" x14ac:dyDescent="0.25">
      <c r="A156">
        <v>471765</v>
      </c>
      <c r="B156">
        <v>213893</v>
      </c>
      <c r="F156" t="s">
        <v>0</v>
      </c>
      <c r="G156" t="s">
        <v>804</v>
      </c>
      <c r="H156" t="s">
        <v>4767</v>
      </c>
      <c r="I156" s="8" t="str">
        <f>HYPERLINK(AT156,"Hb")</f>
        <v>Hb</v>
      </c>
      <c r="K156">
        <v>1</v>
      </c>
      <c r="L156" t="s">
        <v>4</v>
      </c>
      <c r="M156">
        <v>101712</v>
      </c>
      <c r="N156" t="s">
        <v>5</v>
      </c>
      <c r="O156" t="s">
        <v>5</v>
      </c>
      <c r="U156" t="s">
        <v>4768</v>
      </c>
      <c r="V156" s="1">
        <v>1</v>
      </c>
      <c r="W156" t="s">
        <v>3928</v>
      </c>
      <c r="X156" t="s">
        <v>4760</v>
      </c>
      <c r="Y156" s="2" t="s">
        <v>4726</v>
      </c>
      <c r="Z156" s="3">
        <v>17</v>
      </c>
      <c r="AA156" s="4">
        <v>1714</v>
      </c>
      <c r="AB156" t="s">
        <v>4760</v>
      </c>
      <c r="AC156" t="s">
        <v>4769</v>
      </c>
      <c r="AD156">
        <v>2007</v>
      </c>
      <c r="AE156">
        <v>9</v>
      </c>
      <c r="AF156">
        <v>24</v>
      </c>
      <c r="AG156" t="s">
        <v>2092</v>
      </c>
      <c r="AH156" t="s">
        <v>2092</v>
      </c>
      <c r="AJ156" t="s">
        <v>5</v>
      </c>
      <c r="AK156" t="s">
        <v>12</v>
      </c>
      <c r="AL156">
        <v>462013</v>
      </c>
      <c r="AM156">
        <v>7358545</v>
      </c>
      <c r="AN156" s="4">
        <v>463000</v>
      </c>
      <c r="AO156" s="4">
        <v>7359000</v>
      </c>
      <c r="AP156">
        <v>10</v>
      </c>
      <c r="AR156">
        <v>1010</v>
      </c>
      <c r="AS156" t="s">
        <v>1703</v>
      </c>
      <c r="AT156" s="6" t="s">
        <v>5074</v>
      </c>
      <c r="AU156">
        <v>101712</v>
      </c>
      <c r="AW156" s="5" t="s">
        <v>14</v>
      </c>
      <c r="AX156">
        <v>1</v>
      </c>
      <c r="AY156" t="s">
        <v>15</v>
      </c>
      <c r="AZ156" t="s">
        <v>5075</v>
      </c>
      <c r="BA156" t="s">
        <v>5076</v>
      </c>
      <c r="BB156">
        <v>1010</v>
      </c>
      <c r="BC156" t="s">
        <v>32</v>
      </c>
      <c r="BD156" t="s">
        <v>33</v>
      </c>
      <c r="BF156" s="6">
        <v>44159.761122685202</v>
      </c>
      <c r="BG156" s="7" t="s">
        <v>20</v>
      </c>
      <c r="BI156">
        <v>6</v>
      </c>
      <c r="BJ156">
        <v>262308</v>
      </c>
      <c r="BL156" t="s">
        <v>5077</v>
      </c>
      <c r="BX156">
        <v>515655</v>
      </c>
    </row>
    <row r="157" spans="1:76" x14ac:dyDescent="0.25">
      <c r="A157">
        <v>517825</v>
      </c>
      <c r="B157">
        <v>28096</v>
      </c>
      <c r="F157" t="s">
        <v>0</v>
      </c>
      <c r="G157" t="s">
        <v>23</v>
      </c>
      <c r="H157" t="s">
        <v>5087</v>
      </c>
      <c r="I157" t="s">
        <v>25</v>
      </c>
      <c r="K157">
        <v>1</v>
      </c>
      <c r="L157" t="s">
        <v>4</v>
      </c>
      <c r="M157">
        <v>101712</v>
      </c>
      <c r="N157" t="s">
        <v>5</v>
      </c>
      <c r="O157" t="s">
        <v>5</v>
      </c>
      <c r="U157" t="s">
        <v>5079</v>
      </c>
      <c r="V157" s="1">
        <v>1</v>
      </c>
      <c r="W157" t="s">
        <v>4828</v>
      </c>
      <c r="X157" t="s">
        <v>5080</v>
      </c>
      <c r="Y157" t="s">
        <v>4830</v>
      </c>
      <c r="Z157" s="3">
        <v>18</v>
      </c>
      <c r="AA157" s="4">
        <v>1839</v>
      </c>
      <c r="AB157" s="4" t="s">
        <v>5080</v>
      </c>
      <c r="AC157" t="s">
        <v>5088</v>
      </c>
      <c r="AD157">
        <v>2007</v>
      </c>
      <c r="AE157">
        <v>4</v>
      </c>
      <c r="AF157">
        <v>4</v>
      </c>
      <c r="AG157" t="s">
        <v>5019</v>
      </c>
      <c r="AH157" t="s">
        <v>5089</v>
      </c>
      <c r="AJ157" t="s">
        <v>5</v>
      </c>
      <c r="AK157" t="s">
        <v>12</v>
      </c>
      <c r="AL157">
        <v>522227</v>
      </c>
      <c r="AM157">
        <v>7663896</v>
      </c>
      <c r="AN157" s="4">
        <v>523000</v>
      </c>
      <c r="AO157" s="4">
        <v>7663000</v>
      </c>
      <c r="AP157">
        <v>48</v>
      </c>
      <c r="AR157">
        <v>40</v>
      </c>
      <c r="AT157" t="s">
        <v>5276</v>
      </c>
      <c r="AU157">
        <v>101712</v>
      </c>
      <c r="AW157" s="5" t="s">
        <v>14</v>
      </c>
      <c r="AX157">
        <v>1</v>
      </c>
      <c r="AY157" t="s">
        <v>15</v>
      </c>
      <c r="AZ157" t="s">
        <v>5277</v>
      </c>
      <c r="BA157" t="s">
        <v>5278</v>
      </c>
      <c r="BB157">
        <v>40</v>
      </c>
      <c r="BC157" t="s">
        <v>191</v>
      </c>
      <c r="BD157" t="s">
        <v>192</v>
      </c>
      <c r="BF157" s="6">
        <v>44048</v>
      </c>
      <c r="BG157" s="7" t="s">
        <v>20</v>
      </c>
      <c r="BI157">
        <v>4</v>
      </c>
      <c r="BJ157">
        <v>377726</v>
      </c>
      <c r="BL157" t="s">
        <v>5279</v>
      </c>
      <c r="BX157">
        <v>522368</v>
      </c>
    </row>
    <row r="158" spans="1:76" x14ac:dyDescent="0.25">
      <c r="A158">
        <v>522567</v>
      </c>
      <c r="B158">
        <v>27067</v>
      </c>
      <c r="F158" t="s">
        <v>0</v>
      </c>
      <c r="G158" t="s">
        <v>23</v>
      </c>
      <c r="H158" t="s">
        <v>5173</v>
      </c>
      <c r="I158" t="s">
        <v>25</v>
      </c>
      <c r="K158">
        <v>1</v>
      </c>
      <c r="L158" t="s">
        <v>4</v>
      </c>
      <c r="M158">
        <v>101712</v>
      </c>
      <c r="N158" t="s">
        <v>5</v>
      </c>
      <c r="O158" t="s">
        <v>5</v>
      </c>
      <c r="U158" t="s">
        <v>5174</v>
      </c>
      <c r="V158" s="1">
        <v>1</v>
      </c>
      <c r="W158" t="s">
        <v>4828</v>
      </c>
      <c r="X158" t="s">
        <v>5166</v>
      </c>
      <c r="Y158" t="s">
        <v>4830</v>
      </c>
      <c r="Z158" s="3">
        <v>18</v>
      </c>
      <c r="AA158" s="4">
        <v>1845</v>
      </c>
      <c r="AB158" s="4" t="s">
        <v>5166</v>
      </c>
      <c r="AC158" t="s">
        <v>5175</v>
      </c>
      <c r="AD158">
        <v>2007</v>
      </c>
      <c r="AE158">
        <v>7</v>
      </c>
      <c r="AF158">
        <v>22</v>
      </c>
      <c r="AG158" t="s">
        <v>5176</v>
      </c>
      <c r="AH158" t="s">
        <v>5177</v>
      </c>
      <c r="AJ158" t="s">
        <v>5</v>
      </c>
      <c r="AK158" t="s">
        <v>12</v>
      </c>
      <c r="AL158">
        <v>564443</v>
      </c>
      <c r="AM158">
        <v>7632040</v>
      </c>
      <c r="AN158" s="4">
        <v>565000</v>
      </c>
      <c r="AO158" s="4">
        <v>7633000</v>
      </c>
      <c r="AP158">
        <v>1</v>
      </c>
      <c r="AR158">
        <v>117</v>
      </c>
      <c r="AT158" s="6"/>
      <c r="AU158">
        <v>101712</v>
      </c>
      <c r="AW158" s="5" t="s">
        <v>14</v>
      </c>
      <c r="AX158">
        <v>1</v>
      </c>
      <c r="AY158" t="s">
        <v>15</v>
      </c>
      <c r="AZ158" t="s">
        <v>5341</v>
      </c>
      <c r="BA158" t="s">
        <v>5342</v>
      </c>
      <c r="BB158">
        <v>117</v>
      </c>
      <c r="BC158" t="s">
        <v>1042</v>
      </c>
      <c r="BD158" t="s">
        <v>1043</v>
      </c>
      <c r="BF158" s="6">
        <v>39968</v>
      </c>
      <c r="BG158" s="7" t="s">
        <v>20</v>
      </c>
      <c r="BI158">
        <v>5</v>
      </c>
      <c r="BJ158">
        <v>305039</v>
      </c>
      <c r="BK158">
        <v>126281</v>
      </c>
      <c r="BL158" t="s">
        <v>5343</v>
      </c>
      <c r="BN158" t="s">
        <v>5344</v>
      </c>
      <c r="BX158">
        <v>524722</v>
      </c>
    </row>
    <row r="159" spans="1:76" x14ac:dyDescent="0.25">
      <c r="A159">
        <v>522280</v>
      </c>
      <c r="B159">
        <v>151098</v>
      </c>
      <c r="F159" t="s">
        <v>0</v>
      </c>
      <c r="G159" t="s">
        <v>1032</v>
      </c>
      <c r="H159" t="s">
        <v>5164</v>
      </c>
      <c r="I159" t="s">
        <v>3</v>
      </c>
      <c r="K159">
        <v>1</v>
      </c>
      <c r="L159" t="s">
        <v>4</v>
      </c>
      <c r="M159">
        <v>101712</v>
      </c>
      <c r="N159" t="s">
        <v>5</v>
      </c>
      <c r="O159" t="s">
        <v>5</v>
      </c>
      <c r="P159" s="10" t="s">
        <v>776</v>
      </c>
      <c r="U159" t="s">
        <v>5165</v>
      </c>
      <c r="V159" s="1">
        <v>1</v>
      </c>
      <c r="W159" t="s">
        <v>4828</v>
      </c>
      <c r="X159" t="s">
        <v>5166</v>
      </c>
      <c r="Y159" t="s">
        <v>4830</v>
      </c>
      <c r="Z159" s="3">
        <v>18</v>
      </c>
      <c r="AA159" s="4">
        <v>1845</v>
      </c>
      <c r="AB159" s="4" t="s">
        <v>5166</v>
      </c>
      <c r="AC159" t="s">
        <v>5167</v>
      </c>
      <c r="AD159">
        <v>2007</v>
      </c>
      <c r="AE159">
        <v>7</v>
      </c>
      <c r="AF159">
        <v>20</v>
      </c>
      <c r="AG159" t="s">
        <v>5168</v>
      </c>
      <c r="AH159" t="s">
        <v>5168</v>
      </c>
      <c r="AJ159" t="s">
        <v>5</v>
      </c>
      <c r="AK159" t="s">
        <v>12</v>
      </c>
      <c r="AL159">
        <v>564323</v>
      </c>
      <c r="AM159">
        <v>7631513</v>
      </c>
      <c r="AN159" s="4">
        <v>565000</v>
      </c>
      <c r="AO159" s="4">
        <v>7631000</v>
      </c>
      <c r="AP159">
        <v>1</v>
      </c>
      <c r="AR159">
        <v>117</v>
      </c>
      <c r="AT159" s="6"/>
      <c r="AU159">
        <v>101712</v>
      </c>
      <c r="AW159" s="5" t="s">
        <v>14</v>
      </c>
      <c r="AX159">
        <v>1</v>
      </c>
      <c r="AY159" t="s">
        <v>15</v>
      </c>
      <c r="AZ159" t="s">
        <v>5334</v>
      </c>
      <c r="BA159" t="s">
        <v>5335</v>
      </c>
      <c r="BB159">
        <v>117</v>
      </c>
      <c r="BC159" t="s">
        <v>1042</v>
      </c>
      <c r="BD159" t="s">
        <v>1043</v>
      </c>
      <c r="BF159" s="6">
        <v>39968</v>
      </c>
      <c r="BG159" s="7" t="s">
        <v>20</v>
      </c>
      <c r="BI159">
        <v>5</v>
      </c>
      <c r="BJ159">
        <v>305034</v>
      </c>
      <c r="BK159">
        <v>126280</v>
      </c>
      <c r="BL159" t="s">
        <v>5336</v>
      </c>
      <c r="BN159" t="s">
        <v>5337</v>
      </c>
      <c r="BX159">
        <v>524698</v>
      </c>
    </row>
    <row r="160" spans="1:76" x14ac:dyDescent="0.25">
      <c r="A160">
        <v>524525</v>
      </c>
      <c r="B160">
        <v>155702</v>
      </c>
      <c r="F160" t="s">
        <v>0</v>
      </c>
      <c r="G160" t="s">
        <v>1032</v>
      </c>
      <c r="H160" t="s">
        <v>5304</v>
      </c>
      <c r="I160" t="s">
        <v>3</v>
      </c>
      <c r="K160">
        <v>1</v>
      </c>
      <c r="L160" t="s">
        <v>4</v>
      </c>
      <c r="M160">
        <v>101712</v>
      </c>
      <c r="N160" t="s">
        <v>5</v>
      </c>
      <c r="O160" t="s">
        <v>5</v>
      </c>
      <c r="U160" t="s">
        <v>5305</v>
      </c>
      <c r="V160" s="1">
        <v>1</v>
      </c>
      <c r="W160" t="s">
        <v>5282</v>
      </c>
      <c r="X160" t="s">
        <v>5283</v>
      </c>
      <c r="Y160" s="2" t="s">
        <v>5284</v>
      </c>
      <c r="Z160" s="3">
        <v>19</v>
      </c>
      <c r="AA160" s="4">
        <v>1901</v>
      </c>
      <c r="AB160" s="4" t="s">
        <v>5283</v>
      </c>
      <c r="AC160" t="s">
        <v>5306</v>
      </c>
      <c r="AD160">
        <v>2007</v>
      </c>
      <c r="AE160">
        <v>7</v>
      </c>
      <c r="AF160">
        <v>26</v>
      </c>
      <c r="AG160" t="s">
        <v>5208</v>
      </c>
      <c r="AH160" t="s">
        <v>5208</v>
      </c>
      <c r="AJ160" t="s">
        <v>5</v>
      </c>
      <c r="AK160" t="s">
        <v>12</v>
      </c>
      <c r="AL160">
        <v>653254</v>
      </c>
      <c r="AM160">
        <v>7731277</v>
      </c>
      <c r="AN160" s="4">
        <v>653000</v>
      </c>
      <c r="AO160" s="4">
        <v>7731000</v>
      </c>
      <c r="AP160">
        <v>10</v>
      </c>
      <c r="AR160">
        <v>1010</v>
      </c>
      <c r="AS160" t="s">
        <v>5397</v>
      </c>
      <c r="AT160" s="6" t="s">
        <v>5398</v>
      </c>
      <c r="AU160">
        <v>101712</v>
      </c>
      <c r="AW160" s="5" t="s">
        <v>14</v>
      </c>
      <c r="AX160">
        <v>1</v>
      </c>
      <c r="AY160" t="s">
        <v>15</v>
      </c>
      <c r="AZ160" t="s">
        <v>5373</v>
      </c>
      <c r="BA160" t="s">
        <v>5399</v>
      </c>
      <c r="BB160">
        <v>1010</v>
      </c>
      <c r="BC160" t="s">
        <v>32</v>
      </c>
      <c r="BD160" t="s">
        <v>33</v>
      </c>
      <c r="BF160" s="6">
        <v>43975.5088888889</v>
      </c>
      <c r="BG160" s="7" t="s">
        <v>20</v>
      </c>
      <c r="BI160">
        <v>6</v>
      </c>
      <c r="BJ160">
        <v>155345</v>
      </c>
      <c r="BL160" t="s">
        <v>5400</v>
      </c>
      <c r="BX160">
        <v>529434</v>
      </c>
    </row>
    <row r="161" spans="1:76" x14ac:dyDescent="0.25">
      <c r="A161">
        <v>399088</v>
      </c>
      <c r="B161">
        <v>290227</v>
      </c>
      <c r="F161" t="s">
        <v>0</v>
      </c>
      <c r="G161" t="s">
        <v>1</v>
      </c>
      <c r="H161" t="s">
        <v>194</v>
      </c>
      <c r="I161" s="8" t="str">
        <f>HYPERLINK(AT161,"Hb")</f>
        <v>Hb</v>
      </c>
      <c r="K161">
        <v>1</v>
      </c>
      <c r="L161" t="s">
        <v>4</v>
      </c>
      <c r="M161">
        <v>101712</v>
      </c>
      <c r="N161" t="s">
        <v>5</v>
      </c>
      <c r="O161" t="s">
        <v>5</v>
      </c>
      <c r="U161" t="s">
        <v>195</v>
      </c>
      <c r="V161" s="1">
        <v>1</v>
      </c>
      <c r="W161" t="s">
        <v>7</v>
      </c>
      <c r="X161" t="s">
        <v>196</v>
      </c>
      <c r="Y161" s="2" t="s">
        <v>9</v>
      </c>
      <c r="Z161" s="3">
        <v>1</v>
      </c>
      <c r="AA161" s="4">
        <v>111</v>
      </c>
      <c r="AB161" s="4" t="s">
        <v>196</v>
      </c>
      <c r="AC161" t="s">
        <v>197</v>
      </c>
      <c r="AD161">
        <v>2008</v>
      </c>
      <c r="AE161">
        <v>6</v>
      </c>
      <c r="AF161">
        <v>7</v>
      </c>
      <c r="AG161" t="s">
        <v>198</v>
      </c>
      <c r="AH161" t="s">
        <v>198</v>
      </c>
      <c r="AJ161" t="s">
        <v>5</v>
      </c>
      <c r="AK161" t="s">
        <v>12</v>
      </c>
      <c r="AL161">
        <v>292797</v>
      </c>
      <c r="AM161">
        <v>6924759</v>
      </c>
      <c r="AN161" s="4">
        <v>293000</v>
      </c>
      <c r="AO161" s="4">
        <v>6925000</v>
      </c>
      <c r="AP161">
        <v>7</v>
      </c>
      <c r="AR161">
        <v>37</v>
      </c>
      <c r="AT161" t="s">
        <v>2285</v>
      </c>
      <c r="AU161">
        <v>101712</v>
      </c>
      <c r="AW161" s="5" t="s">
        <v>14</v>
      </c>
      <c r="AX161">
        <v>1</v>
      </c>
      <c r="AY161" t="s">
        <v>15</v>
      </c>
      <c r="AZ161" t="s">
        <v>2286</v>
      </c>
      <c r="BA161" t="s">
        <v>2287</v>
      </c>
      <c r="BB161">
        <v>37</v>
      </c>
      <c r="BC161" t="s">
        <v>810</v>
      </c>
      <c r="BD161" t="s">
        <v>19</v>
      </c>
      <c r="BE161">
        <v>1</v>
      </c>
      <c r="BF161" s="6">
        <v>41944</v>
      </c>
      <c r="BG161" s="7" t="s">
        <v>20</v>
      </c>
      <c r="BI161">
        <v>4</v>
      </c>
      <c r="BJ161">
        <v>367439</v>
      </c>
      <c r="BK161">
        <v>126099</v>
      </c>
      <c r="BL161" t="s">
        <v>2288</v>
      </c>
      <c r="BN161" t="s">
        <v>2289</v>
      </c>
      <c r="BX161">
        <v>464758</v>
      </c>
    </row>
    <row r="162" spans="1:76" x14ac:dyDescent="0.25">
      <c r="A162">
        <v>382900</v>
      </c>
      <c r="B162">
        <v>297054</v>
      </c>
      <c r="F162" t="s">
        <v>0</v>
      </c>
      <c r="G162" t="s">
        <v>1</v>
      </c>
      <c r="H162" t="s">
        <v>5542</v>
      </c>
      <c r="I162" s="8" t="str">
        <f>HYPERLINK(AT162,"Hb")</f>
        <v>Hb</v>
      </c>
      <c r="K162">
        <v>1</v>
      </c>
      <c r="L162" t="s">
        <v>5494</v>
      </c>
      <c r="M162">
        <v>164110</v>
      </c>
      <c r="N162" t="s">
        <v>5495</v>
      </c>
      <c r="O162" t="s">
        <v>5</v>
      </c>
      <c r="U162" t="s">
        <v>973</v>
      </c>
      <c r="V162" s="1">
        <v>1</v>
      </c>
      <c r="W162" t="s">
        <v>7</v>
      </c>
      <c r="X162" t="s">
        <v>891</v>
      </c>
      <c r="Y162" s="2" t="s">
        <v>867</v>
      </c>
      <c r="Z162" s="3">
        <v>2</v>
      </c>
      <c r="AA162" s="4">
        <v>214</v>
      </c>
      <c r="AB162" t="s">
        <v>891</v>
      </c>
      <c r="AC162" t="s">
        <v>5543</v>
      </c>
      <c r="AD162">
        <v>2008</v>
      </c>
      <c r="AE162">
        <v>6</v>
      </c>
      <c r="AF162">
        <v>29</v>
      </c>
      <c r="AG162" t="s">
        <v>167</v>
      </c>
      <c r="AH162" t="s">
        <v>167</v>
      </c>
      <c r="AJ162" t="s">
        <v>5495</v>
      </c>
      <c r="AL162">
        <v>263530</v>
      </c>
      <c r="AM162">
        <v>6622581</v>
      </c>
      <c r="AN162" s="4">
        <v>263000</v>
      </c>
      <c r="AO162" s="4">
        <v>6623000</v>
      </c>
      <c r="AP162">
        <v>7</v>
      </c>
      <c r="AR162">
        <v>8</v>
      </c>
      <c r="AS162" t="s">
        <v>13</v>
      </c>
      <c r="AT162" t="s">
        <v>5544</v>
      </c>
      <c r="AU162">
        <v>164110</v>
      </c>
      <c r="AX162">
        <v>1</v>
      </c>
      <c r="AY162" t="s">
        <v>15</v>
      </c>
      <c r="AZ162" t="s">
        <v>5545</v>
      </c>
      <c r="BA162" t="s">
        <v>5546</v>
      </c>
      <c r="BB162">
        <v>8</v>
      </c>
      <c r="BC162" t="s">
        <v>18</v>
      </c>
      <c r="BD162" t="s">
        <v>19</v>
      </c>
      <c r="BE162">
        <v>1</v>
      </c>
      <c r="BF162" s="6">
        <v>40053</v>
      </c>
      <c r="BG162" s="7" t="s">
        <v>20</v>
      </c>
      <c r="BI162">
        <v>3</v>
      </c>
      <c r="BJ162">
        <v>470385</v>
      </c>
      <c r="BK162">
        <v>126038</v>
      </c>
      <c r="BL162" t="s">
        <v>5547</v>
      </c>
      <c r="BN162" t="s">
        <v>5548</v>
      </c>
      <c r="BX162">
        <v>382900</v>
      </c>
    </row>
    <row r="163" spans="1:76" x14ac:dyDescent="0.25">
      <c r="A163">
        <v>326589</v>
      </c>
      <c r="B163">
        <v>299538</v>
      </c>
      <c r="F163" t="s">
        <v>0</v>
      </c>
      <c r="G163" t="s">
        <v>1</v>
      </c>
      <c r="H163" t="s">
        <v>1059</v>
      </c>
      <c r="I163" s="8" t="str">
        <f>HYPERLINK(AT163,"Hb")</f>
        <v>Hb</v>
      </c>
      <c r="K163">
        <v>1</v>
      </c>
      <c r="L163" t="s">
        <v>4</v>
      </c>
      <c r="M163">
        <v>101712</v>
      </c>
      <c r="N163" t="s">
        <v>5</v>
      </c>
      <c r="O163" t="s">
        <v>5</v>
      </c>
      <c r="U163" t="s">
        <v>1060</v>
      </c>
      <c r="V163" s="1">
        <v>1</v>
      </c>
      <c r="W163" t="s">
        <v>7</v>
      </c>
      <c r="X163" t="s">
        <v>1027</v>
      </c>
      <c r="Y163" s="2" t="s">
        <v>867</v>
      </c>
      <c r="Z163" s="3">
        <v>2</v>
      </c>
      <c r="AA163" s="4">
        <v>219</v>
      </c>
      <c r="AB163" t="s">
        <v>1027</v>
      </c>
      <c r="AC163" t="s">
        <v>1061</v>
      </c>
      <c r="AD163">
        <v>2008</v>
      </c>
      <c r="AE163">
        <v>7</v>
      </c>
      <c r="AF163">
        <v>14</v>
      </c>
      <c r="AG163" t="s">
        <v>91</v>
      </c>
      <c r="AH163" t="s">
        <v>91</v>
      </c>
      <c r="AJ163" t="s">
        <v>5</v>
      </c>
      <c r="AK163" t="s">
        <v>12</v>
      </c>
      <c r="AL163">
        <v>306516</v>
      </c>
      <c r="AM163">
        <v>6935178</v>
      </c>
      <c r="AN163" s="4">
        <v>307000</v>
      </c>
      <c r="AO163" s="4">
        <v>6935000</v>
      </c>
      <c r="AP163">
        <v>71</v>
      </c>
      <c r="AR163">
        <v>37</v>
      </c>
      <c r="AT163" t="s">
        <v>2812</v>
      </c>
      <c r="AU163">
        <v>101712</v>
      </c>
      <c r="AW163" s="5" t="s">
        <v>14</v>
      </c>
      <c r="AX163">
        <v>1</v>
      </c>
      <c r="AY163" t="s">
        <v>15</v>
      </c>
      <c r="AZ163" t="s">
        <v>2805</v>
      </c>
      <c r="BA163" t="s">
        <v>2813</v>
      </c>
      <c r="BB163">
        <v>37</v>
      </c>
      <c r="BC163" t="s">
        <v>810</v>
      </c>
      <c r="BD163" t="s">
        <v>19</v>
      </c>
      <c r="BE163">
        <v>1</v>
      </c>
      <c r="BF163" s="6">
        <v>41338</v>
      </c>
      <c r="BG163" s="7" t="s">
        <v>20</v>
      </c>
      <c r="BI163">
        <v>4</v>
      </c>
      <c r="BJ163">
        <v>367268</v>
      </c>
      <c r="BK163">
        <v>126116</v>
      </c>
      <c r="BL163" t="s">
        <v>2814</v>
      </c>
      <c r="BN163" t="s">
        <v>2815</v>
      </c>
      <c r="BX163">
        <v>480175</v>
      </c>
    </row>
    <row r="164" spans="1:76" x14ac:dyDescent="0.25">
      <c r="A164">
        <v>279594</v>
      </c>
      <c r="B164">
        <v>299127</v>
      </c>
      <c r="F164" t="s">
        <v>0</v>
      </c>
      <c r="G164" t="s">
        <v>1</v>
      </c>
      <c r="H164" t="s">
        <v>1097</v>
      </c>
      <c r="I164" s="8" t="str">
        <f>HYPERLINK(AT164,"Hb")</f>
        <v>Hb</v>
      </c>
      <c r="K164">
        <v>1</v>
      </c>
      <c r="L164" t="s">
        <v>4</v>
      </c>
      <c r="M164">
        <v>101712</v>
      </c>
      <c r="N164" t="s">
        <v>5</v>
      </c>
      <c r="O164" t="s">
        <v>5</v>
      </c>
      <c r="U164" t="s">
        <v>1098</v>
      </c>
      <c r="V164" s="1">
        <v>1</v>
      </c>
      <c r="W164" t="s">
        <v>7</v>
      </c>
      <c r="X164" t="s">
        <v>1091</v>
      </c>
      <c r="Y164" s="2" t="s">
        <v>867</v>
      </c>
      <c r="Z164" s="3">
        <v>2</v>
      </c>
      <c r="AA164" s="4">
        <v>220</v>
      </c>
      <c r="AB164" s="4" t="s">
        <v>1091</v>
      </c>
      <c r="AC164" t="s">
        <v>1099</v>
      </c>
      <c r="AD164">
        <v>2008</v>
      </c>
      <c r="AE164">
        <v>8</v>
      </c>
      <c r="AF164">
        <v>16</v>
      </c>
      <c r="AG164" t="s">
        <v>91</v>
      </c>
      <c r="AH164" t="s">
        <v>91</v>
      </c>
      <c r="AJ164" t="s">
        <v>5</v>
      </c>
      <c r="AK164" t="s">
        <v>12</v>
      </c>
      <c r="AL164">
        <v>329945</v>
      </c>
      <c r="AM164">
        <v>6912292</v>
      </c>
      <c r="AN164" s="4">
        <v>329000</v>
      </c>
      <c r="AO164" s="4">
        <v>6913000</v>
      </c>
      <c r="AP164">
        <v>7</v>
      </c>
      <c r="AR164">
        <v>8</v>
      </c>
      <c r="AS164" t="s">
        <v>13</v>
      </c>
      <c r="AT164" t="s">
        <v>2834</v>
      </c>
      <c r="AU164">
        <v>101712</v>
      </c>
      <c r="AW164" s="5" t="s">
        <v>14</v>
      </c>
      <c r="AX164">
        <v>1</v>
      </c>
      <c r="AY164" t="s">
        <v>15</v>
      </c>
      <c r="AZ164" t="s">
        <v>2835</v>
      </c>
      <c r="BA164" t="s">
        <v>2836</v>
      </c>
      <c r="BB164">
        <v>8</v>
      </c>
      <c r="BC164" t="s">
        <v>18</v>
      </c>
      <c r="BD164" t="s">
        <v>19</v>
      </c>
      <c r="BE164">
        <v>1</v>
      </c>
      <c r="BF164" s="6">
        <v>42356</v>
      </c>
      <c r="BG164" s="7" t="s">
        <v>20</v>
      </c>
      <c r="BI164">
        <v>3</v>
      </c>
      <c r="BJ164">
        <v>473369</v>
      </c>
      <c r="BK164">
        <v>126117</v>
      </c>
      <c r="BL164" t="s">
        <v>2837</v>
      </c>
      <c r="BN164" t="s">
        <v>2838</v>
      </c>
      <c r="BX164">
        <v>494561</v>
      </c>
    </row>
    <row r="165" spans="1:76" x14ac:dyDescent="0.25">
      <c r="A165">
        <v>477969</v>
      </c>
      <c r="B165">
        <v>299352</v>
      </c>
      <c r="F165" t="s">
        <v>0</v>
      </c>
      <c r="G165" t="s">
        <v>1</v>
      </c>
      <c r="H165" t="s">
        <v>1149</v>
      </c>
      <c r="I165" s="8" t="str">
        <f>HYPERLINK(AT165,"Hb")</f>
        <v>Hb</v>
      </c>
      <c r="K165">
        <v>1</v>
      </c>
      <c r="L165" t="s">
        <v>4</v>
      </c>
      <c r="M165">
        <v>101712</v>
      </c>
      <c r="N165" t="s">
        <v>5</v>
      </c>
      <c r="O165" t="s">
        <v>5</v>
      </c>
      <c r="U165" t="s">
        <v>1150</v>
      </c>
      <c r="V165" s="1">
        <v>1</v>
      </c>
      <c r="W165" t="s">
        <v>7</v>
      </c>
      <c r="X165" t="s">
        <v>1151</v>
      </c>
      <c r="Y165" s="2" t="s">
        <v>867</v>
      </c>
      <c r="Z165" s="3">
        <v>2</v>
      </c>
      <c r="AA165" s="4">
        <v>236</v>
      </c>
      <c r="AB165" s="4" t="s">
        <v>1151</v>
      </c>
      <c r="AC165" t="s">
        <v>1152</v>
      </c>
      <c r="AD165">
        <v>2008</v>
      </c>
      <c r="AE165">
        <v>7</v>
      </c>
      <c r="AF165">
        <v>15</v>
      </c>
      <c r="AG165" t="s">
        <v>1153</v>
      </c>
      <c r="AH165" t="s">
        <v>1153</v>
      </c>
      <c r="AJ165" t="s">
        <v>5</v>
      </c>
      <c r="AK165" t="s">
        <v>12</v>
      </c>
      <c r="AL165">
        <v>255072</v>
      </c>
      <c r="AM165">
        <v>6785017</v>
      </c>
      <c r="AN165" s="4">
        <v>255000</v>
      </c>
      <c r="AO165" s="4">
        <v>6785000</v>
      </c>
      <c r="AP165">
        <v>25</v>
      </c>
      <c r="AR165">
        <v>1010</v>
      </c>
      <c r="AT165" s="6" t="s">
        <v>2852</v>
      </c>
      <c r="AU165">
        <v>101712</v>
      </c>
      <c r="AW165" s="5" t="s">
        <v>14</v>
      </c>
      <c r="AX165">
        <v>1</v>
      </c>
      <c r="AY165" t="s">
        <v>15</v>
      </c>
      <c r="AZ165" t="s">
        <v>2853</v>
      </c>
      <c r="BA165" t="s">
        <v>2854</v>
      </c>
      <c r="BB165">
        <v>1010</v>
      </c>
      <c r="BC165" t="s">
        <v>32</v>
      </c>
      <c r="BD165" t="s">
        <v>33</v>
      </c>
      <c r="BF165" s="6">
        <v>44035.024664351899</v>
      </c>
      <c r="BG165" s="7" t="s">
        <v>20</v>
      </c>
      <c r="BI165">
        <v>6</v>
      </c>
      <c r="BJ165">
        <v>243381</v>
      </c>
      <c r="BL165" t="s">
        <v>2855</v>
      </c>
      <c r="BX165">
        <v>324365</v>
      </c>
    </row>
    <row r="166" spans="1:76" x14ac:dyDescent="0.25">
      <c r="A166">
        <v>195977</v>
      </c>
      <c r="B166">
        <v>214121</v>
      </c>
      <c r="F166" t="s">
        <v>0</v>
      </c>
      <c r="G166" t="s">
        <v>804</v>
      </c>
      <c r="H166" t="s">
        <v>2905</v>
      </c>
      <c r="I166" s="8" t="str">
        <f>HYPERLINK(AT166,"Hb")</f>
        <v>Hb</v>
      </c>
      <c r="K166">
        <v>1</v>
      </c>
      <c r="L166" t="s">
        <v>4</v>
      </c>
      <c r="M166">
        <v>101712</v>
      </c>
      <c r="N166" t="s">
        <v>5</v>
      </c>
      <c r="O166" t="s">
        <v>5</v>
      </c>
      <c r="U166" t="s">
        <v>2897</v>
      </c>
      <c r="V166" s="1">
        <v>1</v>
      </c>
      <c r="W166" t="s">
        <v>1381</v>
      </c>
      <c r="X166" t="s">
        <v>2898</v>
      </c>
      <c r="Y166" t="s">
        <v>2842</v>
      </c>
      <c r="Z166" s="3">
        <v>5</v>
      </c>
      <c r="AA166" s="4">
        <v>511</v>
      </c>
      <c r="AB166" s="4" t="s">
        <v>2898</v>
      </c>
      <c r="AC166" t="s">
        <v>2906</v>
      </c>
      <c r="AD166">
        <v>2008</v>
      </c>
      <c r="AE166">
        <v>7</v>
      </c>
      <c r="AF166">
        <v>15</v>
      </c>
      <c r="AG166" t="s">
        <v>2092</v>
      </c>
      <c r="AH166" t="s">
        <v>2092</v>
      </c>
      <c r="AJ166" t="s">
        <v>5</v>
      </c>
      <c r="AK166" t="s">
        <v>12</v>
      </c>
      <c r="AL166">
        <v>270381</v>
      </c>
      <c r="AM166">
        <v>7039810</v>
      </c>
      <c r="AN166" s="4">
        <v>271000</v>
      </c>
      <c r="AO166" s="4">
        <v>7039000</v>
      </c>
      <c r="AP166">
        <v>0</v>
      </c>
      <c r="AR166">
        <v>40</v>
      </c>
      <c r="AT166" t="s">
        <v>3984</v>
      </c>
      <c r="AU166">
        <v>101712</v>
      </c>
      <c r="AW166" s="5" t="s">
        <v>14</v>
      </c>
      <c r="AX166">
        <v>1</v>
      </c>
      <c r="AY166" t="s">
        <v>15</v>
      </c>
      <c r="AZ166" t="s">
        <v>3985</v>
      </c>
      <c r="BA166" t="s">
        <v>3986</v>
      </c>
      <c r="BB166">
        <v>40</v>
      </c>
      <c r="BC166" t="s">
        <v>191</v>
      </c>
      <c r="BD166" t="s">
        <v>192</v>
      </c>
      <c r="BF166" s="6">
        <v>44051</v>
      </c>
      <c r="BG166" s="7" t="s">
        <v>20</v>
      </c>
      <c r="BI166">
        <v>4</v>
      </c>
      <c r="BJ166">
        <v>377584</v>
      </c>
      <c r="BL166" t="s">
        <v>3987</v>
      </c>
      <c r="BX166">
        <v>416659</v>
      </c>
    </row>
    <row r="167" spans="1:76" x14ac:dyDescent="0.25">
      <c r="A167">
        <v>421875</v>
      </c>
      <c r="B167">
        <v>209936</v>
      </c>
      <c r="F167" t="s">
        <v>0</v>
      </c>
      <c r="G167" t="s">
        <v>804</v>
      </c>
      <c r="H167" t="s">
        <v>4031</v>
      </c>
      <c r="I167" s="8" t="str">
        <f>HYPERLINK(AT167,"Hb")</f>
        <v>Hb</v>
      </c>
      <c r="K167">
        <v>1</v>
      </c>
      <c r="L167" t="s">
        <v>4</v>
      </c>
      <c r="M167">
        <v>101712</v>
      </c>
      <c r="N167" t="s">
        <v>5</v>
      </c>
      <c r="O167" t="s">
        <v>5</v>
      </c>
      <c r="P167" s="10" t="s">
        <v>776</v>
      </c>
      <c r="U167" t="s">
        <v>4024</v>
      </c>
      <c r="V167" s="1">
        <v>1</v>
      </c>
      <c r="W167" t="s">
        <v>3928</v>
      </c>
      <c r="X167" t="s">
        <v>3929</v>
      </c>
      <c r="Y167" s="2" t="s">
        <v>3930</v>
      </c>
      <c r="Z167" s="3">
        <v>16</v>
      </c>
      <c r="AA167" s="4">
        <v>1601</v>
      </c>
      <c r="AB167" s="4" t="s">
        <v>3929</v>
      </c>
      <c r="AC167" t="s">
        <v>4032</v>
      </c>
      <c r="AD167">
        <v>2008</v>
      </c>
      <c r="AE167">
        <v>5</v>
      </c>
      <c r="AF167">
        <v>21</v>
      </c>
      <c r="AG167" t="s">
        <v>4018</v>
      </c>
      <c r="AH167" t="s">
        <v>2092</v>
      </c>
      <c r="AJ167" t="s">
        <v>5</v>
      </c>
      <c r="AK167" t="s">
        <v>12</v>
      </c>
      <c r="AL167">
        <v>314944</v>
      </c>
      <c r="AM167">
        <v>6943625</v>
      </c>
      <c r="AN167" s="4">
        <v>315000</v>
      </c>
      <c r="AO167" s="4">
        <v>6943000</v>
      </c>
      <c r="AP167">
        <v>250</v>
      </c>
      <c r="AR167">
        <v>1010</v>
      </c>
      <c r="AT167" s="6" t="s">
        <v>4514</v>
      </c>
      <c r="AU167">
        <v>101712</v>
      </c>
      <c r="AW167" s="5" t="s">
        <v>14</v>
      </c>
      <c r="AX167">
        <v>1</v>
      </c>
      <c r="AY167" t="s">
        <v>15</v>
      </c>
      <c r="AZ167" t="s">
        <v>4515</v>
      </c>
      <c r="BA167" t="s">
        <v>4516</v>
      </c>
      <c r="BB167">
        <v>1010</v>
      </c>
      <c r="BC167" t="s">
        <v>32</v>
      </c>
      <c r="BD167" t="s">
        <v>33</v>
      </c>
      <c r="BF167" s="6">
        <v>44381.9211111111</v>
      </c>
      <c r="BG167" s="7" t="s">
        <v>20</v>
      </c>
      <c r="BI167">
        <v>6</v>
      </c>
      <c r="BJ167">
        <v>273679</v>
      </c>
      <c r="BL167" t="s">
        <v>4517</v>
      </c>
      <c r="BX167">
        <v>486458</v>
      </c>
    </row>
    <row r="168" spans="1:76" x14ac:dyDescent="0.25">
      <c r="A168">
        <v>422827</v>
      </c>
      <c r="B168">
        <v>209929</v>
      </c>
      <c r="F168" t="s">
        <v>0</v>
      </c>
      <c r="G168" t="s">
        <v>804</v>
      </c>
      <c r="H168" t="s">
        <v>4039</v>
      </c>
      <c r="I168" s="8" t="str">
        <f>HYPERLINK(AT168,"Hb")</f>
        <v>Hb</v>
      </c>
      <c r="K168">
        <v>1</v>
      </c>
      <c r="L168" t="s">
        <v>4</v>
      </c>
      <c r="M168">
        <v>101712</v>
      </c>
      <c r="N168" t="s">
        <v>5</v>
      </c>
      <c r="O168" t="s">
        <v>5</v>
      </c>
      <c r="U168" t="s">
        <v>4024</v>
      </c>
      <c r="V168" s="1">
        <v>1</v>
      </c>
      <c r="W168" t="s">
        <v>3928</v>
      </c>
      <c r="X168" t="s">
        <v>3929</v>
      </c>
      <c r="Y168" s="2" t="s">
        <v>3930</v>
      </c>
      <c r="Z168" s="3">
        <v>16</v>
      </c>
      <c r="AA168" s="4">
        <v>1601</v>
      </c>
      <c r="AB168" s="4" t="s">
        <v>3929</v>
      </c>
      <c r="AC168" t="s">
        <v>4040</v>
      </c>
      <c r="AD168">
        <v>2008</v>
      </c>
      <c r="AE168">
        <v>5</v>
      </c>
      <c r="AF168">
        <v>25</v>
      </c>
      <c r="AG168" t="s">
        <v>4018</v>
      </c>
      <c r="AH168" t="s">
        <v>4018</v>
      </c>
      <c r="AJ168" t="s">
        <v>5</v>
      </c>
      <c r="AK168" t="s">
        <v>12</v>
      </c>
      <c r="AL168">
        <v>314069</v>
      </c>
      <c r="AM168">
        <v>6944012</v>
      </c>
      <c r="AN168" s="4">
        <v>315000</v>
      </c>
      <c r="AO168" s="4">
        <v>6945000</v>
      </c>
      <c r="AP168">
        <v>71</v>
      </c>
      <c r="AR168">
        <v>8</v>
      </c>
      <c r="AS168" t="s">
        <v>13</v>
      </c>
      <c r="AT168" t="s">
        <v>4521</v>
      </c>
      <c r="AU168">
        <v>101712</v>
      </c>
      <c r="AW168" s="5" t="s">
        <v>14</v>
      </c>
      <c r="AX168">
        <v>1</v>
      </c>
      <c r="AY168" t="s">
        <v>15</v>
      </c>
      <c r="AZ168" t="s">
        <v>4522</v>
      </c>
      <c r="BA168" t="s">
        <v>4523</v>
      </c>
      <c r="BB168">
        <v>8</v>
      </c>
      <c r="BC168" t="s">
        <v>18</v>
      </c>
      <c r="BD168" t="s">
        <v>19</v>
      </c>
      <c r="BE168">
        <v>1</v>
      </c>
      <c r="BF168" s="6">
        <v>39509</v>
      </c>
      <c r="BG168" s="7" t="s">
        <v>20</v>
      </c>
      <c r="BI168">
        <v>3</v>
      </c>
      <c r="BJ168">
        <v>449118</v>
      </c>
      <c r="BK168">
        <v>126215</v>
      </c>
      <c r="BL168" t="s">
        <v>4524</v>
      </c>
      <c r="BN168" t="s">
        <v>4525</v>
      </c>
      <c r="BX168">
        <v>485625</v>
      </c>
    </row>
    <row r="169" spans="1:76" x14ac:dyDescent="0.25">
      <c r="A169">
        <v>427830</v>
      </c>
      <c r="B169">
        <v>214101</v>
      </c>
      <c r="F169" t="s">
        <v>0</v>
      </c>
      <c r="G169" t="s">
        <v>804</v>
      </c>
      <c r="H169" t="s">
        <v>4047</v>
      </c>
      <c r="I169" s="8" t="str">
        <f>HYPERLINK(AT169,"Hb")</f>
        <v>Hb</v>
      </c>
      <c r="K169">
        <v>1</v>
      </c>
      <c r="L169" t="s">
        <v>4</v>
      </c>
      <c r="M169">
        <v>101712</v>
      </c>
      <c r="N169" t="s">
        <v>5</v>
      </c>
      <c r="O169" t="s">
        <v>5</v>
      </c>
      <c r="U169" t="s">
        <v>4024</v>
      </c>
      <c r="V169" s="1">
        <v>1</v>
      </c>
      <c r="W169" t="s">
        <v>3928</v>
      </c>
      <c r="X169" t="s">
        <v>3929</v>
      </c>
      <c r="Y169" s="2" t="s">
        <v>3930</v>
      </c>
      <c r="Z169" s="3">
        <v>16</v>
      </c>
      <c r="AA169" s="4">
        <v>1601</v>
      </c>
      <c r="AB169" s="4" t="s">
        <v>3929</v>
      </c>
      <c r="AC169" t="s">
        <v>4048</v>
      </c>
      <c r="AD169">
        <v>2008</v>
      </c>
      <c r="AE169">
        <v>6</v>
      </c>
      <c r="AF169">
        <v>25</v>
      </c>
      <c r="AG169" t="s">
        <v>2092</v>
      </c>
      <c r="AH169" t="s">
        <v>2092</v>
      </c>
      <c r="AJ169" t="s">
        <v>5</v>
      </c>
      <c r="AK169" t="s">
        <v>12</v>
      </c>
      <c r="AL169">
        <v>315090</v>
      </c>
      <c r="AM169">
        <v>6944223</v>
      </c>
      <c r="AN169" s="4">
        <v>315000</v>
      </c>
      <c r="AO169" s="4">
        <v>6945000</v>
      </c>
      <c r="AP169">
        <v>71</v>
      </c>
      <c r="AR169">
        <v>8</v>
      </c>
      <c r="AS169" t="s">
        <v>13</v>
      </c>
      <c r="AT169" t="s">
        <v>4528</v>
      </c>
      <c r="AU169">
        <v>101712</v>
      </c>
      <c r="AW169" s="5" t="s">
        <v>14</v>
      </c>
      <c r="AX169">
        <v>1</v>
      </c>
      <c r="AY169" t="s">
        <v>15</v>
      </c>
      <c r="AZ169" t="s">
        <v>4529</v>
      </c>
      <c r="BA169" t="s">
        <v>4530</v>
      </c>
      <c r="BB169">
        <v>8</v>
      </c>
      <c r="BC169" t="s">
        <v>18</v>
      </c>
      <c r="BD169" t="s">
        <v>19</v>
      </c>
      <c r="BE169">
        <v>1</v>
      </c>
      <c r="BF169" s="6">
        <v>39509</v>
      </c>
      <c r="BG169" s="7" t="s">
        <v>20</v>
      </c>
      <c r="BI169">
        <v>3</v>
      </c>
      <c r="BJ169">
        <v>449123</v>
      </c>
      <c r="BK169">
        <v>126216</v>
      </c>
      <c r="BL169" t="s">
        <v>4531</v>
      </c>
      <c r="BN169" t="s">
        <v>4532</v>
      </c>
      <c r="BX169">
        <v>486618</v>
      </c>
    </row>
    <row r="170" spans="1:76" x14ac:dyDescent="0.25">
      <c r="A170">
        <v>516206</v>
      </c>
      <c r="B170">
        <v>28227</v>
      </c>
      <c r="F170" t="s">
        <v>0</v>
      </c>
      <c r="G170" t="s">
        <v>23</v>
      </c>
      <c r="H170" t="s">
        <v>4838</v>
      </c>
      <c r="I170" t="s">
        <v>25</v>
      </c>
      <c r="K170">
        <v>1</v>
      </c>
      <c r="L170" t="s">
        <v>4</v>
      </c>
      <c r="M170">
        <v>101712</v>
      </c>
      <c r="N170" t="s">
        <v>5</v>
      </c>
      <c r="O170" t="s">
        <v>5</v>
      </c>
      <c r="U170" t="s">
        <v>4839</v>
      </c>
      <c r="V170" s="1">
        <v>1</v>
      </c>
      <c r="W170" t="s">
        <v>4828</v>
      </c>
      <c r="X170" t="s">
        <v>4829</v>
      </c>
      <c r="Y170" t="s">
        <v>4830</v>
      </c>
      <c r="Z170" s="3">
        <v>18</v>
      </c>
      <c r="AA170" s="4">
        <v>1804</v>
      </c>
      <c r="AB170" t="s">
        <v>4829</v>
      </c>
      <c r="AC170" t="s">
        <v>4840</v>
      </c>
      <c r="AD170">
        <v>2008</v>
      </c>
      <c r="AE170">
        <v>6</v>
      </c>
      <c r="AF170">
        <v>5</v>
      </c>
      <c r="AG170" t="s">
        <v>4841</v>
      </c>
      <c r="AH170" t="s">
        <v>4842</v>
      </c>
      <c r="AJ170" t="s">
        <v>5</v>
      </c>
      <c r="AK170" t="s">
        <v>12</v>
      </c>
      <c r="AL170">
        <v>513726</v>
      </c>
      <c r="AM170">
        <v>7431546</v>
      </c>
      <c r="AN170" s="4">
        <v>513000</v>
      </c>
      <c r="AO170" s="4">
        <v>7431000</v>
      </c>
      <c r="AP170">
        <v>100</v>
      </c>
      <c r="AR170">
        <v>1010</v>
      </c>
      <c r="AS170" t="s">
        <v>5125</v>
      </c>
      <c r="AT170" s="6" t="s">
        <v>5126</v>
      </c>
      <c r="AU170">
        <v>101712</v>
      </c>
      <c r="AW170" s="5" t="s">
        <v>14</v>
      </c>
      <c r="AX170">
        <v>1</v>
      </c>
      <c r="AY170" t="s">
        <v>15</v>
      </c>
      <c r="AZ170" t="s">
        <v>5127</v>
      </c>
      <c r="BA170" t="s">
        <v>5128</v>
      </c>
      <c r="BB170">
        <v>1010</v>
      </c>
      <c r="BC170" t="s">
        <v>32</v>
      </c>
      <c r="BD170" t="s">
        <v>33</v>
      </c>
      <c r="BF170" s="6">
        <v>43709.903472222199</v>
      </c>
      <c r="BG170" s="7" t="s">
        <v>20</v>
      </c>
      <c r="BI170">
        <v>6</v>
      </c>
      <c r="BJ170">
        <v>39053</v>
      </c>
      <c r="BL170" t="s">
        <v>5129</v>
      </c>
      <c r="BX170">
        <v>521612</v>
      </c>
    </row>
    <row r="171" spans="1:76" x14ac:dyDescent="0.25">
      <c r="A171">
        <v>517865</v>
      </c>
      <c r="B171">
        <v>27275</v>
      </c>
      <c r="F171" t="s">
        <v>0</v>
      </c>
      <c r="G171" t="s">
        <v>23</v>
      </c>
      <c r="H171" t="s">
        <v>4986</v>
      </c>
      <c r="I171" t="s">
        <v>25</v>
      </c>
      <c r="K171">
        <v>1</v>
      </c>
      <c r="L171" t="s">
        <v>4</v>
      </c>
      <c r="M171">
        <v>101712</v>
      </c>
      <c r="N171" t="s">
        <v>5</v>
      </c>
      <c r="O171" t="s">
        <v>5</v>
      </c>
      <c r="U171" t="s">
        <v>4987</v>
      </c>
      <c r="V171" s="1">
        <v>1</v>
      </c>
      <c r="W171" t="s">
        <v>4828</v>
      </c>
      <c r="X171" t="s">
        <v>4829</v>
      </c>
      <c r="Y171" t="s">
        <v>4830</v>
      </c>
      <c r="Z171" s="3">
        <v>18</v>
      </c>
      <c r="AA171" s="4">
        <v>1804</v>
      </c>
      <c r="AB171" t="s">
        <v>4829</v>
      </c>
      <c r="AC171" t="s">
        <v>4988</v>
      </c>
      <c r="AD171">
        <v>2008</v>
      </c>
      <c r="AE171">
        <v>6</v>
      </c>
      <c r="AF171">
        <v>10</v>
      </c>
      <c r="AG171" t="s">
        <v>4778</v>
      </c>
      <c r="AH171" t="s">
        <v>4989</v>
      </c>
      <c r="AJ171" t="s">
        <v>5</v>
      </c>
      <c r="AK171" t="s">
        <v>12</v>
      </c>
      <c r="AL171">
        <v>512350</v>
      </c>
      <c r="AM171">
        <v>7512150</v>
      </c>
      <c r="AN171" s="4">
        <v>513000</v>
      </c>
      <c r="AO171" s="4">
        <v>7513000</v>
      </c>
      <c r="AP171">
        <v>100</v>
      </c>
      <c r="AR171">
        <v>1010</v>
      </c>
      <c r="AS171" t="s">
        <v>5197</v>
      </c>
      <c r="AT171" s="6" t="s">
        <v>5198</v>
      </c>
      <c r="AU171">
        <v>101712</v>
      </c>
      <c r="AW171" s="5" t="s">
        <v>14</v>
      </c>
      <c r="AX171">
        <v>1</v>
      </c>
      <c r="AY171" t="s">
        <v>15</v>
      </c>
      <c r="AZ171" t="s">
        <v>5199</v>
      </c>
      <c r="BA171" t="s">
        <v>5200</v>
      </c>
      <c r="BB171">
        <v>1010</v>
      </c>
      <c r="BC171" t="s">
        <v>32</v>
      </c>
      <c r="BD171" t="s">
        <v>33</v>
      </c>
      <c r="BF171" s="6">
        <v>43707.364583333299</v>
      </c>
      <c r="BG171" s="7" t="s">
        <v>20</v>
      </c>
      <c r="BI171">
        <v>6</v>
      </c>
      <c r="BJ171">
        <v>18533</v>
      </c>
      <c r="BK171">
        <v>126272</v>
      </c>
      <c r="BL171" t="s">
        <v>5201</v>
      </c>
      <c r="BX171">
        <v>521548</v>
      </c>
    </row>
    <row r="172" spans="1:76" x14ac:dyDescent="0.25">
      <c r="A172">
        <v>522167</v>
      </c>
      <c r="B172">
        <v>28145</v>
      </c>
      <c r="F172" t="s">
        <v>0</v>
      </c>
      <c r="G172" t="s">
        <v>23</v>
      </c>
      <c r="H172" t="s">
        <v>5156</v>
      </c>
      <c r="I172" t="s">
        <v>25</v>
      </c>
      <c r="K172">
        <v>1</v>
      </c>
      <c r="L172" t="s">
        <v>4</v>
      </c>
      <c r="M172">
        <v>101712</v>
      </c>
      <c r="N172" t="s">
        <v>5</v>
      </c>
      <c r="O172" t="s">
        <v>5</v>
      </c>
      <c r="U172" t="s">
        <v>5157</v>
      </c>
      <c r="V172" s="1">
        <v>1</v>
      </c>
      <c r="W172" t="s">
        <v>4828</v>
      </c>
      <c r="X172" t="s">
        <v>5149</v>
      </c>
      <c r="Y172" t="s">
        <v>4830</v>
      </c>
      <c r="Z172" s="3">
        <v>18</v>
      </c>
      <c r="AA172" s="4">
        <v>1841</v>
      </c>
      <c r="AB172" s="4" t="s">
        <v>5149</v>
      </c>
      <c r="AC172" t="s">
        <v>5158</v>
      </c>
      <c r="AD172">
        <v>2008</v>
      </c>
      <c r="AE172">
        <v>7</v>
      </c>
      <c r="AF172">
        <v>24</v>
      </c>
      <c r="AG172" t="s">
        <v>5159</v>
      </c>
      <c r="AJ172" t="s">
        <v>5</v>
      </c>
      <c r="AK172" t="s">
        <v>12</v>
      </c>
      <c r="AL172">
        <v>563714</v>
      </c>
      <c r="AM172">
        <v>7631158</v>
      </c>
      <c r="AN172" s="4">
        <v>563000</v>
      </c>
      <c r="AO172" s="4">
        <v>7631000</v>
      </c>
      <c r="AP172">
        <v>10</v>
      </c>
      <c r="AR172">
        <v>1010</v>
      </c>
      <c r="AS172" t="s">
        <v>5326</v>
      </c>
      <c r="AT172" s="6" t="s">
        <v>5327</v>
      </c>
      <c r="AU172">
        <v>101712</v>
      </c>
      <c r="AW172" s="5" t="s">
        <v>14</v>
      </c>
      <c r="AX172">
        <v>1</v>
      </c>
      <c r="AY172" t="s">
        <v>15</v>
      </c>
      <c r="AZ172" t="s">
        <v>5328</v>
      </c>
      <c r="BA172" t="s">
        <v>5329</v>
      </c>
      <c r="BB172">
        <v>1010</v>
      </c>
      <c r="BC172" t="s">
        <v>32</v>
      </c>
      <c r="BD172" t="s">
        <v>33</v>
      </c>
      <c r="BE172">
        <v>1</v>
      </c>
      <c r="BF172" s="6">
        <v>43728.349837962996</v>
      </c>
      <c r="BG172" s="7" t="s">
        <v>20</v>
      </c>
      <c r="BI172">
        <v>6</v>
      </c>
      <c r="BJ172">
        <v>219359</v>
      </c>
      <c r="BL172" t="s">
        <v>5330</v>
      </c>
      <c r="BX172">
        <v>524622</v>
      </c>
    </row>
    <row r="173" spans="1:76" x14ac:dyDescent="0.25">
      <c r="A173">
        <v>394550</v>
      </c>
      <c r="B173">
        <v>28016</v>
      </c>
      <c r="F173" t="s">
        <v>0</v>
      </c>
      <c r="G173" t="s">
        <v>23</v>
      </c>
      <c r="H173" t="s">
        <v>1008</v>
      </c>
      <c r="I173" s="12" t="s">
        <v>1009</v>
      </c>
      <c r="K173">
        <v>1</v>
      </c>
      <c r="L173" t="s">
        <v>4</v>
      </c>
      <c r="M173">
        <v>101712</v>
      </c>
      <c r="N173" t="s">
        <v>5</v>
      </c>
      <c r="O173" t="s">
        <v>5</v>
      </c>
      <c r="U173" t="s">
        <v>1010</v>
      </c>
      <c r="V173" s="1">
        <v>1</v>
      </c>
      <c r="W173" t="s">
        <v>7</v>
      </c>
      <c r="X173" t="s">
        <v>866</v>
      </c>
      <c r="Y173" s="2" t="s">
        <v>867</v>
      </c>
      <c r="Z173" s="3">
        <v>2</v>
      </c>
      <c r="AA173" s="4">
        <v>217</v>
      </c>
      <c r="AB173" t="s">
        <v>997</v>
      </c>
      <c r="AC173" t="s">
        <v>1011</v>
      </c>
      <c r="AD173">
        <v>2009</v>
      </c>
      <c r="AE173">
        <v>5</v>
      </c>
      <c r="AF173">
        <v>24</v>
      </c>
      <c r="AG173" t="s">
        <v>1012</v>
      </c>
      <c r="AH173" t="s">
        <v>1013</v>
      </c>
      <c r="AJ173" t="s">
        <v>5</v>
      </c>
      <c r="AK173" t="s">
        <v>12</v>
      </c>
      <c r="AL173">
        <v>305481</v>
      </c>
      <c r="AM173">
        <v>6935213</v>
      </c>
      <c r="AN173" s="4">
        <v>305000</v>
      </c>
      <c r="AO173" s="4">
        <v>6935000</v>
      </c>
      <c r="AP173">
        <v>5</v>
      </c>
      <c r="AR173">
        <v>1010</v>
      </c>
      <c r="AT173" s="6" t="s">
        <v>2792</v>
      </c>
      <c r="AU173">
        <v>101712</v>
      </c>
      <c r="AW173" s="5" t="s">
        <v>14</v>
      </c>
      <c r="AX173">
        <v>1</v>
      </c>
      <c r="AY173" t="s">
        <v>15</v>
      </c>
      <c r="AZ173" t="s">
        <v>2793</v>
      </c>
      <c r="BA173" t="s">
        <v>2794</v>
      </c>
      <c r="BB173">
        <v>1010</v>
      </c>
      <c r="BC173" t="s">
        <v>32</v>
      </c>
      <c r="BD173" t="s">
        <v>33</v>
      </c>
      <c r="BF173" s="6">
        <v>44066.746666666702</v>
      </c>
      <c r="BG173" s="7" t="s">
        <v>20</v>
      </c>
      <c r="BI173">
        <v>6</v>
      </c>
      <c r="BJ173">
        <v>247069</v>
      </c>
      <c r="BL173" t="s">
        <v>2795</v>
      </c>
      <c r="BX173">
        <v>479471</v>
      </c>
    </row>
    <row r="174" spans="1:76" x14ac:dyDescent="0.25">
      <c r="A174">
        <v>394544</v>
      </c>
      <c r="B174">
        <v>295069</v>
      </c>
      <c r="F174" t="s">
        <v>0</v>
      </c>
      <c r="G174" t="s">
        <v>1</v>
      </c>
      <c r="H174" t="s">
        <v>1018</v>
      </c>
      <c r="I174" s="8" t="str">
        <f>HYPERLINK(AT174,"Hb")</f>
        <v>Hb</v>
      </c>
      <c r="K174">
        <v>1</v>
      </c>
      <c r="L174" t="s">
        <v>4</v>
      </c>
      <c r="M174">
        <v>101712</v>
      </c>
      <c r="N174" t="s">
        <v>5</v>
      </c>
      <c r="O174" t="s">
        <v>5</v>
      </c>
      <c r="U174" t="s">
        <v>1010</v>
      </c>
      <c r="V174" s="1">
        <v>1</v>
      </c>
      <c r="W174" t="s">
        <v>7</v>
      </c>
      <c r="X174" t="s">
        <v>866</v>
      </c>
      <c r="Y174" s="2" t="s">
        <v>867</v>
      </c>
      <c r="Z174" s="3">
        <v>2</v>
      </c>
      <c r="AA174" s="4">
        <v>217</v>
      </c>
      <c r="AB174" t="s">
        <v>997</v>
      </c>
      <c r="AC174" t="s">
        <v>1019</v>
      </c>
      <c r="AD174">
        <v>2009</v>
      </c>
      <c r="AE174">
        <v>5</v>
      </c>
      <c r="AF174">
        <v>24</v>
      </c>
      <c r="AG174" t="s">
        <v>1012</v>
      </c>
      <c r="AH174" t="s">
        <v>1012</v>
      </c>
      <c r="AJ174" t="s">
        <v>5</v>
      </c>
      <c r="AK174" t="s">
        <v>12</v>
      </c>
      <c r="AL174">
        <v>305778</v>
      </c>
      <c r="AM174">
        <v>6935296</v>
      </c>
      <c r="AN174" s="4">
        <v>305000</v>
      </c>
      <c r="AO174" s="4">
        <v>6935000</v>
      </c>
      <c r="AP174">
        <v>5</v>
      </c>
      <c r="AR174">
        <v>1010</v>
      </c>
      <c r="AT174" s="6" t="s">
        <v>2797</v>
      </c>
      <c r="AU174">
        <v>101712</v>
      </c>
      <c r="AW174" s="5" t="s">
        <v>14</v>
      </c>
      <c r="AX174">
        <v>1</v>
      </c>
      <c r="AY174" t="s">
        <v>15</v>
      </c>
      <c r="AZ174" t="s">
        <v>2798</v>
      </c>
      <c r="BA174" t="s">
        <v>2799</v>
      </c>
      <c r="BB174">
        <v>1010</v>
      </c>
      <c r="BC174" t="s">
        <v>32</v>
      </c>
      <c r="BD174" t="s">
        <v>33</v>
      </c>
      <c r="BF174" s="6">
        <v>44066.746655092596</v>
      </c>
      <c r="BG174" s="7" t="s">
        <v>20</v>
      </c>
      <c r="BI174">
        <v>6</v>
      </c>
      <c r="BJ174">
        <v>247079</v>
      </c>
      <c r="BL174" t="s">
        <v>2800</v>
      </c>
      <c r="BX174">
        <v>479663</v>
      </c>
    </row>
    <row r="175" spans="1:76" x14ac:dyDescent="0.25">
      <c r="A175">
        <v>440122</v>
      </c>
      <c r="B175">
        <v>214328</v>
      </c>
      <c r="F175" t="s">
        <v>0</v>
      </c>
      <c r="G175" t="s">
        <v>804</v>
      </c>
      <c r="H175" t="s">
        <v>2410</v>
      </c>
      <c r="I175" s="8" t="str">
        <f>HYPERLINK(AT175,"Hb")</f>
        <v>Hb</v>
      </c>
      <c r="K175">
        <v>1</v>
      </c>
      <c r="L175" t="s">
        <v>4</v>
      </c>
      <c r="M175">
        <v>101712</v>
      </c>
      <c r="N175" t="s">
        <v>5</v>
      </c>
      <c r="O175" t="s">
        <v>5</v>
      </c>
      <c r="U175" t="s">
        <v>2411</v>
      </c>
      <c r="V175" s="1">
        <v>1</v>
      </c>
      <c r="W175" t="s">
        <v>1381</v>
      </c>
      <c r="X175" t="s">
        <v>2336</v>
      </c>
      <c r="Y175" t="s">
        <v>1383</v>
      </c>
      <c r="Z175" s="3">
        <v>4</v>
      </c>
      <c r="AA175" s="4">
        <v>437</v>
      </c>
      <c r="AB175" s="4" t="s">
        <v>2336</v>
      </c>
      <c r="AC175" t="s">
        <v>2412</v>
      </c>
      <c r="AD175">
        <v>2009</v>
      </c>
      <c r="AE175">
        <v>7</v>
      </c>
      <c r="AF175">
        <v>10</v>
      </c>
      <c r="AG175" t="s">
        <v>2092</v>
      </c>
      <c r="AH175" t="s">
        <v>2092</v>
      </c>
      <c r="AJ175" t="s">
        <v>5</v>
      </c>
      <c r="AK175" t="s">
        <v>12</v>
      </c>
      <c r="AL175">
        <v>146365</v>
      </c>
      <c r="AM175">
        <v>6655300</v>
      </c>
      <c r="AN175" s="4">
        <v>147000</v>
      </c>
      <c r="AO175" s="4">
        <v>6655000</v>
      </c>
      <c r="AP175">
        <v>7</v>
      </c>
      <c r="AR175">
        <v>33</v>
      </c>
      <c r="AT175" s="6"/>
      <c r="AU175">
        <v>101712</v>
      </c>
      <c r="AW175" s="5" t="s">
        <v>14</v>
      </c>
      <c r="AX175">
        <v>1</v>
      </c>
      <c r="AY175" t="s">
        <v>15</v>
      </c>
      <c r="AZ175" t="s">
        <v>3707</v>
      </c>
      <c r="BA175" t="s">
        <v>3708</v>
      </c>
      <c r="BB175">
        <v>33</v>
      </c>
      <c r="BC175" t="s">
        <v>3699</v>
      </c>
      <c r="BD175" t="s">
        <v>19</v>
      </c>
      <c r="BF175" s="6">
        <v>41689</v>
      </c>
      <c r="BG175" s="7" t="s">
        <v>20</v>
      </c>
      <c r="BI175">
        <v>4</v>
      </c>
      <c r="BJ175">
        <v>350155</v>
      </c>
      <c r="BK175">
        <v>126162</v>
      </c>
      <c r="BL175" t="s">
        <v>3709</v>
      </c>
      <c r="BN175" t="s">
        <v>3710</v>
      </c>
      <c r="BX175">
        <v>166848</v>
      </c>
    </row>
    <row r="176" spans="1:76" x14ac:dyDescent="0.25">
      <c r="A176">
        <v>253160</v>
      </c>
      <c r="B176">
        <v>283408</v>
      </c>
      <c r="F176" t="s">
        <v>0</v>
      </c>
      <c r="G176" t="s">
        <v>1</v>
      </c>
      <c r="H176" t="s">
        <v>3662</v>
      </c>
      <c r="I176" s="8" t="str">
        <f>HYPERLINK(AT176,"Hb")</f>
        <v>Hb</v>
      </c>
      <c r="K176">
        <v>1</v>
      </c>
      <c r="L176" t="s">
        <v>4</v>
      </c>
      <c r="M176">
        <v>101712</v>
      </c>
      <c r="N176" t="s">
        <v>5</v>
      </c>
      <c r="O176" t="s">
        <v>5</v>
      </c>
      <c r="U176" t="s">
        <v>3663</v>
      </c>
      <c r="V176" s="1">
        <v>1</v>
      </c>
      <c r="W176" t="s">
        <v>3644</v>
      </c>
      <c r="X176" t="s">
        <v>3664</v>
      </c>
      <c r="Y176" s="2" t="s">
        <v>3646</v>
      </c>
      <c r="Z176" s="3">
        <v>7</v>
      </c>
      <c r="AA176" s="4">
        <v>716</v>
      </c>
      <c r="AB176" t="s">
        <v>3665</v>
      </c>
      <c r="AC176" t="s">
        <v>3666</v>
      </c>
      <c r="AD176">
        <v>2009</v>
      </c>
      <c r="AE176">
        <v>5</v>
      </c>
      <c r="AF176">
        <v>11</v>
      </c>
      <c r="AG176" t="s">
        <v>999</v>
      </c>
      <c r="AH176" t="s">
        <v>999</v>
      </c>
      <c r="AJ176" t="s">
        <v>5</v>
      </c>
      <c r="AK176" t="s">
        <v>12</v>
      </c>
      <c r="AL176">
        <v>242351</v>
      </c>
      <c r="AM176">
        <v>7031090</v>
      </c>
      <c r="AN176" s="4">
        <v>243000</v>
      </c>
      <c r="AO176" s="4">
        <v>7031000</v>
      </c>
      <c r="AP176">
        <v>7</v>
      </c>
      <c r="AR176">
        <v>37</v>
      </c>
      <c r="AT176" t="s">
        <v>4309</v>
      </c>
      <c r="AU176">
        <v>101712</v>
      </c>
      <c r="AW176" s="5" t="s">
        <v>14</v>
      </c>
      <c r="AX176">
        <v>1</v>
      </c>
      <c r="AY176" t="s">
        <v>15</v>
      </c>
      <c r="AZ176" t="s">
        <v>4310</v>
      </c>
      <c r="BA176" t="s">
        <v>4311</v>
      </c>
      <c r="BB176">
        <v>37</v>
      </c>
      <c r="BC176" t="s">
        <v>810</v>
      </c>
      <c r="BD176" t="s">
        <v>19</v>
      </c>
      <c r="BE176">
        <v>1</v>
      </c>
      <c r="BF176" s="6">
        <v>41944</v>
      </c>
      <c r="BG176" s="7" t="s">
        <v>20</v>
      </c>
      <c r="BI176">
        <v>4</v>
      </c>
      <c r="BJ176">
        <v>367436</v>
      </c>
      <c r="BK176">
        <v>126208</v>
      </c>
      <c r="BL176" t="s">
        <v>4312</v>
      </c>
      <c r="BN176" t="s">
        <v>4313</v>
      </c>
      <c r="BX176">
        <v>269693</v>
      </c>
    </row>
    <row r="177" spans="1:76" x14ac:dyDescent="0.25">
      <c r="A177">
        <v>398831</v>
      </c>
      <c r="B177">
        <v>214327</v>
      </c>
      <c r="F177" t="s">
        <v>0</v>
      </c>
      <c r="G177" t="s">
        <v>804</v>
      </c>
      <c r="H177" t="s">
        <v>3926</v>
      </c>
      <c r="I177" s="8" t="str">
        <f>HYPERLINK(AT177,"Hb")</f>
        <v>Hb</v>
      </c>
      <c r="K177">
        <v>1</v>
      </c>
      <c r="L177" t="s">
        <v>4</v>
      </c>
      <c r="M177">
        <v>101712</v>
      </c>
      <c r="N177" t="s">
        <v>5</v>
      </c>
      <c r="O177" t="s">
        <v>5</v>
      </c>
      <c r="U177" t="s">
        <v>3927</v>
      </c>
      <c r="V177" s="1">
        <v>1</v>
      </c>
      <c r="W177" t="s">
        <v>3928</v>
      </c>
      <c r="X177" t="s">
        <v>3929</v>
      </c>
      <c r="Y177" s="2" t="s">
        <v>3930</v>
      </c>
      <c r="Z177" s="3">
        <v>16</v>
      </c>
      <c r="AA177" s="4">
        <v>1601</v>
      </c>
      <c r="AB177" s="4" t="s">
        <v>3929</v>
      </c>
      <c r="AC177" t="s">
        <v>3931</v>
      </c>
      <c r="AD177">
        <v>2009</v>
      </c>
      <c r="AE177">
        <v>5</v>
      </c>
      <c r="AF177">
        <v>29</v>
      </c>
      <c r="AG177" t="s">
        <v>2092</v>
      </c>
      <c r="AH177" t="s">
        <v>2092</v>
      </c>
      <c r="AJ177" t="s">
        <v>5</v>
      </c>
      <c r="AK177" t="s">
        <v>12</v>
      </c>
      <c r="AL177">
        <v>314768</v>
      </c>
      <c r="AM177">
        <v>6941624</v>
      </c>
      <c r="AN177" s="4">
        <v>315000</v>
      </c>
      <c r="AO177" s="4">
        <v>6941000</v>
      </c>
      <c r="AP177">
        <v>71</v>
      </c>
      <c r="AR177">
        <v>8</v>
      </c>
      <c r="AS177" t="s">
        <v>13</v>
      </c>
      <c r="AT177" t="s">
        <v>4453</v>
      </c>
      <c r="AU177">
        <v>101712</v>
      </c>
      <c r="AW177" s="5" t="s">
        <v>14</v>
      </c>
      <c r="AX177">
        <v>1</v>
      </c>
      <c r="AY177" t="s">
        <v>15</v>
      </c>
      <c r="AZ177" t="s">
        <v>4454</v>
      </c>
      <c r="BA177" t="s">
        <v>4455</v>
      </c>
      <c r="BB177">
        <v>8</v>
      </c>
      <c r="BC177" t="s">
        <v>18</v>
      </c>
      <c r="BD177" t="s">
        <v>19</v>
      </c>
      <c r="BE177">
        <v>1</v>
      </c>
      <c r="BF177" s="6">
        <v>41957</v>
      </c>
      <c r="BG177" s="7" t="s">
        <v>20</v>
      </c>
      <c r="BI177">
        <v>3</v>
      </c>
      <c r="BJ177">
        <v>466204</v>
      </c>
      <c r="BK177">
        <v>126218</v>
      </c>
      <c r="BL177" t="s">
        <v>4456</v>
      </c>
      <c r="BN177" t="s">
        <v>4457</v>
      </c>
      <c r="BX177">
        <v>486260</v>
      </c>
    </row>
    <row r="178" spans="1:76" x14ac:dyDescent="0.25">
      <c r="A178">
        <v>372286</v>
      </c>
      <c r="B178">
        <v>28484</v>
      </c>
      <c r="F178" t="s">
        <v>0</v>
      </c>
      <c r="G178" t="s">
        <v>23</v>
      </c>
      <c r="H178" t="s">
        <v>4656</v>
      </c>
      <c r="I178" t="s">
        <v>25</v>
      </c>
      <c r="K178">
        <v>1</v>
      </c>
      <c r="L178" t="s">
        <v>4</v>
      </c>
      <c r="M178">
        <v>101712</v>
      </c>
      <c r="N178" t="s">
        <v>5</v>
      </c>
      <c r="O178" t="s">
        <v>5</v>
      </c>
      <c r="U178" t="s">
        <v>4657</v>
      </c>
      <c r="V178" s="12">
        <v>2</v>
      </c>
      <c r="W178" t="s">
        <v>3928</v>
      </c>
      <c r="X178" t="s">
        <v>4628</v>
      </c>
      <c r="Y178" s="2" t="s">
        <v>3930</v>
      </c>
      <c r="Z178" s="3">
        <v>16</v>
      </c>
      <c r="AA178" s="4">
        <v>1648</v>
      </c>
      <c r="AB178" s="4" t="s">
        <v>4628</v>
      </c>
      <c r="AC178" t="s">
        <v>4658</v>
      </c>
      <c r="AD178">
        <v>2009</v>
      </c>
      <c r="AE178">
        <v>8</v>
      </c>
      <c r="AF178">
        <v>9</v>
      </c>
      <c r="AG178" t="s">
        <v>1115</v>
      </c>
      <c r="AJ178" t="s">
        <v>5</v>
      </c>
      <c r="AK178" t="s">
        <v>12</v>
      </c>
      <c r="AL178">
        <v>490065</v>
      </c>
      <c r="AM178">
        <v>7469655</v>
      </c>
      <c r="AN178" s="4">
        <v>491000</v>
      </c>
      <c r="AO178" s="4">
        <v>7469000</v>
      </c>
      <c r="AP178">
        <v>100</v>
      </c>
      <c r="AR178">
        <v>1010</v>
      </c>
      <c r="AS178" t="s">
        <v>5021</v>
      </c>
      <c r="AT178" s="6" t="s">
        <v>5022</v>
      </c>
      <c r="AU178">
        <v>101712</v>
      </c>
      <c r="AW178" s="5" t="s">
        <v>14</v>
      </c>
      <c r="AX178">
        <v>1</v>
      </c>
      <c r="AY178" t="s">
        <v>15</v>
      </c>
      <c r="AZ178" t="s">
        <v>5023</v>
      </c>
      <c r="BA178" t="s">
        <v>5024</v>
      </c>
      <c r="BB178">
        <v>1010</v>
      </c>
      <c r="BC178" t="s">
        <v>32</v>
      </c>
      <c r="BD178" t="s">
        <v>33</v>
      </c>
      <c r="BF178" s="6">
        <v>43707.364583333299</v>
      </c>
      <c r="BG178" s="7" t="s">
        <v>20</v>
      </c>
      <c r="BI178">
        <v>6</v>
      </c>
      <c r="BJ178">
        <v>18368</v>
      </c>
      <c r="BK178">
        <v>126249</v>
      </c>
      <c r="BL178" t="s">
        <v>5025</v>
      </c>
      <c r="BX178">
        <v>519169</v>
      </c>
    </row>
    <row r="179" spans="1:76" x14ac:dyDescent="0.25">
      <c r="A179">
        <v>524694</v>
      </c>
      <c r="B179">
        <v>21254</v>
      </c>
      <c r="F179" t="s">
        <v>0</v>
      </c>
      <c r="G179" t="s">
        <v>23</v>
      </c>
      <c r="H179" t="s">
        <v>5213</v>
      </c>
      <c r="I179" t="s">
        <v>25</v>
      </c>
      <c r="K179">
        <v>1</v>
      </c>
      <c r="L179" t="s">
        <v>4</v>
      </c>
      <c r="M179">
        <v>101712</v>
      </c>
      <c r="N179" t="s">
        <v>5</v>
      </c>
      <c r="O179" t="s">
        <v>5</v>
      </c>
      <c r="U179" t="s">
        <v>5214</v>
      </c>
      <c r="V179" s="1">
        <v>1</v>
      </c>
      <c r="W179" t="s">
        <v>4828</v>
      </c>
      <c r="X179" t="s">
        <v>5215</v>
      </c>
      <c r="Y179" t="s">
        <v>4830</v>
      </c>
      <c r="Z179" s="3">
        <v>18</v>
      </c>
      <c r="AA179" s="4">
        <v>1850</v>
      </c>
      <c r="AB179" s="4" t="s">
        <v>5205</v>
      </c>
      <c r="AC179" t="s">
        <v>5216</v>
      </c>
      <c r="AD179">
        <v>2009</v>
      </c>
      <c r="AE179">
        <v>7</v>
      </c>
      <c r="AF179">
        <v>24</v>
      </c>
      <c r="AG179" t="s">
        <v>5217</v>
      </c>
      <c r="AJ179" t="s">
        <v>5</v>
      </c>
      <c r="AK179" t="s">
        <v>12</v>
      </c>
      <c r="AL179">
        <v>653254</v>
      </c>
      <c r="AM179">
        <v>7731277</v>
      </c>
      <c r="AN179" s="4">
        <v>653000</v>
      </c>
      <c r="AO179" s="4">
        <v>7731000</v>
      </c>
      <c r="AP179">
        <v>10</v>
      </c>
      <c r="AR179">
        <v>1010</v>
      </c>
      <c r="AS179" t="s">
        <v>5371</v>
      </c>
      <c r="AT179" s="6" t="s">
        <v>5372</v>
      </c>
      <c r="AU179">
        <v>101712</v>
      </c>
      <c r="AW179" s="5" t="s">
        <v>14</v>
      </c>
      <c r="AX179">
        <v>1</v>
      </c>
      <c r="AY179" t="s">
        <v>15</v>
      </c>
      <c r="AZ179" t="s">
        <v>5373</v>
      </c>
      <c r="BA179" t="s">
        <v>5374</v>
      </c>
      <c r="BB179">
        <v>1010</v>
      </c>
      <c r="BC179" t="s">
        <v>32</v>
      </c>
      <c r="BD179" t="s">
        <v>33</v>
      </c>
      <c r="BE179">
        <v>1</v>
      </c>
      <c r="BF179" s="6">
        <v>43975.509826388901</v>
      </c>
      <c r="BG179" s="7" t="s">
        <v>20</v>
      </c>
      <c r="BI179">
        <v>6</v>
      </c>
      <c r="BJ179">
        <v>125901</v>
      </c>
      <c r="BL179" t="s">
        <v>5375</v>
      </c>
      <c r="BX179">
        <v>529429</v>
      </c>
    </row>
    <row r="180" spans="1:76" x14ac:dyDescent="0.25">
      <c r="A180">
        <v>524612</v>
      </c>
      <c r="B180">
        <v>155413</v>
      </c>
      <c r="F180" t="s">
        <v>0</v>
      </c>
      <c r="G180" t="s">
        <v>1032</v>
      </c>
      <c r="H180" t="s">
        <v>5289</v>
      </c>
      <c r="I180" t="s">
        <v>3</v>
      </c>
      <c r="K180">
        <v>1</v>
      </c>
      <c r="L180" t="s">
        <v>4</v>
      </c>
      <c r="M180">
        <v>101712</v>
      </c>
      <c r="N180" t="s">
        <v>5</v>
      </c>
      <c r="O180" t="s">
        <v>5</v>
      </c>
      <c r="U180" t="s">
        <v>5290</v>
      </c>
      <c r="V180" s="1">
        <v>1</v>
      </c>
      <c r="W180" t="s">
        <v>5282</v>
      </c>
      <c r="X180" t="s">
        <v>5283</v>
      </c>
      <c r="Y180" s="2" t="s">
        <v>5284</v>
      </c>
      <c r="Z180" s="3">
        <v>19</v>
      </c>
      <c r="AA180" s="4">
        <v>1901</v>
      </c>
      <c r="AB180" s="4" t="s">
        <v>5283</v>
      </c>
      <c r="AC180" t="s">
        <v>5291</v>
      </c>
      <c r="AD180">
        <v>2009</v>
      </c>
      <c r="AE180">
        <v>5</v>
      </c>
      <c r="AF180">
        <v>30</v>
      </c>
      <c r="AG180" t="s">
        <v>5208</v>
      </c>
      <c r="AH180" t="s">
        <v>5208</v>
      </c>
      <c r="AJ180" t="s">
        <v>5</v>
      </c>
      <c r="AK180" t="s">
        <v>12</v>
      </c>
      <c r="AL180">
        <v>653254</v>
      </c>
      <c r="AM180">
        <v>7731277</v>
      </c>
      <c r="AN180" s="4">
        <v>653000</v>
      </c>
      <c r="AO180" s="4">
        <v>7731000</v>
      </c>
      <c r="AP180">
        <v>10</v>
      </c>
      <c r="AR180">
        <v>1010</v>
      </c>
      <c r="AS180" t="s">
        <v>5386</v>
      </c>
      <c r="AT180" s="6" t="s">
        <v>5387</v>
      </c>
      <c r="AU180">
        <v>101712</v>
      </c>
      <c r="AW180" s="5" t="s">
        <v>14</v>
      </c>
      <c r="AX180">
        <v>1</v>
      </c>
      <c r="AY180" t="s">
        <v>15</v>
      </c>
      <c r="AZ180" t="s">
        <v>5373</v>
      </c>
      <c r="BA180" t="s">
        <v>5388</v>
      </c>
      <c r="BB180">
        <v>1010</v>
      </c>
      <c r="BC180" t="s">
        <v>32</v>
      </c>
      <c r="BD180" t="s">
        <v>33</v>
      </c>
      <c r="BF180" s="6">
        <v>43975.5088888889</v>
      </c>
      <c r="BG180" s="7" t="s">
        <v>20</v>
      </c>
      <c r="BI180">
        <v>6</v>
      </c>
      <c r="BJ180">
        <v>154863</v>
      </c>
      <c r="BL180" t="s">
        <v>5389</v>
      </c>
      <c r="BX180">
        <v>529433</v>
      </c>
    </row>
    <row r="181" spans="1:76" x14ac:dyDescent="0.25">
      <c r="A181">
        <v>524626</v>
      </c>
      <c r="B181">
        <v>155458</v>
      </c>
      <c r="F181" t="s">
        <v>0</v>
      </c>
      <c r="G181" t="s">
        <v>1032</v>
      </c>
      <c r="H181" t="s">
        <v>5311</v>
      </c>
      <c r="I181" t="s">
        <v>3</v>
      </c>
      <c r="K181">
        <v>1</v>
      </c>
      <c r="L181" t="s">
        <v>4</v>
      </c>
      <c r="M181">
        <v>101712</v>
      </c>
      <c r="N181" t="s">
        <v>5</v>
      </c>
      <c r="O181" t="s">
        <v>5</v>
      </c>
      <c r="U181" t="s">
        <v>5305</v>
      </c>
      <c r="V181" s="1">
        <v>1</v>
      </c>
      <c r="W181" t="s">
        <v>5282</v>
      </c>
      <c r="X181" t="s">
        <v>5283</v>
      </c>
      <c r="Y181" s="2" t="s">
        <v>5284</v>
      </c>
      <c r="Z181" s="3">
        <v>19</v>
      </c>
      <c r="AA181" s="4">
        <v>1901</v>
      </c>
      <c r="AB181" s="4" t="s">
        <v>5283</v>
      </c>
      <c r="AC181" t="s">
        <v>5312</v>
      </c>
      <c r="AD181">
        <v>2009</v>
      </c>
      <c r="AE181">
        <v>6</v>
      </c>
      <c r="AF181">
        <v>1</v>
      </c>
      <c r="AG181" t="s">
        <v>5208</v>
      </c>
      <c r="AH181" t="s">
        <v>5208</v>
      </c>
      <c r="AJ181" t="s">
        <v>5</v>
      </c>
      <c r="AK181" t="s">
        <v>12</v>
      </c>
      <c r="AL181">
        <v>653254</v>
      </c>
      <c r="AM181">
        <v>7731277</v>
      </c>
      <c r="AN181" s="4">
        <v>653000</v>
      </c>
      <c r="AO181" s="4">
        <v>7731000</v>
      </c>
      <c r="AP181">
        <v>10</v>
      </c>
      <c r="AR181">
        <v>1010</v>
      </c>
      <c r="AS181" t="s">
        <v>5403</v>
      </c>
      <c r="AT181" s="6" t="s">
        <v>5404</v>
      </c>
      <c r="AU181">
        <v>101712</v>
      </c>
      <c r="AW181" s="5" t="s">
        <v>14</v>
      </c>
      <c r="AX181">
        <v>1</v>
      </c>
      <c r="AY181" t="s">
        <v>15</v>
      </c>
      <c r="AZ181" t="s">
        <v>5373</v>
      </c>
      <c r="BA181" t="s">
        <v>5405</v>
      </c>
      <c r="BB181">
        <v>1010</v>
      </c>
      <c r="BC181" t="s">
        <v>32</v>
      </c>
      <c r="BD181" t="s">
        <v>33</v>
      </c>
      <c r="BF181" s="6">
        <v>43975.5088888889</v>
      </c>
      <c r="BG181" s="7" t="s">
        <v>20</v>
      </c>
      <c r="BI181">
        <v>6</v>
      </c>
      <c r="BJ181">
        <v>205544</v>
      </c>
      <c r="BL181" t="s">
        <v>5406</v>
      </c>
      <c r="BX181">
        <v>529436</v>
      </c>
    </row>
    <row r="182" spans="1:76" x14ac:dyDescent="0.25">
      <c r="A182">
        <v>524698</v>
      </c>
      <c r="B182">
        <v>155450</v>
      </c>
      <c r="F182" t="s">
        <v>0</v>
      </c>
      <c r="G182" t="s">
        <v>1032</v>
      </c>
      <c r="H182" t="s">
        <v>5331</v>
      </c>
      <c r="I182" t="s">
        <v>3</v>
      </c>
      <c r="K182">
        <v>1</v>
      </c>
      <c r="L182" t="s">
        <v>4</v>
      </c>
      <c r="M182">
        <v>101712</v>
      </c>
      <c r="N182" t="s">
        <v>5</v>
      </c>
      <c r="O182" t="s">
        <v>5</v>
      </c>
      <c r="U182" t="s">
        <v>5332</v>
      </c>
      <c r="V182" s="1">
        <v>1</v>
      </c>
      <c r="W182" t="s">
        <v>5282</v>
      </c>
      <c r="X182" t="s">
        <v>5283</v>
      </c>
      <c r="Y182" s="2" t="s">
        <v>5284</v>
      </c>
      <c r="Z182" s="3">
        <v>19</v>
      </c>
      <c r="AA182" s="4">
        <v>1901</v>
      </c>
      <c r="AB182" s="4" t="s">
        <v>5283</v>
      </c>
      <c r="AC182" t="s">
        <v>5333</v>
      </c>
      <c r="AD182">
        <v>2009</v>
      </c>
      <c r="AE182">
        <v>6</v>
      </c>
      <c r="AF182">
        <v>1</v>
      </c>
      <c r="AG182" t="s">
        <v>5208</v>
      </c>
      <c r="AH182" t="s">
        <v>5208</v>
      </c>
      <c r="AJ182" t="s">
        <v>5</v>
      </c>
      <c r="AK182" t="s">
        <v>12</v>
      </c>
      <c r="AL182">
        <v>653881</v>
      </c>
      <c r="AM182">
        <v>7738010</v>
      </c>
      <c r="AN182" s="4">
        <v>653000</v>
      </c>
      <c r="AO182" s="4">
        <v>7739000</v>
      </c>
      <c r="AP182">
        <v>5</v>
      </c>
      <c r="AR182">
        <v>1010</v>
      </c>
      <c r="AS182" t="s">
        <v>5425</v>
      </c>
      <c r="AT182" s="6" t="s">
        <v>5426</v>
      </c>
      <c r="AU182">
        <v>101712</v>
      </c>
      <c r="AW182" s="5" t="s">
        <v>14</v>
      </c>
      <c r="AX182">
        <v>1</v>
      </c>
      <c r="AY182" t="s">
        <v>15</v>
      </c>
      <c r="AZ182" t="s">
        <v>5427</v>
      </c>
      <c r="BA182" t="s">
        <v>5428</v>
      </c>
      <c r="BB182">
        <v>1010</v>
      </c>
      <c r="BC182" t="s">
        <v>32</v>
      </c>
      <c r="BD182" t="s">
        <v>33</v>
      </c>
      <c r="BF182" s="6">
        <v>43607.983379629601</v>
      </c>
      <c r="BG182" s="7" t="s">
        <v>20</v>
      </c>
      <c r="BI182">
        <v>6</v>
      </c>
      <c r="BJ182">
        <v>199898</v>
      </c>
      <c r="BL182" t="s">
        <v>5429</v>
      </c>
      <c r="BX182">
        <v>529835</v>
      </c>
    </row>
    <row r="183" spans="1:76" x14ac:dyDescent="0.25">
      <c r="A183">
        <v>524722</v>
      </c>
      <c r="B183">
        <v>155455</v>
      </c>
      <c r="F183" t="s">
        <v>0</v>
      </c>
      <c r="G183" t="s">
        <v>1032</v>
      </c>
      <c r="H183" t="s">
        <v>5338</v>
      </c>
      <c r="I183" t="s">
        <v>3</v>
      </c>
      <c r="K183">
        <v>1</v>
      </c>
      <c r="L183" t="s">
        <v>4</v>
      </c>
      <c r="M183">
        <v>101712</v>
      </c>
      <c r="N183" t="s">
        <v>5</v>
      </c>
      <c r="O183" t="s">
        <v>5</v>
      </c>
      <c r="P183" s="10" t="s">
        <v>776</v>
      </c>
      <c r="U183" t="s">
        <v>5339</v>
      </c>
      <c r="V183" s="1">
        <v>1</v>
      </c>
      <c r="W183" t="s">
        <v>5282</v>
      </c>
      <c r="X183" t="s">
        <v>5283</v>
      </c>
      <c r="Y183" s="2" t="s">
        <v>5284</v>
      </c>
      <c r="Z183" s="3">
        <v>19</v>
      </c>
      <c r="AA183" s="4">
        <v>1901</v>
      </c>
      <c r="AB183" s="4" t="s">
        <v>5283</v>
      </c>
      <c r="AC183" t="s">
        <v>5340</v>
      </c>
      <c r="AD183">
        <v>2009</v>
      </c>
      <c r="AE183">
        <v>6</v>
      </c>
      <c r="AF183">
        <v>1</v>
      </c>
      <c r="AG183" t="s">
        <v>5208</v>
      </c>
      <c r="AH183" t="s">
        <v>5208</v>
      </c>
      <c r="AJ183" t="s">
        <v>5</v>
      </c>
      <c r="AK183" t="s">
        <v>12</v>
      </c>
      <c r="AL183">
        <v>654544</v>
      </c>
      <c r="AM183">
        <v>7731504</v>
      </c>
      <c r="AN183" s="4">
        <v>655000</v>
      </c>
      <c r="AO183" s="4">
        <v>7731000</v>
      </c>
      <c r="AP183">
        <v>71</v>
      </c>
      <c r="AR183">
        <v>117</v>
      </c>
      <c r="AT183" s="6"/>
      <c r="AU183">
        <v>101712</v>
      </c>
      <c r="AW183" s="5" t="s">
        <v>14</v>
      </c>
      <c r="AX183">
        <v>1</v>
      </c>
      <c r="AY183" t="s">
        <v>15</v>
      </c>
      <c r="AZ183" t="s">
        <v>5433</v>
      </c>
      <c r="BA183" t="s">
        <v>5434</v>
      </c>
      <c r="BB183">
        <v>117</v>
      </c>
      <c r="BC183" t="s">
        <v>1042</v>
      </c>
      <c r="BD183" t="s">
        <v>1043</v>
      </c>
      <c r="BF183" s="6">
        <v>43746</v>
      </c>
      <c r="BG183" s="7" t="s">
        <v>20</v>
      </c>
      <c r="BI183">
        <v>5</v>
      </c>
      <c r="BJ183">
        <v>302728</v>
      </c>
      <c r="BK183">
        <v>126285</v>
      </c>
      <c r="BL183" t="s">
        <v>5435</v>
      </c>
      <c r="BN183" t="s">
        <v>5436</v>
      </c>
      <c r="BX183">
        <v>530095</v>
      </c>
    </row>
    <row r="184" spans="1:76" x14ac:dyDescent="0.25">
      <c r="A184">
        <v>430374</v>
      </c>
      <c r="C184">
        <v>1</v>
      </c>
      <c r="F184" t="s">
        <v>0</v>
      </c>
      <c r="G184" t="s">
        <v>23</v>
      </c>
      <c r="H184" t="s">
        <v>844</v>
      </c>
      <c r="I184" t="s">
        <v>25</v>
      </c>
      <c r="K184">
        <v>1</v>
      </c>
      <c r="L184" t="s">
        <v>4</v>
      </c>
      <c r="M184">
        <v>101712</v>
      </c>
      <c r="N184" t="s">
        <v>5</v>
      </c>
      <c r="O184" t="s">
        <v>5</v>
      </c>
      <c r="U184" t="s">
        <v>837</v>
      </c>
      <c r="V184" s="1">
        <v>1</v>
      </c>
      <c r="W184" t="s">
        <v>7</v>
      </c>
      <c r="X184" t="s">
        <v>228</v>
      </c>
      <c r="Y184" t="s">
        <v>9</v>
      </c>
      <c r="Z184" s="3">
        <v>1</v>
      </c>
      <c r="AA184" s="4">
        <v>138</v>
      </c>
      <c r="AB184" s="4" t="s">
        <v>824</v>
      </c>
      <c r="AC184" t="s">
        <v>845</v>
      </c>
      <c r="AD184">
        <v>2010</v>
      </c>
      <c r="AE184">
        <v>5</v>
      </c>
      <c r="AF184">
        <v>24</v>
      </c>
      <c r="AG184" t="s">
        <v>57</v>
      </c>
      <c r="AJ184" t="s">
        <v>5</v>
      </c>
      <c r="AK184" t="s">
        <v>12</v>
      </c>
      <c r="AL184">
        <v>240488</v>
      </c>
      <c r="AM184">
        <v>6899862</v>
      </c>
      <c r="AN184" s="4">
        <v>241000</v>
      </c>
      <c r="AO184" s="4">
        <v>6899000</v>
      </c>
      <c r="AP184">
        <v>10</v>
      </c>
      <c r="AR184">
        <v>1010</v>
      </c>
      <c r="AS184" t="s">
        <v>2631</v>
      </c>
      <c r="AT184" s="6" t="s">
        <v>2683</v>
      </c>
      <c r="AU184">
        <v>101712</v>
      </c>
      <c r="AW184" s="5" t="s">
        <v>14</v>
      </c>
      <c r="AX184">
        <v>1</v>
      </c>
      <c r="AY184" t="s">
        <v>15</v>
      </c>
      <c r="AZ184" t="s">
        <v>2684</v>
      </c>
      <c r="BA184" t="s">
        <v>2685</v>
      </c>
      <c r="BB184">
        <v>1010</v>
      </c>
      <c r="BC184" t="s">
        <v>32</v>
      </c>
      <c r="BD184" t="s">
        <v>33</v>
      </c>
      <c r="BF184" s="6">
        <v>43761.635775463001</v>
      </c>
      <c r="BG184" s="7" t="s">
        <v>20</v>
      </c>
      <c r="BI184">
        <v>6</v>
      </c>
      <c r="BJ184">
        <v>221315</v>
      </c>
      <c r="BL184" t="s">
        <v>2686</v>
      </c>
      <c r="BX184">
        <v>264179</v>
      </c>
    </row>
    <row r="185" spans="1:76" x14ac:dyDescent="0.25">
      <c r="A185">
        <v>430746</v>
      </c>
      <c r="B185">
        <v>278233</v>
      </c>
      <c r="F185" t="s">
        <v>0</v>
      </c>
      <c r="G185" t="s">
        <v>1</v>
      </c>
      <c r="H185" t="s">
        <v>836</v>
      </c>
      <c r="I185" s="8" t="str">
        <f>HYPERLINK(AT185,"Hb")</f>
        <v>Hb</v>
      </c>
      <c r="K185">
        <v>1</v>
      </c>
      <c r="L185" t="s">
        <v>4</v>
      </c>
      <c r="M185">
        <v>101712</v>
      </c>
      <c r="N185" t="s">
        <v>5</v>
      </c>
      <c r="O185" t="s">
        <v>5</v>
      </c>
      <c r="U185" t="s">
        <v>837</v>
      </c>
      <c r="V185" s="1">
        <v>1</v>
      </c>
      <c r="W185" t="s">
        <v>7</v>
      </c>
      <c r="X185" t="s">
        <v>228</v>
      </c>
      <c r="Y185" t="s">
        <v>9</v>
      </c>
      <c r="Z185" s="3">
        <v>1</v>
      </c>
      <c r="AA185" s="4">
        <v>138</v>
      </c>
      <c r="AB185" s="4" t="s">
        <v>824</v>
      </c>
      <c r="AC185" t="s">
        <v>838</v>
      </c>
      <c r="AD185">
        <v>2010</v>
      </c>
      <c r="AE185">
        <v>5</v>
      </c>
      <c r="AF185">
        <v>24</v>
      </c>
      <c r="AG185" t="s">
        <v>57</v>
      </c>
      <c r="AH185" t="s">
        <v>57</v>
      </c>
      <c r="AJ185" t="s">
        <v>5</v>
      </c>
      <c r="AK185" t="s">
        <v>12</v>
      </c>
      <c r="AL185">
        <v>241218</v>
      </c>
      <c r="AM185">
        <v>6898967</v>
      </c>
      <c r="AN185" s="4">
        <v>241000</v>
      </c>
      <c r="AO185" s="4">
        <v>6899000</v>
      </c>
      <c r="AP185">
        <v>1414</v>
      </c>
      <c r="AR185">
        <v>1010</v>
      </c>
      <c r="AS185" t="s">
        <v>2562</v>
      </c>
      <c r="AT185" s="6" t="s">
        <v>2677</v>
      </c>
      <c r="AU185">
        <v>101712</v>
      </c>
      <c r="AW185" s="5" t="s">
        <v>14</v>
      </c>
      <c r="AX185">
        <v>1</v>
      </c>
      <c r="AY185" t="s">
        <v>15</v>
      </c>
      <c r="AZ185" t="s">
        <v>2678</v>
      </c>
      <c r="BA185" t="s">
        <v>2679</v>
      </c>
      <c r="BB185">
        <v>1010</v>
      </c>
      <c r="BC185" t="s">
        <v>32</v>
      </c>
      <c r="BD185" t="s">
        <v>33</v>
      </c>
      <c r="BF185" s="6">
        <v>43762.551076388903</v>
      </c>
      <c r="BG185" s="7" t="s">
        <v>20</v>
      </c>
      <c r="BI185">
        <v>6</v>
      </c>
      <c r="BJ185">
        <v>221314</v>
      </c>
      <c r="BL185" t="s">
        <v>2680</v>
      </c>
      <c r="BX185">
        <v>266082</v>
      </c>
    </row>
    <row r="186" spans="1:76" x14ac:dyDescent="0.25">
      <c r="A186">
        <v>455287</v>
      </c>
      <c r="B186">
        <v>27459</v>
      </c>
      <c r="F186" t="s">
        <v>0</v>
      </c>
      <c r="G186" t="s">
        <v>23</v>
      </c>
      <c r="H186" t="s">
        <v>1501</v>
      </c>
      <c r="I186" t="s">
        <v>25</v>
      </c>
      <c r="K186">
        <v>1</v>
      </c>
      <c r="L186" t="s">
        <v>4</v>
      </c>
      <c r="M186">
        <v>101712</v>
      </c>
      <c r="N186" t="s">
        <v>5</v>
      </c>
      <c r="O186" t="s">
        <v>5</v>
      </c>
      <c r="U186" t="s">
        <v>1494</v>
      </c>
      <c r="V186" s="1">
        <v>1</v>
      </c>
      <c r="W186" t="s">
        <v>1381</v>
      </c>
      <c r="X186" t="s">
        <v>1398</v>
      </c>
      <c r="Y186" t="s">
        <v>1383</v>
      </c>
      <c r="Z186" s="3">
        <v>4</v>
      </c>
      <c r="AA186" s="4">
        <v>403</v>
      </c>
      <c r="AB186" s="4" t="s">
        <v>1398</v>
      </c>
      <c r="AC186" t="s">
        <v>1502</v>
      </c>
      <c r="AD186">
        <v>2010</v>
      </c>
      <c r="AE186">
        <v>7</v>
      </c>
      <c r="AF186">
        <v>19</v>
      </c>
      <c r="AG186" t="s">
        <v>1407</v>
      </c>
      <c r="AJ186" t="s">
        <v>5</v>
      </c>
      <c r="AK186" t="s">
        <v>12</v>
      </c>
      <c r="AL186">
        <v>180394</v>
      </c>
      <c r="AM186">
        <v>6902641</v>
      </c>
      <c r="AN186" s="4">
        <v>181000</v>
      </c>
      <c r="AO186" s="4">
        <v>6903000</v>
      </c>
      <c r="AP186">
        <v>33</v>
      </c>
      <c r="AR186">
        <v>1010</v>
      </c>
      <c r="AT186" s="6" t="s">
        <v>3096</v>
      </c>
      <c r="AU186">
        <v>101712</v>
      </c>
      <c r="AW186" s="5" t="s">
        <v>14</v>
      </c>
      <c r="AX186">
        <v>1</v>
      </c>
      <c r="AY186" t="s">
        <v>15</v>
      </c>
      <c r="AZ186" t="s">
        <v>3097</v>
      </c>
      <c r="BA186" t="s">
        <v>3098</v>
      </c>
      <c r="BB186">
        <v>1010</v>
      </c>
      <c r="BC186" t="s">
        <v>32</v>
      </c>
      <c r="BD186" t="s">
        <v>33</v>
      </c>
      <c r="BF186" s="6">
        <v>43969.426562499997</v>
      </c>
      <c r="BG186" s="7" t="s">
        <v>20</v>
      </c>
      <c r="BI186">
        <v>6</v>
      </c>
      <c r="BJ186">
        <v>236288</v>
      </c>
      <c r="BL186" t="s">
        <v>3099</v>
      </c>
      <c r="BX186">
        <v>187642</v>
      </c>
    </row>
    <row r="187" spans="1:76" x14ac:dyDescent="0.25">
      <c r="A187">
        <v>452458</v>
      </c>
      <c r="B187">
        <v>29964</v>
      </c>
      <c r="F187" t="s">
        <v>0</v>
      </c>
      <c r="G187" t="s">
        <v>23</v>
      </c>
      <c r="H187" t="s">
        <v>1665</v>
      </c>
      <c r="I187" t="s">
        <v>25</v>
      </c>
      <c r="K187">
        <v>1</v>
      </c>
      <c r="L187" t="s">
        <v>4</v>
      </c>
      <c r="M187">
        <v>101712</v>
      </c>
      <c r="N187" t="s">
        <v>5</v>
      </c>
      <c r="O187" t="s">
        <v>5</v>
      </c>
      <c r="U187" t="s">
        <v>1666</v>
      </c>
      <c r="V187" s="1">
        <v>1</v>
      </c>
      <c r="W187" t="s">
        <v>1381</v>
      </c>
      <c r="X187" t="s">
        <v>1398</v>
      </c>
      <c r="Y187" t="s">
        <v>1383</v>
      </c>
      <c r="Z187" s="3">
        <v>4</v>
      </c>
      <c r="AA187" s="4">
        <v>403</v>
      </c>
      <c r="AB187" s="4" t="s">
        <v>1398</v>
      </c>
      <c r="AC187" t="s">
        <v>1667</v>
      </c>
      <c r="AD187">
        <v>2010</v>
      </c>
      <c r="AE187">
        <v>8</v>
      </c>
      <c r="AF187">
        <v>17</v>
      </c>
      <c r="AG187" t="s">
        <v>1400</v>
      </c>
      <c r="AJ187" t="s">
        <v>5</v>
      </c>
      <c r="AK187" t="s">
        <v>12</v>
      </c>
      <c r="AL187">
        <v>235172</v>
      </c>
      <c r="AM187">
        <v>6832150</v>
      </c>
      <c r="AN187" s="4">
        <v>235000</v>
      </c>
      <c r="AO187" s="4">
        <v>6833000</v>
      </c>
      <c r="AP187">
        <v>5</v>
      </c>
      <c r="AR187">
        <v>1010</v>
      </c>
      <c r="AT187" s="6" t="s">
        <v>3280</v>
      </c>
      <c r="AU187">
        <v>101712</v>
      </c>
      <c r="AW187" s="5" t="s">
        <v>14</v>
      </c>
      <c r="AX187">
        <v>1</v>
      </c>
      <c r="AY187" t="s">
        <v>15</v>
      </c>
      <c r="AZ187" t="s">
        <v>3281</v>
      </c>
      <c r="BA187" t="s">
        <v>3282</v>
      </c>
      <c r="BB187">
        <v>1010</v>
      </c>
      <c r="BC187" t="s">
        <v>32</v>
      </c>
      <c r="BD187" t="s">
        <v>33</v>
      </c>
      <c r="BF187" s="6">
        <v>43858.6014236111</v>
      </c>
      <c r="BG187" s="7" t="s">
        <v>20</v>
      </c>
      <c r="BI187">
        <v>6</v>
      </c>
      <c r="BJ187">
        <v>230314</v>
      </c>
      <c r="BL187" t="s">
        <v>3283</v>
      </c>
      <c r="BX187">
        <v>248492</v>
      </c>
    </row>
    <row r="188" spans="1:76" x14ac:dyDescent="0.25">
      <c r="A188">
        <v>473645</v>
      </c>
      <c r="C188">
        <v>1</v>
      </c>
      <c r="D188">
        <v>1</v>
      </c>
      <c r="E188">
        <v>1</v>
      </c>
      <c r="F188" t="s">
        <v>0</v>
      </c>
      <c r="G188" t="s">
        <v>23</v>
      </c>
      <c r="H188" t="s">
        <v>1929</v>
      </c>
      <c r="I188" t="s">
        <v>25</v>
      </c>
      <c r="K188">
        <v>1</v>
      </c>
      <c r="L188" t="s">
        <v>4</v>
      </c>
      <c r="M188">
        <v>101712</v>
      </c>
      <c r="N188" t="s">
        <v>5</v>
      </c>
      <c r="O188" t="s">
        <v>5</v>
      </c>
      <c r="U188" t="s">
        <v>1930</v>
      </c>
      <c r="V188" s="1">
        <v>1</v>
      </c>
      <c r="W188" t="s">
        <v>1381</v>
      </c>
      <c r="X188" t="s">
        <v>1922</v>
      </c>
      <c r="Y188" t="s">
        <v>1383</v>
      </c>
      <c r="Z188" s="3">
        <v>4</v>
      </c>
      <c r="AA188" s="4">
        <v>415</v>
      </c>
      <c r="AB188" t="s">
        <v>1922</v>
      </c>
      <c r="AC188" t="s">
        <v>1931</v>
      </c>
      <c r="AD188">
        <v>2010</v>
      </c>
      <c r="AE188">
        <v>5</v>
      </c>
      <c r="AF188">
        <v>22</v>
      </c>
      <c r="AG188" t="s">
        <v>1509</v>
      </c>
      <c r="AJ188" t="s">
        <v>5</v>
      </c>
      <c r="AK188" t="s">
        <v>12</v>
      </c>
      <c r="AL188">
        <v>293120</v>
      </c>
      <c r="AM188">
        <v>6592619</v>
      </c>
      <c r="AN188" s="4">
        <v>293000</v>
      </c>
      <c r="AO188" s="4">
        <v>6593000</v>
      </c>
      <c r="AP188">
        <v>10</v>
      </c>
      <c r="AR188">
        <v>1010</v>
      </c>
      <c r="AT188" s="6" t="s">
        <v>589</v>
      </c>
      <c r="AU188">
        <v>101712</v>
      </c>
      <c r="AW188" s="5" t="s">
        <v>14</v>
      </c>
      <c r="AX188">
        <v>1</v>
      </c>
      <c r="AY188" t="s">
        <v>15</v>
      </c>
      <c r="AZ188" t="s">
        <v>590</v>
      </c>
      <c r="BA188" t="s">
        <v>591</v>
      </c>
      <c r="BB188">
        <v>1010</v>
      </c>
      <c r="BC188" t="s">
        <v>32</v>
      </c>
      <c r="BD188" t="s">
        <v>33</v>
      </c>
      <c r="BF188" s="6">
        <v>43710.333333333299</v>
      </c>
      <c r="BG188" s="7" t="s">
        <v>20</v>
      </c>
      <c r="BI188">
        <v>6</v>
      </c>
      <c r="BJ188">
        <v>151436</v>
      </c>
      <c r="BL188" t="s">
        <v>592</v>
      </c>
      <c r="BX188">
        <v>465566</v>
      </c>
    </row>
    <row r="189" spans="1:76" x14ac:dyDescent="0.25">
      <c r="A189">
        <v>256748</v>
      </c>
      <c r="B189">
        <v>299062</v>
      </c>
      <c r="F189" t="s">
        <v>0</v>
      </c>
      <c r="G189" t="s">
        <v>1</v>
      </c>
      <c r="H189" t="s">
        <v>2614</v>
      </c>
      <c r="I189" s="8" t="str">
        <f>HYPERLINK(AT189,"Hb")</f>
        <v>Hb</v>
      </c>
      <c r="K189">
        <v>1</v>
      </c>
      <c r="L189" t="s">
        <v>4</v>
      </c>
      <c r="M189">
        <v>101712</v>
      </c>
      <c r="N189" t="s">
        <v>5</v>
      </c>
      <c r="O189" t="s">
        <v>5</v>
      </c>
      <c r="U189" t="s">
        <v>2615</v>
      </c>
      <c r="V189" s="1">
        <v>1</v>
      </c>
      <c r="W189" t="s">
        <v>1381</v>
      </c>
      <c r="X189" t="s">
        <v>2552</v>
      </c>
      <c r="Y189" t="s">
        <v>1383</v>
      </c>
      <c r="Z189" s="3">
        <v>4</v>
      </c>
      <c r="AA189" s="4">
        <v>439</v>
      </c>
      <c r="AB189" s="4" t="s">
        <v>2552</v>
      </c>
      <c r="AC189" t="s">
        <v>2616</v>
      </c>
      <c r="AD189">
        <v>2010</v>
      </c>
      <c r="AE189">
        <v>7</v>
      </c>
      <c r="AF189">
        <v>12</v>
      </c>
      <c r="AG189" t="s">
        <v>789</v>
      </c>
      <c r="AH189" t="s">
        <v>789</v>
      </c>
      <c r="AJ189" t="s">
        <v>5</v>
      </c>
      <c r="AK189" t="s">
        <v>12</v>
      </c>
      <c r="AL189">
        <v>-19352</v>
      </c>
      <c r="AM189">
        <v>6840153</v>
      </c>
      <c r="AN189" s="4">
        <v>-19000</v>
      </c>
      <c r="AO189" s="4">
        <v>6841000</v>
      </c>
      <c r="AP189">
        <v>7</v>
      </c>
      <c r="AR189">
        <v>33</v>
      </c>
      <c r="AT189" s="6"/>
      <c r="AU189">
        <v>101712</v>
      </c>
      <c r="AW189" s="5" t="s">
        <v>14</v>
      </c>
      <c r="AX189">
        <v>1</v>
      </c>
      <c r="AY189" t="s">
        <v>15</v>
      </c>
      <c r="AZ189" t="s">
        <v>3856</v>
      </c>
      <c r="BA189" t="s">
        <v>3857</v>
      </c>
      <c r="BB189">
        <v>33</v>
      </c>
      <c r="BC189" t="s">
        <v>3699</v>
      </c>
      <c r="BD189" t="s">
        <v>19</v>
      </c>
      <c r="BF189" s="6">
        <v>41689</v>
      </c>
      <c r="BG189" s="7" t="s">
        <v>20</v>
      </c>
      <c r="BI189">
        <v>4</v>
      </c>
      <c r="BJ189">
        <v>349307</v>
      </c>
      <c r="BK189">
        <v>126178</v>
      </c>
      <c r="BL189" t="s">
        <v>3858</v>
      </c>
      <c r="BN189" t="s">
        <v>3859</v>
      </c>
      <c r="BX189">
        <v>55555</v>
      </c>
    </row>
    <row r="190" spans="1:76" x14ac:dyDescent="0.25">
      <c r="A190">
        <v>286536</v>
      </c>
      <c r="B190">
        <v>28502</v>
      </c>
      <c r="F190" t="s">
        <v>0</v>
      </c>
      <c r="G190" t="s">
        <v>23</v>
      </c>
      <c r="H190" t="s">
        <v>4271</v>
      </c>
      <c r="I190" t="s">
        <v>25</v>
      </c>
      <c r="K190">
        <v>1</v>
      </c>
      <c r="L190" t="s">
        <v>4</v>
      </c>
      <c r="M190">
        <v>101712</v>
      </c>
      <c r="N190" t="s">
        <v>5</v>
      </c>
      <c r="O190" t="s">
        <v>5</v>
      </c>
      <c r="U190" t="s">
        <v>4272</v>
      </c>
      <c r="V190" s="1">
        <v>1</v>
      </c>
      <c r="W190" t="s">
        <v>3928</v>
      </c>
      <c r="X190" t="s">
        <v>4273</v>
      </c>
      <c r="Y190" s="2" t="s">
        <v>3930</v>
      </c>
      <c r="Z190" s="3">
        <v>16</v>
      </c>
      <c r="AA190" s="4">
        <v>1635</v>
      </c>
      <c r="AB190" s="4" t="s">
        <v>4273</v>
      </c>
      <c r="AC190" t="s">
        <v>4274</v>
      </c>
      <c r="AD190">
        <v>2010</v>
      </c>
      <c r="AE190">
        <v>6</v>
      </c>
      <c r="AF190">
        <v>17</v>
      </c>
      <c r="AG190" t="s">
        <v>1115</v>
      </c>
      <c r="AJ190" t="s">
        <v>5</v>
      </c>
      <c r="AK190" t="s">
        <v>12</v>
      </c>
      <c r="AL190">
        <v>284541</v>
      </c>
      <c r="AM190">
        <v>7041853</v>
      </c>
      <c r="AN190" s="4">
        <v>285000</v>
      </c>
      <c r="AO190" s="4">
        <v>7041000</v>
      </c>
      <c r="AP190">
        <v>71</v>
      </c>
      <c r="AR190">
        <v>37</v>
      </c>
      <c r="AT190" t="s">
        <v>4710</v>
      </c>
      <c r="AU190">
        <v>101712</v>
      </c>
      <c r="AW190" s="5" t="s">
        <v>14</v>
      </c>
      <c r="AX190">
        <v>1</v>
      </c>
      <c r="AY190" t="s">
        <v>15</v>
      </c>
      <c r="AZ190" t="s">
        <v>4711</v>
      </c>
      <c r="BA190" t="s">
        <v>4712</v>
      </c>
      <c r="BB190">
        <v>37</v>
      </c>
      <c r="BC190" t="s">
        <v>810</v>
      </c>
      <c r="BD190" t="s">
        <v>19</v>
      </c>
      <c r="BE190">
        <v>1</v>
      </c>
      <c r="BF190" s="6">
        <v>41767</v>
      </c>
      <c r="BG190" s="7" t="s">
        <v>20</v>
      </c>
      <c r="BI190">
        <v>4</v>
      </c>
      <c r="BJ190">
        <v>366379</v>
      </c>
      <c r="BK190">
        <v>126235</v>
      </c>
      <c r="BL190" t="s">
        <v>4713</v>
      </c>
      <c r="BN190" t="s">
        <v>4714</v>
      </c>
      <c r="BX190">
        <v>449909</v>
      </c>
    </row>
    <row r="191" spans="1:76" x14ac:dyDescent="0.25">
      <c r="A191">
        <v>486350</v>
      </c>
      <c r="B191">
        <v>300795</v>
      </c>
      <c r="F191" t="s">
        <v>0</v>
      </c>
      <c r="G191" t="s">
        <v>1</v>
      </c>
      <c r="H191" t="s">
        <v>4498</v>
      </c>
      <c r="I191" s="8" t="str">
        <f>HYPERLINK(AT191,"Hb")</f>
        <v>Hb</v>
      </c>
      <c r="K191">
        <v>1</v>
      </c>
      <c r="L191" t="s">
        <v>4</v>
      </c>
      <c r="M191">
        <v>101712</v>
      </c>
      <c r="N191" t="s">
        <v>5</v>
      </c>
      <c r="O191" t="s">
        <v>5</v>
      </c>
      <c r="U191" t="s">
        <v>4491</v>
      </c>
      <c r="V191" s="1">
        <v>1</v>
      </c>
      <c r="W191" t="s">
        <v>3928</v>
      </c>
      <c r="X191" t="s">
        <v>4316</v>
      </c>
      <c r="Y191" s="2" t="s">
        <v>3930</v>
      </c>
      <c r="Z191" s="3">
        <v>16</v>
      </c>
      <c r="AA191" s="4">
        <v>1640</v>
      </c>
      <c r="AB191" t="s">
        <v>4316</v>
      </c>
      <c r="AC191" t="s">
        <v>4499</v>
      </c>
      <c r="AD191">
        <v>2010</v>
      </c>
      <c r="AE191">
        <v>7</v>
      </c>
      <c r="AF191">
        <v>3</v>
      </c>
      <c r="AG191" t="s">
        <v>91</v>
      </c>
      <c r="AH191" t="s">
        <v>91</v>
      </c>
      <c r="AJ191" t="s">
        <v>5</v>
      </c>
      <c r="AK191" t="s">
        <v>12</v>
      </c>
      <c r="AL191">
        <v>478842</v>
      </c>
      <c r="AM191">
        <v>7463179</v>
      </c>
      <c r="AN191" s="4">
        <v>479000</v>
      </c>
      <c r="AO191" s="4">
        <v>7463000</v>
      </c>
      <c r="AP191">
        <v>50</v>
      </c>
      <c r="AR191">
        <v>1010</v>
      </c>
      <c r="AT191" s="6" t="s">
        <v>4933</v>
      </c>
      <c r="AU191">
        <v>101712</v>
      </c>
      <c r="AW191" s="5" t="s">
        <v>14</v>
      </c>
      <c r="AX191">
        <v>1</v>
      </c>
      <c r="AY191" t="s">
        <v>15</v>
      </c>
      <c r="AZ191" t="s">
        <v>4934</v>
      </c>
      <c r="BA191" t="s">
        <v>4935</v>
      </c>
      <c r="BB191">
        <v>1010</v>
      </c>
      <c r="BC191" t="s">
        <v>32</v>
      </c>
      <c r="BD191" t="s">
        <v>33</v>
      </c>
      <c r="BF191" s="6">
        <v>43709.903472222199</v>
      </c>
      <c r="BG191" s="7" t="s">
        <v>20</v>
      </c>
      <c r="BI191">
        <v>6</v>
      </c>
      <c r="BJ191">
        <v>24813</v>
      </c>
      <c r="BK191">
        <v>126253</v>
      </c>
      <c r="BL191" t="s">
        <v>4936</v>
      </c>
      <c r="BX191">
        <v>517398</v>
      </c>
    </row>
    <row r="192" spans="1:76" x14ac:dyDescent="0.25">
      <c r="A192">
        <v>518871</v>
      </c>
      <c r="B192">
        <v>27239</v>
      </c>
      <c r="F192" t="s">
        <v>0</v>
      </c>
      <c r="G192" t="s">
        <v>23</v>
      </c>
      <c r="H192" t="s">
        <v>4995</v>
      </c>
      <c r="I192" t="s">
        <v>25</v>
      </c>
      <c r="K192">
        <v>1</v>
      </c>
      <c r="L192" t="s">
        <v>4</v>
      </c>
      <c r="M192">
        <v>101712</v>
      </c>
      <c r="N192" t="s">
        <v>5</v>
      </c>
      <c r="O192" t="s">
        <v>5</v>
      </c>
      <c r="U192" t="s">
        <v>4996</v>
      </c>
      <c r="V192" s="1">
        <v>1</v>
      </c>
      <c r="W192" t="s">
        <v>4828</v>
      </c>
      <c r="X192" t="s">
        <v>4829</v>
      </c>
      <c r="Y192" t="s">
        <v>4830</v>
      </c>
      <c r="Z192" s="3">
        <v>18</v>
      </c>
      <c r="AA192" s="4">
        <v>1804</v>
      </c>
      <c r="AB192" t="s">
        <v>4829</v>
      </c>
      <c r="AC192" t="s">
        <v>4997</v>
      </c>
      <c r="AD192">
        <v>2010</v>
      </c>
      <c r="AE192">
        <v>6</v>
      </c>
      <c r="AF192">
        <v>12</v>
      </c>
      <c r="AG192" t="s">
        <v>4778</v>
      </c>
      <c r="AJ192" t="s">
        <v>5</v>
      </c>
      <c r="AK192" t="s">
        <v>12</v>
      </c>
      <c r="AL192">
        <v>542606</v>
      </c>
      <c r="AM192">
        <v>7563823</v>
      </c>
      <c r="AN192" s="4">
        <v>543000</v>
      </c>
      <c r="AO192" s="4">
        <v>7563000</v>
      </c>
      <c r="AP192">
        <v>7</v>
      </c>
      <c r="AR192">
        <v>117</v>
      </c>
      <c r="AT192" s="6"/>
      <c r="AU192">
        <v>101712</v>
      </c>
      <c r="AW192" s="5" t="s">
        <v>14</v>
      </c>
      <c r="AX192">
        <v>1</v>
      </c>
      <c r="AY192" t="s">
        <v>15</v>
      </c>
      <c r="AZ192" t="s">
        <v>5209</v>
      </c>
      <c r="BA192" t="s">
        <v>5210</v>
      </c>
      <c r="BB192">
        <v>117</v>
      </c>
      <c r="BC192" t="s">
        <v>1042</v>
      </c>
      <c r="BD192" t="s">
        <v>1043</v>
      </c>
      <c r="BF192" s="6">
        <v>40618</v>
      </c>
      <c r="BG192" s="7" t="s">
        <v>20</v>
      </c>
      <c r="BI192">
        <v>5</v>
      </c>
      <c r="BJ192">
        <v>303703</v>
      </c>
      <c r="BK192">
        <v>126273</v>
      </c>
      <c r="BL192" t="s">
        <v>5211</v>
      </c>
      <c r="BN192" t="s">
        <v>5212</v>
      </c>
      <c r="BX192">
        <v>523139</v>
      </c>
    </row>
    <row r="193" spans="1:76" x14ac:dyDescent="0.25">
      <c r="A193">
        <v>524263</v>
      </c>
      <c r="B193">
        <v>155845</v>
      </c>
      <c r="F193" t="s">
        <v>0</v>
      </c>
      <c r="G193" t="s">
        <v>1032</v>
      </c>
      <c r="H193" t="s">
        <v>5296</v>
      </c>
      <c r="I193" t="s">
        <v>3</v>
      </c>
      <c r="K193">
        <v>1</v>
      </c>
      <c r="L193" t="s">
        <v>4</v>
      </c>
      <c r="M193">
        <v>101712</v>
      </c>
      <c r="N193" t="s">
        <v>5</v>
      </c>
      <c r="O193" t="s">
        <v>5</v>
      </c>
      <c r="U193" t="s">
        <v>5297</v>
      </c>
      <c r="V193" s="1">
        <v>1</v>
      </c>
      <c r="W193" t="s">
        <v>5282</v>
      </c>
      <c r="X193" t="s">
        <v>5283</v>
      </c>
      <c r="Y193" s="2" t="s">
        <v>5284</v>
      </c>
      <c r="Z193" s="3">
        <v>19</v>
      </c>
      <c r="AA193" s="4">
        <v>1901</v>
      </c>
      <c r="AB193" s="4" t="s">
        <v>5283</v>
      </c>
      <c r="AC193" t="s">
        <v>5298</v>
      </c>
      <c r="AD193">
        <v>2010</v>
      </c>
      <c r="AE193">
        <v>6</v>
      </c>
      <c r="AF193">
        <v>27</v>
      </c>
      <c r="AG193" t="s">
        <v>5299</v>
      </c>
      <c r="AH193" t="s">
        <v>5299</v>
      </c>
      <c r="AJ193" t="s">
        <v>5</v>
      </c>
      <c r="AK193" t="s">
        <v>12</v>
      </c>
      <c r="AL193">
        <v>652137</v>
      </c>
      <c r="AM193">
        <v>7730149</v>
      </c>
      <c r="AN193" s="4">
        <v>653000</v>
      </c>
      <c r="AO193" s="4">
        <v>7731000</v>
      </c>
      <c r="AP193">
        <v>25</v>
      </c>
      <c r="AR193">
        <v>1010</v>
      </c>
      <c r="AS193" t="s">
        <v>232</v>
      </c>
      <c r="AT193" s="6" t="s">
        <v>5392</v>
      </c>
      <c r="AU193">
        <v>101712</v>
      </c>
      <c r="AW193" s="5" t="s">
        <v>14</v>
      </c>
      <c r="AX193">
        <v>1</v>
      </c>
      <c r="AY193" t="s">
        <v>15</v>
      </c>
      <c r="AZ193" t="s">
        <v>5393</v>
      </c>
      <c r="BA193" t="s">
        <v>5394</v>
      </c>
      <c r="BB193">
        <v>1010</v>
      </c>
      <c r="BC193" t="s">
        <v>32</v>
      </c>
      <c r="BD193" t="s">
        <v>33</v>
      </c>
      <c r="BF193" s="6">
        <v>43247.425428240698</v>
      </c>
      <c r="BG193" s="7" t="s">
        <v>20</v>
      </c>
      <c r="BI193">
        <v>6</v>
      </c>
      <c r="BJ193">
        <v>154877</v>
      </c>
      <c r="BL193" t="s">
        <v>5395</v>
      </c>
      <c r="BX193">
        <v>528662</v>
      </c>
    </row>
    <row r="194" spans="1:76" x14ac:dyDescent="0.25">
      <c r="A194">
        <v>524625</v>
      </c>
      <c r="B194">
        <v>155960</v>
      </c>
      <c r="F194" t="s">
        <v>0</v>
      </c>
      <c r="G194" t="s">
        <v>1032</v>
      </c>
      <c r="H194" t="s">
        <v>5317</v>
      </c>
      <c r="I194" t="s">
        <v>3</v>
      </c>
      <c r="K194">
        <v>1</v>
      </c>
      <c r="L194" t="s">
        <v>4</v>
      </c>
      <c r="M194">
        <v>101712</v>
      </c>
      <c r="N194" t="s">
        <v>5</v>
      </c>
      <c r="O194" t="s">
        <v>5</v>
      </c>
      <c r="U194" t="s">
        <v>5305</v>
      </c>
      <c r="V194" s="1">
        <v>1</v>
      </c>
      <c r="W194" t="s">
        <v>5282</v>
      </c>
      <c r="X194" t="s">
        <v>5283</v>
      </c>
      <c r="Y194" s="2" t="s">
        <v>5284</v>
      </c>
      <c r="Z194" s="3">
        <v>19</v>
      </c>
      <c r="AA194" s="4">
        <v>1901</v>
      </c>
      <c r="AB194" s="4" t="s">
        <v>5283</v>
      </c>
      <c r="AC194" t="s">
        <v>5318</v>
      </c>
      <c r="AD194">
        <v>2010</v>
      </c>
      <c r="AE194">
        <v>8</v>
      </c>
      <c r="AF194">
        <v>25</v>
      </c>
      <c r="AG194" t="s">
        <v>5208</v>
      </c>
      <c r="AH194" t="s">
        <v>5208</v>
      </c>
      <c r="AJ194" t="s">
        <v>5</v>
      </c>
      <c r="AK194" t="s">
        <v>12</v>
      </c>
      <c r="AL194">
        <v>653841</v>
      </c>
      <c r="AM194">
        <v>7737994</v>
      </c>
      <c r="AN194" s="4">
        <v>653000</v>
      </c>
      <c r="AO194" s="4">
        <v>7737000</v>
      </c>
      <c r="AP194">
        <v>10</v>
      </c>
      <c r="AR194">
        <v>1010</v>
      </c>
      <c r="AS194" t="s">
        <v>5410</v>
      </c>
      <c r="AT194" s="6" t="s">
        <v>5411</v>
      </c>
      <c r="AU194">
        <v>101712</v>
      </c>
      <c r="AW194" s="5" t="s">
        <v>14</v>
      </c>
      <c r="AX194">
        <v>1</v>
      </c>
      <c r="AY194" t="s">
        <v>15</v>
      </c>
      <c r="AZ194" t="s">
        <v>5412</v>
      </c>
      <c r="BA194" t="s">
        <v>5413</v>
      </c>
      <c r="BB194">
        <v>1010</v>
      </c>
      <c r="BC194" t="s">
        <v>32</v>
      </c>
      <c r="BD194" t="s">
        <v>33</v>
      </c>
      <c r="BE194">
        <v>1</v>
      </c>
      <c r="BF194" s="6">
        <v>43002.110416666699</v>
      </c>
      <c r="BG194" s="7" t="s">
        <v>20</v>
      </c>
      <c r="BI194">
        <v>6</v>
      </c>
      <c r="BJ194">
        <v>125878</v>
      </c>
      <c r="BL194" t="s">
        <v>5414</v>
      </c>
      <c r="BX194">
        <v>529814</v>
      </c>
    </row>
    <row r="195" spans="1:76" x14ac:dyDescent="0.25">
      <c r="A195">
        <v>302234</v>
      </c>
      <c r="B195">
        <v>28483</v>
      </c>
      <c r="F195" t="s">
        <v>0</v>
      </c>
      <c r="G195" t="s">
        <v>23</v>
      </c>
      <c r="H195" t="s">
        <v>1112</v>
      </c>
      <c r="I195" t="s">
        <v>25</v>
      </c>
      <c r="K195">
        <v>1</v>
      </c>
      <c r="L195" t="s">
        <v>4</v>
      </c>
      <c r="M195">
        <v>101712</v>
      </c>
      <c r="N195" t="s">
        <v>5</v>
      </c>
      <c r="O195" t="s">
        <v>5</v>
      </c>
      <c r="U195" t="s">
        <v>1113</v>
      </c>
      <c r="V195" s="1">
        <v>1</v>
      </c>
      <c r="W195" t="s">
        <v>7</v>
      </c>
      <c r="X195" t="s">
        <v>1091</v>
      </c>
      <c r="Y195" s="2" t="s">
        <v>867</v>
      </c>
      <c r="Z195" s="3">
        <v>2</v>
      </c>
      <c r="AA195" s="4">
        <v>220</v>
      </c>
      <c r="AB195" s="4" t="s">
        <v>1091</v>
      </c>
      <c r="AC195" t="s">
        <v>1114</v>
      </c>
      <c r="AD195">
        <v>2011</v>
      </c>
      <c r="AE195">
        <v>6</v>
      </c>
      <c r="AF195">
        <v>26</v>
      </c>
      <c r="AG195" t="s">
        <v>1115</v>
      </c>
      <c r="AJ195" t="s">
        <v>5</v>
      </c>
      <c r="AK195" t="s">
        <v>12</v>
      </c>
      <c r="AL195">
        <v>253731</v>
      </c>
      <c r="AM195">
        <v>6788009</v>
      </c>
      <c r="AN195" s="4">
        <v>253000</v>
      </c>
      <c r="AO195" s="4">
        <v>6789000</v>
      </c>
      <c r="AP195">
        <v>5</v>
      </c>
      <c r="AR195">
        <v>1010</v>
      </c>
      <c r="AT195" s="6" t="s">
        <v>2844</v>
      </c>
      <c r="AU195">
        <v>101712</v>
      </c>
      <c r="AW195" s="5" t="s">
        <v>14</v>
      </c>
      <c r="AX195">
        <v>1</v>
      </c>
      <c r="AY195" t="s">
        <v>15</v>
      </c>
      <c r="AZ195" t="s">
        <v>2845</v>
      </c>
      <c r="BA195" t="s">
        <v>2846</v>
      </c>
      <c r="BB195">
        <v>1010</v>
      </c>
      <c r="BC195" t="s">
        <v>32</v>
      </c>
      <c r="BD195" t="s">
        <v>33</v>
      </c>
      <c r="BF195" s="6">
        <v>44155.537106481497</v>
      </c>
      <c r="BG195" s="7" t="s">
        <v>20</v>
      </c>
      <c r="BI195">
        <v>6</v>
      </c>
      <c r="BJ195">
        <v>259827</v>
      </c>
      <c r="BL195" t="s">
        <v>2847</v>
      </c>
      <c r="BX195">
        <v>316956</v>
      </c>
    </row>
    <row r="196" spans="1:76" x14ac:dyDescent="0.25">
      <c r="A196">
        <v>402633</v>
      </c>
      <c r="B196">
        <v>27452</v>
      </c>
      <c r="F196" t="s">
        <v>0</v>
      </c>
      <c r="G196" t="s">
        <v>23</v>
      </c>
      <c r="H196" t="s">
        <v>1351</v>
      </c>
      <c r="I196" s="8" t="str">
        <f>HYPERLINK(AT196,"Foto")</f>
        <v>Foto</v>
      </c>
      <c r="K196">
        <v>1</v>
      </c>
      <c r="L196" t="s">
        <v>4</v>
      </c>
      <c r="M196">
        <v>101712</v>
      </c>
      <c r="N196" t="s">
        <v>5</v>
      </c>
      <c r="O196" t="s">
        <v>5</v>
      </c>
      <c r="U196" t="s">
        <v>1352</v>
      </c>
      <c r="V196" s="1">
        <v>1</v>
      </c>
      <c r="W196" t="s">
        <v>1161</v>
      </c>
      <c r="X196" t="s">
        <v>1161</v>
      </c>
      <c r="Y196" s="2" t="s">
        <v>867</v>
      </c>
      <c r="Z196" s="3">
        <v>2</v>
      </c>
      <c r="AA196" s="4">
        <v>301</v>
      </c>
      <c r="AB196" s="4" t="s">
        <v>1161</v>
      </c>
      <c r="AC196" t="s">
        <v>1353</v>
      </c>
      <c r="AD196">
        <v>2011</v>
      </c>
      <c r="AE196">
        <v>5</v>
      </c>
      <c r="AF196">
        <v>21</v>
      </c>
      <c r="AG196" t="s">
        <v>1354</v>
      </c>
      <c r="AH196" t="s">
        <v>1355</v>
      </c>
      <c r="AJ196" t="s">
        <v>5</v>
      </c>
      <c r="AK196" t="s">
        <v>12</v>
      </c>
      <c r="AL196">
        <v>198314</v>
      </c>
      <c r="AM196">
        <v>6885361</v>
      </c>
      <c r="AN196" s="4">
        <v>199000</v>
      </c>
      <c r="AO196" s="4">
        <v>6885000</v>
      </c>
      <c r="AP196">
        <v>50</v>
      </c>
      <c r="AR196">
        <v>1010</v>
      </c>
      <c r="AS196" t="s">
        <v>2972</v>
      </c>
      <c r="AT196" s="6" t="s">
        <v>2973</v>
      </c>
      <c r="AU196">
        <v>101712</v>
      </c>
      <c r="AW196" s="5" t="s">
        <v>14</v>
      </c>
      <c r="AX196">
        <v>1</v>
      </c>
      <c r="AY196" t="s">
        <v>15</v>
      </c>
      <c r="AZ196" t="s">
        <v>2974</v>
      </c>
      <c r="BA196" t="s">
        <v>2975</v>
      </c>
      <c r="BB196">
        <v>1010</v>
      </c>
      <c r="BC196" t="s">
        <v>32</v>
      </c>
      <c r="BD196" t="s">
        <v>33</v>
      </c>
      <c r="BF196" s="6">
        <v>44413.457280092603</v>
      </c>
      <c r="BG196" s="7" t="s">
        <v>20</v>
      </c>
      <c r="BI196">
        <v>6</v>
      </c>
      <c r="BJ196">
        <v>276771</v>
      </c>
      <c r="BL196" t="s">
        <v>2976</v>
      </c>
      <c r="BX196">
        <v>201165</v>
      </c>
    </row>
    <row r="197" spans="1:76" x14ac:dyDescent="0.25">
      <c r="A197">
        <v>465846</v>
      </c>
      <c r="B197">
        <v>27273</v>
      </c>
      <c r="F197" t="s">
        <v>0</v>
      </c>
      <c r="G197" t="s">
        <v>23</v>
      </c>
      <c r="H197" t="s">
        <v>2031</v>
      </c>
      <c r="I197" s="8" t="str">
        <f>HYPERLINK(AT197,"Foto")</f>
        <v>Foto</v>
      </c>
      <c r="K197">
        <v>1</v>
      </c>
      <c r="L197" t="s">
        <v>4</v>
      </c>
      <c r="M197">
        <v>101712</v>
      </c>
      <c r="N197" t="s">
        <v>5</v>
      </c>
      <c r="O197" t="s">
        <v>5</v>
      </c>
      <c r="U197" t="s">
        <v>2032</v>
      </c>
      <c r="V197" s="1">
        <v>1</v>
      </c>
      <c r="W197" t="s">
        <v>1381</v>
      </c>
      <c r="X197" t="s">
        <v>1966</v>
      </c>
      <c r="Y197" t="s">
        <v>1383</v>
      </c>
      <c r="Z197" s="3">
        <v>4</v>
      </c>
      <c r="AA197" s="4">
        <v>417</v>
      </c>
      <c r="AB197" s="4" t="s">
        <v>1966</v>
      </c>
      <c r="AC197" t="s">
        <v>2033</v>
      </c>
      <c r="AD197">
        <v>2011</v>
      </c>
      <c r="AE197">
        <v>5</v>
      </c>
      <c r="AF197">
        <v>13</v>
      </c>
      <c r="AG197" t="s">
        <v>1407</v>
      </c>
      <c r="AJ197" t="s">
        <v>5</v>
      </c>
      <c r="AK197" t="s">
        <v>12</v>
      </c>
      <c r="AL197">
        <v>228312</v>
      </c>
      <c r="AM197">
        <v>6634429</v>
      </c>
      <c r="AN197" s="4">
        <v>229000</v>
      </c>
      <c r="AO197" s="4">
        <v>6635000</v>
      </c>
      <c r="AP197">
        <v>25</v>
      </c>
      <c r="AR197">
        <v>1010</v>
      </c>
      <c r="AT197" s="6" t="s">
        <v>3414</v>
      </c>
      <c r="AU197">
        <v>101712</v>
      </c>
      <c r="AW197" s="5" t="s">
        <v>14</v>
      </c>
      <c r="AX197">
        <v>1</v>
      </c>
      <c r="AY197" t="s">
        <v>15</v>
      </c>
      <c r="AZ197" t="s">
        <v>3415</v>
      </c>
      <c r="BA197" t="s">
        <v>3416</v>
      </c>
      <c r="BB197">
        <v>1010</v>
      </c>
      <c r="BC197" t="s">
        <v>32</v>
      </c>
      <c r="BD197" t="s">
        <v>33</v>
      </c>
      <c r="BF197" s="6">
        <v>41445.704861111102</v>
      </c>
      <c r="BG197" s="7" t="s">
        <v>20</v>
      </c>
      <c r="BI197">
        <v>6</v>
      </c>
      <c r="BJ197">
        <v>24243</v>
      </c>
      <c r="BK197">
        <v>126134</v>
      </c>
      <c r="BL197" t="s">
        <v>3417</v>
      </c>
      <c r="BX197">
        <v>227156</v>
      </c>
    </row>
    <row r="198" spans="1:76" x14ac:dyDescent="0.25">
      <c r="A198">
        <v>267668</v>
      </c>
      <c r="C198">
        <v>1</v>
      </c>
      <c r="D198">
        <v>1</v>
      </c>
      <c r="E198">
        <v>1</v>
      </c>
      <c r="F198" t="s">
        <v>0</v>
      </c>
      <c r="G198" t="s">
        <v>23</v>
      </c>
      <c r="H198" t="s">
        <v>2668</v>
      </c>
      <c r="I198" t="s">
        <v>25</v>
      </c>
      <c r="K198">
        <v>1</v>
      </c>
      <c r="L198" t="s">
        <v>4</v>
      </c>
      <c r="M198">
        <v>101712</v>
      </c>
      <c r="N198" t="s">
        <v>5</v>
      </c>
      <c r="O198" t="s">
        <v>5</v>
      </c>
      <c r="U198" t="s">
        <v>2669</v>
      </c>
      <c r="V198" s="1">
        <v>1</v>
      </c>
      <c r="W198" t="s">
        <v>1381</v>
      </c>
      <c r="X198" t="s">
        <v>2552</v>
      </c>
      <c r="Y198" t="s">
        <v>1383</v>
      </c>
      <c r="Z198" s="3">
        <v>4</v>
      </c>
      <c r="AA198" s="4">
        <v>439</v>
      </c>
      <c r="AB198" s="4" t="s">
        <v>2552</v>
      </c>
      <c r="AC198" t="s">
        <v>2670</v>
      </c>
      <c r="AD198">
        <v>2011</v>
      </c>
      <c r="AE198">
        <v>5</v>
      </c>
      <c r="AF198">
        <v>27</v>
      </c>
      <c r="AG198" t="s">
        <v>57</v>
      </c>
      <c r="AJ198" t="s">
        <v>5</v>
      </c>
      <c r="AK198" t="s">
        <v>12</v>
      </c>
      <c r="AL198">
        <v>300023</v>
      </c>
      <c r="AM198">
        <v>6584396</v>
      </c>
      <c r="AN198" s="4">
        <v>301000</v>
      </c>
      <c r="AO198" s="4">
        <v>6585000</v>
      </c>
      <c r="AP198">
        <v>10</v>
      </c>
      <c r="AR198">
        <v>1010</v>
      </c>
      <c r="AS198" t="s">
        <v>272</v>
      </c>
      <c r="AT198" s="6" t="s">
        <v>743</v>
      </c>
      <c r="AU198">
        <v>101712</v>
      </c>
      <c r="AW198" s="5" t="s">
        <v>14</v>
      </c>
      <c r="AX198">
        <v>1</v>
      </c>
      <c r="AY198" t="s">
        <v>15</v>
      </c>
      <c r="AZ198" t="s">
        <v>744</v>
      </c>
      <c r="BA198" t="s">
        <v>745</v>
      </c>
      <c r="BB198">
        <v>1010</v>
      </c>
      <c r="BC198" t="s">
        <v>32</v>
      </c>
      <c r="BD198" t="s">
        <v>33</v>
      </c>
      <c r="BF198" s="6">
        <v>44096.520636574103</v>
      </c>
      <c r="BG198" s="7" t="s">
        <v>20</v>
      </c>
      <c r="BI198">
        <v>6</v>
      </c>
      <c r="BJ198">
        <v>234879</v>
      </c>
      <c r="BL198" t="s">
        <v>746</v>
      </c>
      <c r="BX198">
        <v>474989</v>
      </c>
    </row>
    <row r="199" spans="1:76" x14ac:dyDescent="0.25">
      <c r="A199">
        <v>195538</v>
      </c>
      <c r="B199">
        <v>212447</v>
      </c>
      <c r="F199" t="s">
        <v>0</v>
      </c>
      <c r="G199" t="s">
        <v>804</v>
      </c>
      <c r="H199" t="s">
        <v>2912</v>
      </c>
      <c r="I199" s="8" t="str">
        <f>HYPERLINK(AT199,"Hb")</f>
        <v>Hb</v>
      </c>
      <c r="K199">
        <v>1</v>
      </c>
      <c r="L199" t="s">
        <v>4</v>
      </c>
      <c r="M199">
        <v>101712</v>
      </c>
      <c r="N199" t="s">
        <v>5</v>
      </c>
      <c r="O199" t="s">
        <v>5</v>
      </c>
      <c r="U199" t="s">
        <v>2897</v>
      </c>
      <c r="V199" s="1">
        <v>1</v>
      </c>
      <c r="W199" t="s">
        <v>1381</v>
      </c>
      <c r="X199" t="s">
        <v>2898</v>
      </c>
      <c r="Y199" t="s">
        <v>2842</v>
      </c>
      <c r="Z199" s="3">
        <v>5</v>
      </c>
      <c r="AA199" s="4">
        <v>511</v>
      </c>
      <c r="AB199" s="4" t="s">
        <v>2898</v>
      </c>
      <c r="AC199" t="s">
        <v>2913</v>
      </c>
      <c r="AD199">
        <v>2011</v>
      </c>
      <c r="AE199">
        <v>10</v>
      </c>
      <c r="AF199">
        <v>17</v>
      </c>
      <c r="AG199" t="s">
        <v>2092</v>
      </c>
      <c r="AH199" t="s">
        <v>2092</v>
      </c>
      <c r="AJ199" t="s">
        <v>5</v>
      </c>
      <c r="AK199" t="s">
        <v>12</v>
      </c>
      <c r="AL199">
        <v>270735</v>
      </c>
      <c r="AM199">
        <v>7041413</v>
      </c>
      <c r="AN199" s="4">
        <v>271000</v>
      </c>
      <c r="AO199" s="4">
        <v>7041000</v>
      </c>
      <c r="AP199">
        <v>1000</v>
      </c>
      <c r="AR199">
        <v>285</v>
      </c>
      <c r="AT199" s="6"/>
      <c r="AU199">
        <v>101712</v>
      </c>
      <c r="AW199" s="5" t="s">
        <v>14</v>
      </c>
      <c r="AX199">
        <v>1</v>
      </c>
      <c r="AY199" t="s">
        <v>15</v>
      </c>
      <c r="AZ199" t="s">
        <v>3991</v>
      </c>
      <c r="BA199" t="s">
        <v>3988</v>
      </c>
      <c r="BB199">
        <v>285</v>
      </c>
      <c r="BC199" t="s">
        <v>810</v>
      </c>
      <c r="BD199" t="s">
        <v>3974</v>
      </c>
      <c r="BF199" s="6">
        <v>36892</v>
      </c>
      <c r="BG199" s="7" t="s">
        <v>20</v>
      </c>
      <c r="BI199">
        <v>5</v>
      </c>
      <c r="BJ199">
        <v>335038</v>
      </c>
      <c r="BL199" t="s">
        <v>3992</v>
      </c>
      <c r="BX199">
        <v>417656</v>
      </c>
    </row>
    <row r="200" spans="1:76" x14ac:dyDescent="0.25">
      <c r="A200">
        <v>196655</v>
      </c>
      <c r="B200">
        <v>212449</v>
      </c>
      <c r="F200" t="s">
        <v>0</v>
      </c>
      <c r="G200" t="s">
        <v>804</v>
      </c>
      <c r="H200" t="s">
        <v>2947</v>
      </c>
      <c r="I200" s="8" t="str">
        <f>HYPERLINK(AT200,"Hb")</f>
        <v>Hb</v>
      </c>
      <c r="K200">
        <v>1</v>
      </c>
      <c r="L200" t="s">
        <v>4</v>
      </c>
      <c r="M200">
        <v>101712</v>
      </c>
      <c r="N200" t="s">
        <v>5</v>
      </c>
      <c r="O200" t="s">
        <v>5</v>
      </c>
      <c r="U200" t="s">
        <v>2948</v>
      </c>
      <c r="V200" s="1">
        <v>1</v>
      </c>
      <c r="W200" t="s">
        <v>1381</v>
      </c>
      <c r="X200" t="s">
        <v>2898</v>
      </c>
      <c r="Y200" t="s">
        <v>2842</v>
      </c>
      <c r="Z200" s="3">
        <v>5</v>
      </c>
      <c r="AA200" s="4">
        <v>511</v>
      </c>
      <c r="AB200" s="4" t="s">
        <v>2898</v>
      </c>
      <c r="AC200" t="s">
        <v>2949</v>
      </c>
      <c r="AD200">
        <v>2011</v>
      </c>
      <c r="AE200">
        <v>10</v>
      </c>
      <c r="AF200">
        <v>17</v>
      </c>
      <c r="AG200" t="s">
        <v>2092</v>
      </c>
      <c r="AH200" t="s">
        <v>2092</v>
      </c>
      <c r="AJ200" t="s">
        <v>5</v>
      </c>
      <c r="AK200" t="s">
        <v>12</v>
      </c>
      <c r="AL200">
        <v>273981</v>
      </c>
      <c r="AM200">
        <v>7038823</v>
      </c>
      <c r="AN200" s="4">
        <v>273000</v>
      </c>
      <c r="AO200" s="4">
        <v>7039000</v>
      </c>
      <c r="AP200">
        <v>100</v>
      </c>
      <c r="AR200">
        <v>1010</v>
      </c>
      <c r="AS200" t="s">
        <v>4011</v>
      </c>
      <c r="AT200" s="6" t="s">
        <v>4012</v>
      </c>
      <c r="AU200">
        <v>101712</v>
      </c>
      <c r="AW200" s="5" t="s">
        <v>14</v>
      </c>
      <c r="AX200">
        <v>1</v>
      </c>
      <c r="AY200" t="s">
        <v>15</v>
      </c>
      <c r="AZ200" t="s">
        <v>4013</v>
      </c>
      <c r="BA200" t="s">
        <v>4014</v>
      </c>
      <c r="BB200">
        <v>1010</v>
      </c>
      <c r="BC200" t="s">
        <v>32</v>
      </c>
      <c r="BD200" t="s">
        <v>33</v>
      </c>
      <c r="BF200" s="6">
        <v>43759.771527777797</v>
      </c>
      <c r="BG200" s="7" t="s">
        <v>20</v>
      </c>
      <c r="BI200">
        <v>6</v>
      </c>
      <c r="BJ200">
        <v>221239</v>
      </c>
      <c r="BL200" t="s">
        <v>4015</v>
      </c>
      <c r="BX200">
        <v>427961</v>
      </c>
    </row>
    <row r="201" spans="1:76" x14ac:dyDescent="0.25">
      <c r="A201">
        <v>221589</v>
      </c>
      <c r="B201">
        <v>28501</v>
      </c>
      <c r="F201" t="s">
        <v>0</v>
      </c>
      <c r="G201" t="s">
        <v>23</v>
      </c>
      <c r="H201" t="s">
        <v>3356</v>
      </c>
      <c r="I201" t="s">
        <v>25</v>
      </c>
      <c r="K201">
        <v>1</v>
      </c>
      <c r="L201" t="s">
        <v>4</v>
      </c>
      <c r="M201">
        <v>101712</v>
      </c>
      <c r="N201" t="s">
        <v>5</v>
      </c>
      <c r="O201" t="s">
        <v>5</v>
      </c>
      <c r="U201" t="s">
        <v>3357</v>
      </c>
      <c r="V201" s="1">
        <v>1</v>
      </c>
      <c r="W201" t="s">
        <v>7</v>
      </c>
      <c r="X201" t="s">
        <v>3358</v>
      </c>
      <c r="Y201" t="s">
        <v>3359</v>
      </c>
      <c r="Z201" s="3">
        <v>6</v>
      </c>
      <c r="AA201" s="4">
        <v>602</v>
      </c>
      <c r="AB201" s="4" t="s">
        <v>3358</v>
      </c>
      <c r="AC201" t="s">
        <v>3360</v>
      </c>
      <c r="AD201">
        <v>2011</v>
      </c>
      <c r="AE201">
        <v>5</v>
      </c>
      <c r="AF201">
        <v>23</v>
      </c>
      <c r="AG201" t="s">
        <v>3361</v>
      </c>
      <c r="AJ201" t="s">
        <v>5</v>
      </c>
      <c r="AK201" t="s">
        <v>12</v>
      </c>
      <c r="AL201">
        <v>272354</v>
      </c>
      <c r="AM201">
        <v>7043729</v>
      </c>
      <c r="AN201" s="4">
        <v>273000</v>
      </c>
      <c r="AO201" s="4">
        <v>7043000</v>
      </c>
      <c r="AP201">
        <v>7</v>
      </c>
      <c r="AR201">
        <v>37</v>
      </c>
      <c r="AS201" t="s">
        <v>4041</v>
      </c>
      <c r="AT201" t="s">
        <v>4042</v>
      </c>
      <c r="AU201">
        <v>101712</v>
      </c>
      <c r="AW201" s="5" t="s">
        <v>14</v>
      </c>
      <c r="AX201">
        <v>1</v>
      </c>
      <c r="AY201" t="s">
        <v>15</v>
      </c>
      <c r="AZ201" t="s">
        <v>4043</v>
      </c>
      <c r="BA201" t="s">
        <v>4044</v>
      </c>
      <c r="BB201">
        <v>37</v>
      </c>
      <c r="BC201" t="s">
        <v>810</v>
      </c>
      <c r="BD201" t="s">
        <v>19</v>
      </c>
      <c r="BE201">
        <v>1</v>
      </c>
      <c r="BF201" s="6">
        <v>41767</v>
      </c>
      <c r="BG201" s="7" t="s">
        <v>20</v>
      </c>
      <c r="BI201">
        <v>4</v>
      </c>
      <c r="BJ201">
        <v>364728</v>
      </c>
      <c r="BK201">
        <v>126187</v>
      </c>
      <c r="BL201" t="s">
        <v>4045</v>
      </c>
      <c r="BN201" t="s">
        <v>4046</v>
      </c>
      <c r="BX201">
        <v>422827</v>
      </c>
    </row>
    <row r="202" spans="1:76" x14ac:dyDescent="0.25">
      <c r="A202">
        <v>227156</v>
      </c>
      <c r="B202">
        <v>27417</v>
      </c>
      <c r="F202" t="s">
        <v>0</v>
      </c>
      <c r="G202" t="s">
        <v>23</v>
      </c>
      <c r="H202" t="s">
        <v>3411</v>
      </c>
      <c r="I202" t="s">
        <v>25</v>
      </c>
      <c r="K202">
        <v>1</v>
      </c>
      <c r="L202" t="s">
        <v>4</v>
      </c>
      <c r="M202">
        <v>101712</v>
      </c>
      <c r="N202" t="s">
        <v>5</v>
      </c>
      <c r="O202" t="s">
        <v>5</v>
      </c>
      <c r="U202" t="s">
        <v>3412</v>
      </c>
      <c r="V202" s="1">
        <v>1</v>
      </c>
      <c r="W202" t="s">
        <v>7</v>
      </c>
      <c r="X202" t="s">
        <v>3358</v>
      </c>
      <c r="Y202" t="s">
        <v>3359</v>
      </c>
      <c r="Z202" s="3">
        <v>6</v>
      </c>
      <c r="AA202" s="4">
        <v>602</v>
      </c>
      <c r="AB202" s="4" t="s">
        <v>3358</v>
      </c>
      <c r="AC202" t="s">
        <v>3413</v>
      </c>
      <c r="AD202">
        <v>2011</v>
      </c>
      <c r="AE202">
        <v>6</v>
      </c>
      <c r="AF202">
        <v>21</v>
      </c>
      <c r="AG202" t="s">
        <v>3361</v>
      </c>
      <c r="AJ202" t="s">
        <v>5</v>
      </c>
      <c r="AK202" t="s">
        <v>12</v>
      </c>
      <c r="AL202">
        <v>272971</v>
      </c>
      <c r="AM202">
        <v>7044297</v>
      </c>
      <c r="AN202" s="4">
        <v>273000</v>
      </c>
      <c r="AO202" s="4">
        <v>7045000</v>
      </c>
      <c r="AP202">
        <v>25</v>
      </c>
      <c r="AR202">
        <v>1010</v>
      </c>
      <c r="AT202" s="6" t="s">
        <v>4091</v>
      </c>
      <c r="AU202">
        <v>101712</v>
      </c>
      <c r="AW202" s="5" t="s">
        <v>14</v>
      </c>
      <c r="AX202">
        <v>1</v>
      </c>
      <c r="AY202" t="s">
        <v>15</v>
      </c>
      <c r="AZ202" t="s">
        <v>4092</v>
      </c>
      <c r="BA202" t="s">
        <v>4093</v>
      </c>
      <c r="BB202">
        <v>1010</v>
      </c>
      <c r="BC202" t="s">
        <v>32</v>
      </c>
      <c r="BD202" t="s">
        <v>33</v>
      </c>
      <c r="BF202" s="6">
        <v>43961.576655092598</v>
      </c>
      <c r="BG202" s="7" t="s">
        <v>20</v>
      </c>
      <c r="BI202">
        <v>6</v>
      </c>
      <c r="BJ202">
        <v>235689</v>
      </c>
      <c r="BL202" t="s">
        <v>4094</v>
      </c>
      <c r="BX202">
        <v>424798</v>
      </c>
    </row>
    <row r="203" spans="1:76" x14ac:dyDescent="0.25">
      <c r="A203">
        <v>255627</v>
      </c>
      <c r="B203">
        <v>27745</v>
      </c>
      <c r="F203" t="s">
        <v>0</v>
      </c>
      <c r="G203" t="s">
        <v>23</v>
      </c>
      <c r="H203" t="s">
        <v>3635</v>
      </c>
      <c r="I203" t="s">
        <v>25</v>
      </c>
      <c r="K203">
        <v>1</v>
      </c>
      <c r="L203" t="s">
        <v>4</v>
      </c>
      <c r="M203">
        <v>101712</v>
      </c>
      <c r="N203" t="s">
        <v>5</v>
      </c>
      <c r="O203" t="s">
        <v>5</v>
      </c>
      <c r="U203" t="s">
        <v>3636</v>
      </c>
      <c r="V203" s="1">
        <v>1</v>
      </c>
      <c r="W203" t="s">
        <v>7</v>
      </c>
      <c r="X203" t="s">
        <v>3587</v>
      </c>
      <c r="Y203" t="s">
        <v>3359</v>
      </c>
      <c r="Z203" s="3">
        <v>6</v>
      </c>
      <c r="AA203" s="4">
        <v>626</v>
      </c>
      <c r="AB203" s="4" t="s">
        <v>3587</v>
      </c>
      <c r="AC203" t="s">
        <v>3637</v>
      </c>
      <c r="AD203">
        <v>2011</v>
      </c>
      <c r="AE203">
        <v>6</v>
      </c>
      <c r="AF203">
        <v>18</v>
      </c>
      <c r="AG203" t="s">
        <v>3361</v>
      </c>
      <c r="AJ203" t="s">
        <v>5</v>
      </c>
      <c r="AK203" t="s">
        <v>12</v>
      </c>
      <c r="AL203">
        <v>246096</v>
      </c>
      <c r="AM203">
        <v>6975655</v>
      </c>
      <c r="AN203" s="4">
        <v>247000</v>
      </c>
      <c r="AO203" s="4">
        <v>6975000</v>
      </c>
      <c r="AP203">
        <v>100</v>
      </c>
      <c r="AR203">
        <v>1010</v>
      </c>
      <c r="AT203" s="6" t="s">
        <v>4282</v>
      </c>
      <c r="AU203">
        <v>101712</v>
      </c>
      <c r="AW203" s="5" t="s">
        <v>14</v>
      </c>
      <c r="AX203">
        <v>1</v>
      </c>
      <c r="AY203" t="s">
        <v>15</v>
      </c>
      <c r="AZ203" t="s">
        <v>4283</v>
      </c>
      <c r="BA203" t="s">
        <v>4284</v>
      </c>
      <c r="BB203">
        <v>1010</v>
      </c>
      <c r="BC203" t="s">
        <v>32</v>
      </c>
      <c r="BD203" t="s">
        <v>33</v>
      </c>
      <c r="BF203" s="6">
        <v>42964.657453703701</v>
      </c>
      <c r="BG203" s="7" t="s">
        <v>20</v>
      </c>
      <c r="BI203">
        <v>6</v>
      </c>
      <c r="BJ203">
        <v>134479</v>
      </c>
      <c r="BL203" t="s">
        <v>4285</v>
      </c>
      <c r="BX203">
        <v>286366</v>
      </c>
    </row>
    <row r="204" spans="1:76" x14ac:dyDescent="0.25">
      <c r="A204">
        <v>281097</v>
      </c>
      <c r="B204">
        <v>21415</v>
      </c>
      <c r="F204" t="s">
        <v>0</v>
      </c>
      <c r="G204" t="s">
        <v>23</v>
      </c>
      <c r="H204" t="s">
        <v>3672</v>
      </c>
      <c r="I204" s="8" t="str">
        <f>HYPERLINK(AT204,"Foto")</f>
        <v>Foto</v>
      </c>
      <c r="K204">
        <v>1</v>
      </c>
      <c r="L204" t="s">
        <v>4</v>
      </c>
      <c r="M204">
        <v>101712</v>
      </c>
      <c r="N204" t="s">
        <v>5</v>
      </c>
      <c r="O204" t="s">
        <v>5</v>
      </c>
      <c r="U204" t="s">
        <v>3673</v>
      </c>
      <c r="V204" s="1">
        <v>1</v>
      </c>
      <c r="W204" t="s">
        <v>3644</v>
      </c>
      <c r="X204" t="s">
        <v>3674</v>
      </c>
      <c r="Y204" s="2" t="s">
        <v>3646</v>
      </c>
      <c r="Z204" s="3">
        <v>7</v>
      </c>
      <c r="AA204" s="4">
        <v>722</v>
      </c>
      <c r="AB204" t="s">
        <v>3675</v>
      </c>
      <c r="AC204" t="s">
        <v>3676</v>
      </c>
      <c r="AD204">
        <v>2011</v>
      </c>
      <c r="AE204">
        <v>5</v>
      </c>
      <c r="AF204">
        <v>1</v>
      </c>
      <c r="AG204" t="s">
        <v>3677</v>
      </c>
      <c r="AJ204" t="s">
        <v>5</v>
      </c>
      <c r="AK204" t="s">
        <v>12</v>
      </c>
      <c r="AL204">
        <v>311370</v>
      </c>
      <c r="AM204">
        <v>6944712</v>
      </c>
      <c r="AN204" s="4">
        <v>311000</v>
      </c>
      <c r="AO204" s="4">
        <v>6945000</v>
      </c>
      <c r="AP204">
        <v>707</v>
      </c>
      <c r="AR204">
        <v>8</v>
      </c>
      <c r="AS204" t="s">
        <v>13</v>
      </c>
      <c r="AU204">
        <v>101712</v>
      </c>
      <c r="AW204" s="5" t="s">
        <v>14</v>
      </c>
      <c r="AX204">
        <v>1</v>
      </c>
      <c r="AY204" t="s">
        <v>15</v>
      </c>
      <c r="AZ204" t="s">
        <v>4318</v>
      </c>
      <c r="BA204" t="s">
        <v>4319</v>
      </c>
      <c r="BB204">
        <v>8</v>
      </c>
      <c r="BC204" t="s">
        <v>18</v>
      </c>
      <c r="BD204" t="s">
        <v>19</v>
      </c>
      <c r="BF204" s="6">
        <v>43431</v>
      </c>
      <c r="BG204" s="7" t="s">
        <v>20</v>
      </c>
      <c r="BI204">
        <v>3</v>
      </c>
      <c r="BJ204">
        <v>468220</v>
      </c>
      <c r="BL204" t="s">
        <v>4320</v>
      </c>
      <c r="BN204" t="s">
        <v>4321</v>
      </c>
      <c r="BX204">
        <v>483583</v>
      </c>
    </row>
    <row r="205" spans="1:76" x14ac:dyDescent="0.25">
      <c r="A205">
        <v>186600</v>
      </c>
      <c r="B205">
        <v>28095</v>
      </c>
      <c r="F205" t="s">
        <v>0</v>
      </c>
      <c r="G205" t="s">
        <v>23</v>
      </c>
      <c r="H205" t="s">
        <v>3683</v>
      </c>
      <c r="I205" t="s">
        <v>25</v>
      </c>
      <c r="K205">
        <v>1</v>
      </c>
      <c r="L205" t="s">
        <v>4</v>
      </c>
      <c r="M205">
        <v>101712</v>
      </c>
      <c r="N205" t="s">
        <v>5</v>
      </c>
      <c r="O205" t="s">
        <v>5</v>
      </c>
      <c r="U205" t="s">
        <v>3684</v>
      </c>
      <c r="V205" s="1">
        <v>1</v>
      </c>
      <c r="W205" t="s">
        <v>3644</v>
      </c>
      <c r="X205" t="s">
        <v>3685</v>
      </c>
      <c r="Y205" s="2" t="s">
        <v>3686</v>
      </c>
      <c r="Z205" s="3">
        <v>8</v>
      </c>
      <c r="AA205" s="4">
        <v>806</v>
      </c>
      <c r="AB205" s="4" t="s">
        <v>3685</v>
      </c>
      <c r="AC205" t="s">
        <v>3687</v>
      </c>
      <c r="AD205">
        <v>2011</v>
      </c>
      <c r="AE205">
        <v>6</v>
      </c>
      <c r="AF205">
        <v>3</v>
      </c>
      <c r="AG205" t="s">
        <v>3361</v>
      </c>
      <c r="AJ205" t="s">
        <v>5</v>
      </c>
      <c r="AK205" t="s">
        <v>12</v>
      </c>
      <c r="AL205">
        <v>313288</v>
      </c>
      <c r="AM205">
        <v>6940859</v>
      </c>
      <c r="AN205" s="4">
        <v>313000</v>
      </c>
      <c r="AO205" s="4">
        <v>6941000</v>
      </c>
      <c r="AP205">
        <v>71</v>
      </c>
      <c r="AR205">
        <v>8</v>
      </c>
      <c r="AS205" t="s">
        <v>13</v>
      </c>
      <c r="AU205">
        <v>101712</v>
      </c>
      <c r="AW205" s="5" t="s">
        <v>14</v>
      </c>
      <c r="AX205">
        <v>1</v>
      </c>
      <c r="AY205" t="s">
        <v>15</v>
      </c>
      <c r="AZ205" t="s">
        <v>4326</v>
      </c>
      <c r="BA205" t="s">
        <v>4327</v>
      </c>
      <c r="BB205">
        <v>8</v>
      </c>
      <c r="BC205" t="s">
        <v>18</v>
      </c>
      <c r="BD205" t="s">
        <v>19</v>
      </c>
      <c r="BF205" s="6">
        <v>42809</v>
      </c>
      <c r="BG205" s="7" t="s">
        <v>20</v>
      </c>
      <c r="BI205">
        <v>3</v>
      </c>
      <c r="BJ205">
        <v>445501</v>
      </c>
      <c r="BL205" t="s">
        <v>4328</v>
      </c>
      <c r="BN205" t="s">
        <v>4329</v>
      </c>
      <c r="BX205">
        <v>484833</v>
      </c>
    </row>
    <row r="206" spans="1:76" x14ac:dyDescent="0.25">
      <c r="A206">
        <v>44580</v>
      </c>
      <c r="B206">
        <v>137037</v>
      </c>
      <c r="F206" t="s">
        <v>0</v>
      </c>
      <c r="G206" t="s">
        <v>5549</v>
      </c>
      <c r="H206" t="s">
        <v>5559</v>
      </c>
      <c r="I206" t="s">
        <v>3</v>
      </c>
      <c r="K206">
        <v>1</v>
      </c>
      <c r="L206" t="s">
        <v>5494</v>
      </c>
      <c r="M206">
        <v>164110</v>
      </c>
      <c r="N206" t="s">
        <v>5495</v>
      </c>
      <c r="O206" t="s">
        <v>5</v>
      </c>
      <c r="U206" t="s">
        <v>5560</v>
      </c>
      <c r="V206" s="1">
        <v>1</v>
      </c>
      <c r="W206" t="s">
        <v>3783</v>
      </c>
      <c r="X206" t="s">
        <v>5561</v>
      </c>
      <c r="Y206" t="s">
        <v>3785</v>
      </c>
      <c r="Z206" s="3">
        <v>11</v>
      </c>
      <c r="AA206" s="4">
        <v>1102</v>
      </c>
      <c r="AB206" s="4" t="s">
        <v>5561</v>
      </c>
      <c r="AC206" t="s">
        <v>5562</v>
      </c>
      <c r="AD206">
        <v>2011</v>
      </c>
      <c r="AE206">
        <v>6</v>
      </c>
      <c r="AF206">
        <v>19</v>
      </c>
      <c r="AG206" t="s">
        <v>5563</v>
      </c>
      <c r="AH206" t="s">
        <v>5563</v>
      </c>
      <c r="AJ206" t="s">
        <v>5495</v>
      </c>
      <c r="AL206">
        <v>-30281</v>
      </c>
      <c r="AM206">
        <v>6556296</v>
      </c>
      <c r="AN206" s="4">
        <v>-31000</v>
      </c>
      <c r="AO206" s="4">
        <v>6557000</v>
      </c>
      <c r="AP206">
        <v>1</v>
      </c>
      <c r="AR206">
        <v>105</v>
      </c>
      <c r="AT206" s="6"/>
      <c r="AU206">
        <v>164110</v>
      </c>
      <c r="AX206">
        <v>1</v>
      </c>
      <c r="AY206" t="s">
        <v>15</v>
      </c>
      <c r="AZ206" t="s">
        <v>5564</v>
      </c>
      <c r="BA206" t="s">
        <v>5565</v>
      </c>
      <c r="BB206">
        <v>105</v>
      </c>
      <c r="BC206" t="s">
        <v>5555</v>
      </c>
      <c r="BD206" t="s">
        <v>5556</v>
      </c>
      <c r="BF206" s="6">
        <v>40931</v>
      </c>
      <c r="BG206" s="7" t="s">
        <v>20</v>
      </c>
      <c r="BI206">
        <v>5</v>
      </c>
      <c r="BJ206">
        <v>287493</v>
      </c>
      <c r="BK206">
        <v>126172</v>
      </c>
      <c r="BL206" t="s">
        <v>5566</v>
      </c>
      <c r="BN206" t="s">
        <v>5567</v>
      </c>
      <c r="BX206">
        <v>44580</v>
      </c>
    </row>
    <row r="207" spans="1:76" x14ac:dyDescent="0.25">
      <c r="A207">
        <v>358910</v>
      </c>
      <c r="B207">
        <v>27416</v>
      </c>
      <c r="F207" t="s">
        <v>0</v>
      </c>
      <c r="G207" t="s">
        <v>23</v>
      </c>
      <c r="H207" t="s">
        <v>4643</v>
      </c>
      <c r="I207" t="s">
        <v>25</v>
      </c>
      <c r="K207">
        <v>1</v>
      </c>
      <c r="L207" t="s">
        <v>4</v>
      </c>
      <c r="M207">
        <v>101712</v>
      </c>
      <c r="N207" t="s">
        <v>5</v>
      </c>
      <c r="O207" t="s">
        <v>5</v>
      </c>
      <c r="U207" t="s">
        <v>4636</v>
      </c>
      <c r="V207" s="1">
        <v>1</v>
      </c>
      <c r="W207" t="s">
        <v>3928</v>
      </c>
      <c r="X207" t="s">
        <v>4628</v>
      </c>
      <c r="Y207" s="2" t="s">
        <v>3930</v>
      </c>
      <c r="Z207" s="3">
        <v>16</v>
      </c>
      <c r="AA207" s="4">
        <v>1648</v>
      </c>
      <c r="AB207" s="4" t="s">
        <v>4628</v>
      </c>
      <c r="AC207" t="s">
        <v>4644</v>
      </c>
      <c r="AD207">
        <v>2011</v>
      </c>
      <c r="AE207">
        <v>5</v>
      </c>
      <c r="AF207">
        <v>14</v>
      </c>
      <c r="AG207" t="s">
        <v>1115</v>
      </c>
      <c r="AJ207" t="s">
        <v>5</v>
      </c>
      <c r="AK207" t="s">
        <v>12</v>
      </c>
      <c r="AL207">
        <v>489611</v>
      </c>
      <c r="AM207">
        <v>7489242</v>
      </c>
      <c r="AN207" s="4">
        <v>489000</v>
      </c>
      <c r="AO207" s="4">
        <v>7489000</v>
      </c>
      <c r="AP207">
        <v>100</v>
      </c>
      <c r="AR207">
        <v>1010</v>
      </c>
      <c r="AT207" s="6" t="s">
        <v>5006</v>
      </c>
      <c r="AU207">
        <v>101712</v>
      </c>
      <c r="AW207" s="5" t="s">
        <v>14</v>
      </c>
      <c r="AX207">
        <v>1</v>
      </c>
      <c r="AY207" t="s">
        <v>15</v>
      </c>
      <c r="AZ207" t="s">
        <v>5007</v>
      </c>
      <c r="BA207" t="s">
        <v>5008</v>
      </c>
      <c r="BB207">
        <v>1010</v>
      </c>
      <c r="BC207" t="s">
        <v>32</v>
      </c>
      <c r="BD207" t="s">
        <v>33</v>
      </c>
      <c r="BF207" s="6">
        <v>43710.332638888904</v>
      </c>
      <c r="BG207" s="7" t="s">
        <v>20</v>
      </c>
      <c r="BI207">
        <v>6</v>
      </c>
      <c r="BJ207">
        <v>86860</v>
      </c>
      <c r="BL207" t="s">
        <v>5009</v>
      </c>
      <c r="BX207">
        <v>519091</v>
      </c>
    </row>
    <row r="208" spans="1:76" x14ac:dyDescent="0.25">
      <c r="A208">
        <v>449233</v>
      </c>
      <c r="B208">
        <v>281974</v>
      </c>
      <c r="F208" t="s">
        <v>0</v>
      </c>
      <c r="G208" t="s">
        <v>1</v>
      </c>
      <c r="H208" t="s">
        <v>5527</v>
      </c>
      <c r="I208" s="8" t="str">
        <f>HYPERLINK(AT208,"Hb")</f>
        <v>Hb</v>
      </c>
      <c r="K208">
        <v>1</v>
      </c>
      <c r="L208" t="s">
        <v>5494</v>
      </c>
      <c r="M208">
        <v>164110</v>
      </c>
      <c r="N208" t="s">
        <v>5495</v>
      </c>
      <c r="O208" t="s">
        <v>5</v>
      </c>
      <c r="U208" t="s">
        <v>286</v>
      </c>
      <c r="V208" s="1">
        <v>1</v>
      </c>
      <c r="W208" t="s">
        <v>7</v>
      </c>
      <c r="X208" t="s">
        <v>228</v>
      </c>
      <c r="Y208" s="2" t="s">
        <v>9</v>
      </c>
      <c r="Z208" s="3">
        <v>1</v>
      </c>
      <c r="AA208" s="4">
        <v>124</v>
      </c>
      <c r="AB208" t="s">
        <v>268</v>
      </c>
      <c r="AC208" t="s">
        <v>5528</v>
      </c>
      <c r="AD208">
        <v>2012</v>
      </c>
      <c r="AE208">
        <v>5</v>
      </c>
      <c r="AF208">
        <v>30</v>
      </c>
      <c r="AG208" t="s">
        <v>280</v>
      </c>
      <c r="AH208" t="s">
        <v>280</v>
      </c>
      <c r="AJ208" t="s">
        <v>5495</v>
      </c>
      <c r="AL208">
        <v>284239</v>
      </c>
      <c r="AM208">
        <v>6611047</v>
      </c>
      <c r="AN208" s="4">
        <v>285000</v>
      </c>
      <c r="AO208" s="4">
        <v>6611000</v>
      </c>
      <c r="AP208">
        <v>7</v>
      </c>
      <c r="AR208">
        <v>8</v>
      </c>
      <c r="AS208" t="s">
        <v>13</v>
      </c>
      <c r="AT208" t="s">
        <v>5529</v>
      </c>
      <c r="AU208">
        <v>164110</v>
      </c>
      <c r="AX208">
        <v>1</v>
      </c>
      <c r="AY208" t="s">
        <v>15</v>
      </c>
      <c r="AZ208" t="s">
        <v>5530</v>
      </c>
      <c r="BA208" t="s">
        <v>5531</v>
      </c>
      <c r="BB208">
        <v>8</v>
      </c>
      <c r="BC208" t="s">
        <v>18</v>
      </c>
      <c r="BD208" t="s">
        <v>19</v>
      </c>
      <c r="BE208">
        <v>1</v>
      </c>
      <c r="BF208" s="6">
        <v>41165</v>
      </c>
      <c r="BG208" s="7" t="s">
        <v>20</v>
      </c>
      <c r="BI208">
        <v>3</v>
      </c>
      <c r="BJ208">
        <v>455257</v>
      </c>
      <c r="BK208">
        <v>125995</v>
      </c>
      <c r="BL208" t="s">
        <v>5532</v>
      </c>
      <c r="BN208" t="s">
        <v>5533</v>
      </c>
      <c r="BX208">
        <v>449233</v>
      </c>
    </row>
    <row r="209" spans="1:76" x14ac:dyDescent="0.25">
      <c r="A209">
        <v>465566</v>
      </c>
      <c r="C209">
        <v>1</v>
      </c>
      <c r="F209" t="s">
        <v>0</v>
      </c>
      <c r="G209" t="s">
        <v>23</v>
      </c>
      <c r="H209" t="s">
        <v>587</v>
      </c>
      <c r="I209" t="s">
        <v>25</v>
      </c>
      <c r="K209">
        <v>1</v>
      </c>
      <c r="L209" t="s">
        <v>4</v>
      </c>
      <c r="M209">
        <v>101712</v>
      </c>
      <c r="N209" t="s">
        <v>5</v>
      </c>
      <c r="O209" t="s">
        <v>5</v>
      </c>
      <c r="U209" t="s">
        <v>546</v>
      </c>
      <c r="V209" s="1">
        <v>1</v>
      </c>
      <c r="W209" t="s">
        <v>7</v>
      </c>
      <c r="X209" t="s">
        <v>429</v>
      </c>
      <c r="Y209" s="2" t="s">
        <v>9</v>
      </c>
      <c r="Z209" s="3">
        <v>1</v>
      </c>
      <c r="AA209" s="4">
        <v>128</v>
      </c>
      <c r="AB209" s="4" t="s">
        <v>429</v>
      </c>
      <c r="AC209" t="s">
        <v>588</v>
      </c>
      <c r="AD209">
        <v>2012</v>
      </c>
      <c r="AE209">
        <v>6</v>
      </c>
      <c r="AF209">
        <v>25</v>
      </c>
      <c r="AG209" t="s">
        <v>363</v>
      </c>
      <c r="AJ209" t="s">
        <v>5</v>
      </c>
      <c r="AK209" t="s">
        <v>12</v>
      </c>
      <c r="AL209">
        <v>280911</v>
      </c>
      <c r="AM209">
        <v>6911997</v>
      </c>
      <c r="AN209" s="4">
        <v>281000</v>
      </c>
      <c r="AO209" s="4">
        <v>6911000</v>
      </c>
      <c r="AP209">
        <v>5</v>
      </c>
      <c r="AR209">
        <v>1010</v>
      </c>
      <c r="AT209" s="6" t="s">
        <v>2496</v>
      </c>
      <c r="AU209">
        <v>101712</v>
      </c>
      <c r="AW209" s="5" t="s">
        <v>14</v>
      </c>
      <c r="AX209">
        <v>1</v>
      </c>
      <c r="AY209" t="s">
        <v>15</v>
      </c>
      <c r="AZ209" t="s">
        <v>2497</v>
      </c>
      <c r="BA209" t="s">
        <v>2498</v>
      </c>
      <c r="BB209">
        <v>1010</v>
      </c>
      <c r="BC209" t="s">
        <v>32</v>
      </c>
      <c r="BD209" t="s">
        <v>33</v>
      </c>
      <c r="BF209" s="6">
        <v>44066.746655092596</v>
      </c>
      <c r="BG209" s="7" t="s">
        <v>20</v>
      </c>
      <c r="BI209">
        <v>6</v>
      </c>
      <c r="BJ209">
        <v>247078</v>
      </c>
      <c r="BL209" t="s">
        <v>2499</v>
      </c>
      <c r="BX209">
        <v>442745</v>
      </c>
    </row>
    <row r="210" spans="1:76" x14ac:dyDescent="0.25">
      <c r="A210">
        <v>465532</v>
      </c>
      <c r="B210">
        <v>280163</v>
      </c>
      <c r="F210" t="s">
        <v>0</v>
      </c>
      <c r="G210" t="s">
        <v>1</v>
      </c>
      <c r="H210" t="s">
        <v>573</v>
      </c>
      <c r="I210" s="8" t="str">
        <f>HYPERLINK(AT210,"Hb")</f>
        <v>Hb</v>
      </c>
      <c r="K210">
        <v>1</v>
      </c>
      <c r="L210" t="s">
        <v>4</v>
      </c>
      <c r="M210">
        <v>101712</v>
      </c>
      <c r="N210" t="s">
        <v>5</v>
      </c>
      <c r="O210" t="s">
        <v>5</v>
      </c>
      <c r="U210" t="s">
        <v>546</v>
      </c>
      <c r="V210" s="1">
        <v>1</v>
      </c>
      <c r="W210" t="s">
        <v>7</v>
      </c>
      <c r="X210" t="s">
        <v>429</v>
      </c>
      <c r="Y210" s="2" t="s">
        <v>9</v>
      </c>
      <c r="Z210" s="3">
        <v>1</v>
      </c>
      <c r="AA210" s="4">
        <v>128</v>
      </c>
      <c r="AB210" s="4" t="s">
        <v>429</v>
      </c>
      <c r="AC210" t="s">
        <v>574</v>
      </c>
      <c r="AD210">
        <v>2012</v>
      </c>
      <c r="AE210">
        <v>6</v>
      </c>
      <c r="AF210">
        <v>12</v>
      </c>
      <c r="AG210" t="s">
        <v>363</v>
      </c>
      <c r="AH210" t="s">
        <v>363</v>
      </c>
      <c r="AJ210" t="s">
        <v>5</v>
      </c>
      <c r="AK210" t="s">
        <v>12</v>
      </c>
      <c r="AL210">
        <v>280449</v>
      </c>
      <c r="AM210">
        <v>6911692</v>
      </c>
      <c r="AN210" s="4">
        <v>281000</v>
      </c>
      <c r="AO210" s="4">
        <v>6911000</v>
      </c>
      <c r="AP210">
        <v>5</v>
      </c>
      <c r="AR210">
        <v>1010</v>
      </c>
      <c r="AT210" s="6" t="s">
        <v>2486</v>
      </c>
      <c r="AU210">
        <v>101712</v>
      </c>
      <c r="AW210" s="5" t="s">
        <v>14</v>
      </c>
      <c r="AX210">
        <v>1</v>
      </c>
      <c r="AY210" t="s">
        <v>15</v>
      </c>
      <c r="AZ210" t="s">
        <v>2487</v>
      </c>
      <c r="BA210" t="s">
        <v>2488</v>
      </c>
      <c r="BB210">
        <v>1010</v>
      </c>
      <c r="BC210" t="s">
        <v>32</v>
      </c>
      <c r="BD210" t="s">
        <v>33</v>
      </c>
      <c r="BF210" s="6">
        <v>44066.746655092596</v>
      </c>
      <c r="BG210" s="7" t="s">
        <v>20</v>
      </c>
      <c r="BI210">
        <v>6</v>
      </c>
      <c r="BJ210">
        <v>247076</v>
      </c>
      <c r="BL210" t="s">
        <v>2489</v>
      </c>
      <c r="BX210">
        <v>441584</v>
      </c>
    </row>
    <row r="211" spans="1:76" x14ac:dyDescent="0.25">
      <c r="A211">
        <v>465380</v>
      </c>
      <c r="B211">
        <v>280175</v>
      </c>
      <c r="F211" t="s">
        <v>0</v>
      </c>
      <c r="G211" t="s">
        <v>1</v>
      </c>
      <c r="H211" t="s">
        <v>580</v>
      </c>
      <c r="I211" s="8" t="str">
        <f>HYPERLINK(AT211,"Hb")</f>
        <v>Hb</v>
      </c>
      <c r="K211">
        <v>1</v>
      </c>
      <c r="L211" t="s">
        <v>4</v>
      </c>
      <c r="M211">
        <v>101712</v>
      </c>
      <c r="N211" t="s">
        <v>5</v>
      </c>
      <c r="O211" t="s">
        <v>5</v>
      </c>
      <c r="U211" t="s">
        <v>546</v>
      </c>
      <c r="V211" s="1">
        <v>1</v>
      </c>
      <c r="W211" t="s">
        <v>7</v>
      </c>
      <c r="X211" t="s">
        <v>429</v>
      </c>
      <c r="Y211" s="2" t="s">
        <v>9</v>
      </c>
      <c r="Z211" s="3">
        <v>1</v>
      </c>
      <c r="AA211" s="4">
        <v>128</v>
      </c>
      <c r="AB211" s="4" t="s">
        <v>429</v>
      </c>
      <c r="AC211" t="s">
        <v>581</v>
      </c>
      <c r="AD211">
        <v>2012</v>
      </c>
      <c r="AE211">
        <v>6</v>
      </c>
      <c r="AF211">
        <v>25</v>
      </c>
      <c r="AG211" t="s">
        <v>363</v>
      </c>
      <c r="AH211" t="s">
        <v>363</v>
      </c>
      <c r="AJ211" t="s">
        <v>5</v>
      </c>
      <c r="AK211" t="s">
        <v>12</v>
      </c>
      <c r="AL211">
        <v>280439</v>
      </c>
      <c r="AM211">
        <v>6911693</v>
      </c>
      <c r="AN211" s="4">
        <v>281000</v>
      </c>
      <c r="AO211" s="4">
        <v>6911000</v>
      </c>
      <c r="AP211">
        <v>5</v>
      </c>
      <c r="AR211">
        <v>1010</v>
      </c>
      <c r="AT211" s="6" t="s">
        <v>2491</v>
      </c>
      <c r="AU211">
        <v>101712</v>
      </c>
      <c r="AW211" s="5" t="s">
        <v>14</v>
      </c>
      <c r="AX211">
        <v>1</v>
      </c>
      <c r="AY211" t="s">
        <v>15</v>
      </c>
      <c r="AZ211" t="s">
        <v>2492</v>
      </c>
      <c r="BA211" t="s">
        <v>2493</v>
      </c>
      <c r="BB211">
        <v>1010</v>
      </c>
      <c r="BC211" t="s">
        <v>32</v>
      </c>
      <c r="BD211" t="s">
        <v>33</v>
      </c>
      <c r="BF211" s="6">
        <v>44066.746655092596</v>
      </c>
      <c r="BG211" s="7" t="s">
        <v>20</v>
      </c>
      <c r="BI211">
        <v>6</v>
      </c>
      <c r="BJ211">
        <v>247077</v>
      </c>
      <c r="BL211" t="s">
        <v>2494</v>
      </c>
      <c r="BX211">
        <v>441556</v>
      </c>
    </row>
    <row r="212" spans="1:76" x14ac:dyDescent="0.25">
      <c r="A212">
        <v>397522</v>
      </c>
      <c r="B212">
        <v>28229</v>
      </c>
      <c r="F212" t="s">
        <v>0</v>
      </c>
      <c r="G212" t="s">
        <v>23</v>
      </c>
      <c r="H212" t="s">
        <v>875</v>
      </c>
      <c r="I212" t="s">
        <v>25</v>
      </c>
      <c r="K212">
        <v>1</v>
      </c>
      <c r="L212" t="s">
        <v>4</v>
      </c>
      <c r="M212">
        <v>101712</v>
      </c>
      <c r="N212" t="s">
        <v>5</v>
      </c>
      <c r="O212" t="s">
        <v>5</v>
      </c>
      <c r="U212" t="s">
        <v>876</v>
      </c>
      <c r="V212" s="1">
        <v>1</v>
      </c>
      <c r="W212" t="s">
        <v>7</v>
      </c>
      <c r="X212" t="s">
        <v>866</v>
      </c>
      <c r="Y212" s="2" t="s">
        <v>867</v>
      </c>
      <c r="Z212" s="3">
        <v>2</v>
      </c>
      <c r="AA212" s="4">
        <v>213</v>
      </c>
      <c r="AB212" s="4" t="s">
        <v>868</v>
      </c>
      <c r="AC212" t="s">
        <v>877</v>
      </c>
      <c r="AD212">
        <v>2012</v>
      </c>
      <c r="AE212">
        <v>6</v>
      </c>
      <c r="AF212">
        <v>14</v>
      </c>
      <c r="AG212" t="s">
        <v>878</v>
      </c>
      <c r="AJ212" t="s">
        <v>5</v>
      </c>
      <c r="AK212" t="s">
        <v>12</v>
      </c>
      <c r="AL212">
        <v>240026</v>
      </c>
      <c r="AM212">
        <v>6899503</v>
      </c>
      <c r="AN212" s="4">
        <v>241000</v>
      </c>
      <c r="AO212" s="4">
        <v>6899000</v>
      </c>
      <c r="AP212">
        <v>8</v>
      </c>
      <c r="AR212">
        <v>1010</v>
      </c>
      <c r="AS212" t="s">
        <v>2562</v>
      </c>
      <c r="AT212" s="6" t="s">
        <v>2695</v>
      </c>
      <c r="AU212">
        <v>101712</v>
      </c>
      <c r="AW212" s="5" t="s">
        <v>14</v>
      </c>
      <c r="AX212">
        <v>1</v>
      </c>
      <c r="AY212" t="s">
        <v>15</v>
      </c>
      <c r="AZ212" t="s">
        <v>2696</v>
      </c>
      <c r="BA212" t="s">
        <v>2697</v>
      </c>
      <c r="BB212">
        <v>1010</v>
      </c>
      <c r="BC212" t="s">
        <v>32</v>
      </c>
      <c r="BD212" t="s">
        <v>33</v>
      </c>
      <c r="BF212" s="6">
        <v>43762.565069444398</v>
      </c>
      <c r="BG212" s="7" t="s">
        <v>20</v>
      </c>
      <c r="BI212">
        <v>6</v>
      </c>
      <c r="BJ212">
        <v>221362</v>
      </c>
      <c r="BL212" t="s">
        <v>2698</v>
      </c>
      <c r="BX212">
        <v>262767</v>
      </c>
    </row>
    <row r="213" spans="1:76" x14ac:dyDescent="0.25">
      <c r="A213">
        <v>473885</v>
      </c>
      <c r="C213">
        <v>1</v>
      </c>
      <c r="D213">
        <v>1</v>
      </c>
      <c r="E213">
        <v>2</v>
      </c>
      <c r="F213" t="s">
        <v>0</v>
      </c>
      <c r="G213" t="s">
        <v>23</v>
      </c>
      <c r="H213" t="s">
        <v>1937</v>
      </c>
      <c r="I213" t="s">
        <v>25</v>
      </c>
      <c r="K213">
        <v>1</v>
      </c>
      <c r="L213" t="s">
        <v>4</v>
      </c>
      <c r="M213">
        <v>101712</v>
      </c>
      <c r="N213" t="s">
        <v>5</v>
      </c>
      <c r="O213" t="s">
        <v>5</v>
      </c>
      <c r="U213" t="s">
        <v>1930</v>
      </c>
      <c r="V213" s="1">
        <v>1</v>
      </c>
      <c r="W213" t="s">
        <v>1381</v>
      </c>
      <c r="X213" t="s">
        <v>1922</v>
      </c>
      <c r="Y213" t="s">
        <v>1383</v>
      </c>
      <c r="Z213" s="3">
        <v>4</v>
      </c>
      <c r="AA213" s="4">
        <v>415</v>
      </c>
      <c r="AB213" t="s">
        <v>1922</v>
      </c>
      <c r="AC213" t="s">
        <v>1938</v>
      </c>
      <c r="AD213">
        <v>2012</v>
      </c>
      <c r="AE213">
        <v>8</v>
      </c>
      <c r="AF213">
        <v>6</v>
      </c>
      <c r="AG213" t="s">
        <v>1509</v>
      </c>
      <c r="AJ213" t="s">
        <v>5</v>
      </c>
      <c r="AK213" t="s">
        <v>12</v>
      </c>
      <c r="AL213">
        <v>283253</v>
      </c>
      <c r="AM213">
        <v>6748558</v>
      </c>
      <c r="AN213" s="4">
        <v>283000</v>
      </c>
      <c r="AO213" s="4">
        <v>6749000</v>
      </c>
      <c r="AP213">
        <v>10</v>
      </c>
      <c r="AR213">
        <v>1010</v>
      </c>
      <c r="AT213" s="6" t="s">
        <v>1450</v>
      </c>
      <c r="AU213">
        <v>101712</v>
      </c>
      <c r="AW213" s="5" t="s">
        <v>14</v>
      </c>
      <c r="AX213">
        <v>1</v>
      </c>
      <c r="AY213" t="s">
        <v>15</v>
      </c>
      <c r="AZ213" t="s">
        <v>1451</v>
      </c>
      <c r="BA213" t="s">
        <v>1452</v>
      </c>
      <c r="BB213">
        <v>1010</v>
      </c>
      <c r="BC213" t="s">
        <v>32</v>
      </c>
      <c r="BD213" t="s">
        <v>33</v>
      </c>
      <c r="BF213" s="6">
        <v>44435.511817129598</v>
      </c>
      <c r="BG213" s="7" t="s">
        <v>20</v>
      </c>
      <c r="BI213">
        <v>6</v>
      </c>
      <c r="BJ213">
        <v>278892</v>
      </c>
      <c r="BL213" t="s">
        <v>1453</v>
      </c>
      <c r="BX213">
        <v>446844</v>
      </c>
    </row>
    <row r="214" spans="1:76" x14ac:dyDescent="0.25">
      <c r="A214">
        <v>452612</v>
      </c>
      <c r="B214">
        <v>282233</v>
      </c>
      <c r="F214" t="s">
        <v>0</v>
      </c>
      <c r="G214" t="s">
        <v>1</v>
      </c>
      <c r="H214" t="s">
        <v>1974</v>
      </c>
      <c r="I214" s="8" t="str">
        <f>HYPERLINK(AT214,"Hb")</f>
        <v>Hb</v>
      </c>
      <c r="K214">
        <v>1</v>
      </c>
      <c r="L214" t="s">
        <v>4</v>
      </c>
      <c r="M214">
        <v>101712</v>
      </c>
      <c r="N214" t="s">
        <v>5</v>
      </c>
      <c r="O214" t="s">
        <v>5</v>
      </c>
      <c r="U214" t="s">
        <v>1965</v>
      </c>
      <c r="V214" s="1">
        <v>1</v>
      </c>
      <c r="W214" t="s">
        <v>1381</v>
      </c>
      <c r="X214" t="s">
        <v>1966</v>
      </c>
      <c r="Y214" t="s">
        <v>1383</v>
      </c>
      <c r="Z214" s="3">
        <v>4</v>
      </c>
      <c r="AA214" s="4">
        <v>417</v>
      </c>
      <c r="AB214" s="4" t="s">
        <v>1966</v>
      </c>
      <c r="AC214" t="s">
        <v>1975</v>
      </c>
      <c r="AD214">
        <v>2012</v>
      </c>
      <c r="AE214">
        <v>6</v>
      </c>
      <c r="AF214">
        <v>21</v>
      </c>
      <c r="AG214" t="s">
        <v>1976</v>
      </c>
      <c r="AH214" t="s">
        <v>1976</v>
      </c>
      <c r="AJ214" t="s">
        <v>5</v>
      </c>
      <c r="AK214" t="s">
        <v>12</v>
      </c>
      <c r="AL214">
        <v>231330</v>
      </c>
      <c r="AM214">
        <v>6753852</v>
      </c>
      <c r="AN214" s="4">
        <v>231000</v>
      </c>
      <c r="AO214" s="4">
        <v>6753000</v>
      </c>
      <c r="AP214">
        <v>10</v>
      </c>
      <c r="AR214">
        <v>1010</v>
      </c>
      <c r="AT214" s="6" t="s">
        <v>3346</v>
      </c>
      <c r="AU214">
        <v>101712</v>
      </c>
      <c r="AW214" s="5" t="s">
        <v>14</v>
      </c>
      <c r="AX214">
        <v>1</v>
      </c>
      <c r="AY214" t="s">
        <v>15</v>
      </c>
      <c r="AZ214" t="s">
        <v>3347</v>
      </c>
      <c r="BA214" t="s">
        <v>3348</v>
      </c>
      <c r="BB214">
        <v>1010</v>
      </c>
      <c r="BC214" t="s">
        <v>32</v>
      </c>
      <c r="BD214" t="s">
        <v>33</v>
      </c>
      <c r="BF214" s="6">
        <v>44166.676574074103</v>
      </c>
      <c r="BG214" s="7" t="s">
        <v>20</v>
      </c>
      <c r="BI214">
        <v>6</v>
      </c>
      <c r="BJ214">
        <v>262530</v>
      </c>
      <c r="BL214" t="s">
        <v>3349</v>
      </c>
      <c r="BX214">
        <v>233165</v>
      </c>
    </row>
    <row r="215" spans="1:76" x14ac:dyDescent="0.25">
      <c r="A215">
        <v>480176</v>
      </c>
      <c r="B215">
        <v>323595</v>
      </c>
      <c r="F215" t="s">
        <v>0</v>
      </c>
      <c r="G215" t="s">
        <v>1</v>
      </c>
      <c r="H215" t="s">
        <v>2801</v>
      </c>
      <c r="I215" s="8" t="str">
        <f>HYPERLINK(AT215,"Hb")</f>
        <v>Hb</v>
      </c>
      <c r="K215">
        <v>1</v>
      </c>
      <c r="L215" t="s">
        <v>4</v>
      </c>
      <c r="M215">
        <v>101712</v>
      </c>
      <c r="N215" t="s">
        <v>5</v>
      </c>
      <c r="O215" t="s">
        <v>5</v>
      </c>
      <c r="U215" t="s">
        <v>2802</v>
      </c>
      <c r="V215" s="1">
        <v>1</v>
      </c>
      <c r="W215" t="s">
        <v>1381</v>
      </c>
      <c r="X215" t="s">
        <v>2741</v>
      </c>
      <c r="Y215" s="2" t="s">
        <v>1383</v>
      </c>
      <c r="Z215" s="3">
        <v>4</v>
      </c>
      <c r="AA215" s="4">
        <v>441</v>
      </c>
      <c r="AB215" s="4" t="s">
        <v>2741</v>
      </c>
      <c r="AC215" t="s">
        <v>2803</v>
      </c>
      <c r="AD215">
        <v>2012</v>
      </c>
      <c r="AE215">
        <v>6</v>
      </c>
      <c r="AF215">
        <v>14</v>
      </c>
      <c r="AG215" t="s">
        <v>780</v>
      </c>
      <c r="AH215" t="s">
        <v>780</v>
      </c>
      <c r="AJ215" t="s">
        <v>5</v>
      </c>
      <c r="AK215" t="s">
        <v>12</v>
      </c>
      <c r="AL215">
        <v>267783</v>
      </c>
      <c r="AM215">
        <v>7038653</v>
      </c>
      <c r="AN215" s="4">
        <v>267000</v>
      </c>
      <c r="AO215" s="4">
        <v>7039000</v>
      </c>
      <c r="AP215">
        <v>16</v>
      </c>
      <c r="AR215">
        <v>40</v>
      </c>
      <c r="AT215" t="s">
        <v>3945</v>
      </c>
      <c r="AU215">
        <v>101712</v>
      </c>
      <c r="AW215" s="5" t="s">
        <v>14</v>
      </c>
      <c r="AX215">
        <v>1</v>
      </c>
      <c r="AY215" t="s">
        <v>15</v>
      </c>
      <c r="AZ215" t="s">
        <v>3946</v>
      </c>
      <c r="BA215" t="s">
        <v>3947</v>
      </c>
      <c r="BB215">
        <v>40</v>
      </c>
      <c r="BC215" t="s">
        <v>191</v>
      </c>
      <c r="BD215" t="s">
        <v>192</v>
      </c>
      <c r="BF215" s="6">
        <v>44038</v>
      </c>
      <c r="BG215" s="7" t="s">
        <v>20</v>
      </c>
      <c r="BI215">
        <v>4</v>
      </c>
      <c r="BJ215">
        <v>377651</v>
      </c>
      <c r="BL215" t="s">
        <v>3948</v>
      </c>
      <c r="BX215">
        <v>403986</v>
      </c>
    </row>
    <row r="216" spans="1:76" x14ac:dyDescent="0.25">
      <c r="A216">
        <v>480175</v>
      </c>
      <c r="B216">
        <v>212783</v>
      </c>
      <c r="F216" t="s">
        <v>0</v>
      </c>
      <c r="G216" t="s">
        <v>804</v>
      </c>
      <c r="H216" t="s">
        <v>2809</v>
      </c>
      <c r="I216" s="8" t="str">
        <f>HYPERLINK(AT216,"Hb")</f>
        <v>Hb</v>
      </c>
      <c r="K216">
        <v>1</v>
      </c>
      <c r="L216" t="s">
        <v>4</v>
      </c>
      <c r="M216">
        <v>101712</v>
      </c>
      <c r="N216" t="s">
        <v>5</v>
      </c>
      <c r="O216" t="s">
        <v>5</v>
      </c>
      <c r="U216" t="s">
        <v>2802</v>
      </c>
      <c r="V216" s="1">
        <v>1</v>
      </c>
      <c r="W216" t="s">
        <v>1381</v>
      </c>
      <c r="X216" t="s">
        <v>2741</v>
      </c>
      <c r="Y216" s="2" t="s">
        <v>1383</v>
      </c>
      <c r="Z216" s="3">
        <v>4</v>
      </c>
      <c r="AA216" s="4">
        <v>441</v>
      </c>
      <c r="AB216" s="4" t="s">
        <v>2741</v>
      </c>
      <c r="AC216" t="s">
        <v>2810</v>
      </c>
      <c r="AD216">
        <v>2012</v>
      </c>
      <c r="AE216">
        <v>6</v>
      </c>
      <c r="AF216">
        <v>14</v>
      </c>
      <c r="AG216" t="s">
        <v>2811</v>
      </c>
      <c r="AH216" t="s">
        <v>2811</v>
      </c>
      <c r="AJ216" t="s">
        <v>5</v>
      </c>
      <c r="AK216" t="s">
        <v>12</v>
      </c>
      <c r="AL216">
        <v>267775</v>
      </c>
      <c r="AM216">
        <v>7038658</v>
      </c>
      <c r="AN216" s="4">
        <v>267000</v>
      </c>
      <c r="AO216" s="4">
        <v>7039000</v>
      </c>
      <c r="AP216">
        <v>65</v>
      </c>
      <c r="AR216">
        <v>40</v>
      </c>
      <c r="AT216" t="s">
        <v>3950</v>
      </c>
      <c r="AU216">
        <v>101712</v>
      </c>
      <c r="AW216" s="5" t="s">
        <v>14</v>
      </c>
      <c r="AX216">
        <v>1</v>
      </c>
      <c r="AY216" t="s">
        <v>15</v>
      </c>
      <c r="AZ216" t="s">
        <v>3951</v>
      </c>
      <c r="BA216" t="s">
        <v>3952</v>
      </c>
      <c r="BB216">
        <v>40</v>
      </c>
      <c r="BC216" t="s">
        <v>191</v>
      </c>
      <c r="BD216" t="s">
        <v>192</v>
      </c>
      <c r="BF216" s="6">
        <v>44038</v>
      </c>
      <c r="BG216" s="7" t="s">
        <v>20</v>
      </c>
      <c r="BI216">
        <v>4</v>
      </c>
      <c r="BJ216">
        <v>378423</v>
      </c>
      <c r="BL216" t="s">
        <v>3953</v>
      </c>
      <c r="BX216">
        <v>403961</v>
      </c>
    </row>
    <row r="217" spans="1:76" x14ac:dyDescent="0.25">
      <c r="A217">
        <v>262665</v>
      </c>
      <c r="B217">
        <v>29990</v>
      </c>
      <c r="F217" t="s">
        <v>0</v>
      </c>
      <c r="G217" t="s">
        <v>23</v>
      </c>
      <c r="H217" t="s">
        <v>3493</v>
      </c>
      <c r="I217" s="8" t="str">
        <f>HYPERLINK(AT217,"Foto")</f>
        <v>Foto</v>
      </c>
      <c r="K217">
        <v>1</v>
      </c>
      <c r="L217" t="s">
        <v>4</v>
      </c>
      <c r="M217">
        <v>101712</v>
      </c>
      <c r="N217" t="s">
        <v>5</v>
      </c>
      <c r="O217" t="s">
        <v>5</v>
      </c>
      <c r="U217" t="s">
        <v>3486</v>
      </c>
      <c r="V217" s="1">
        <v>1</v>
      </c>
      <c r="W217" t="s">
        <v>7</v>
      </c>
      <c r="X217" t="s">
        <v>3433</v>
      </c>
      <c r="Y217" t="s">
        <v>3359</v>
      </c>
      <c r="Z217" s="3">
        <v>6</v>
      </c>
      <c r="AA217" s="4">
        <v>605</v>
      </c>
      <c r="AB217" s="4" t="s">
        <v>3433</v>
      </c>
      <c r="AC217" t="s">
        <v>3494</v>
      </c>
      <c r="AD217">
        <v>2012</v>
      </c>
      <c r="AE217">
        <v>5</v>
      </c>
      <c r="AF217">
        <v>8</v>
      </c>
      <c r="AG217" t="s">
        <v>3495</v>
      </c>
      <c r="AJ217" t="s">
        <v>5</v>
      </c>
      <c r="AK217" t="s">
        <v>12</v>
      </c>
      <c r="AL217">
        <v>254934</v>
      </c>
      <c r="AM217">
        <v>7050211</v>
      </c>
      <c r="AN217" s="4">
        <v>255000</v>
      </c>
      <c r="AO217" s="4">
        <v>7051000</v>
      </c>
      <c r="AP217">
        <v>7</v>
      </c>
      <c r="AR217">
        <v>37</v>
      </c>
      <c r="AT217" t="s">
        <v>4153</v>
      </c>
      <c r="AU217">
        <v>101712</v>
      </c>
      <c r="AW217" s="5" t="s">
        <v>14</v>
      </c>
      <c r="AX217">
        <v>1</v>
      </c>
      <c r="AY217" t="s">
        <v>15</v>
      </c>
      <c r="AZ217" t="s">
        <v>4154</v>
      </c>
      <c r="BA217" t="s">
        <v>4155</v>
      </c>
      <c r="BB217">
        <v>37</v>
      </c>
      <c r="BC217" t="s">
        <v>810</v>
      </c>
      <c r="BD217" t="s">
        <v>19</v>
      </c>
      <c r="BE217">
        <v>1</v>
      </c>
      <c r="BF217" s="6">
        <v>41950</v>
      </c>
      <c r="BG217" s="7" t="s">
        <v>20</v>
      </c>
      <c r="BI217">
        <v>4</v>
      </c>
      <c r="BJ217">
        <v>371910</v>
      </c>
      <c r="BK217">
        <v>126196</v>
      </c>
      <c r="BL217" t="s">
        <v>4156</v>
      </c>
      <c r="BN217" t="s">
        <v>4157</v>
      </c>
      <c r="BX217">
        <v>323694</v>
      </c>
    </row>
    <row r="218" spans="1:76" x14ac:dyDescent="0.25">
      <c r="A218">
        <v>214829</v>
      </c>
      <c r="B218">
        <v>293237</v>
      </c>
      <c r="F218" t="s">
        <v>0</v>
      </c>
      <c r="G218" t="s">
        <v>1</v>
      </c>
      <c r="H218" t="s">
        <v>3653</v>
      </c>
      <c r="I218" s="8" t="str">
        <f>HYPERLINK(AT218,"Hb")</f>
        <v>Hb</v>
      </c>
      <c r="K218">
        <v>1</v>
      </c>
      <c r="L218" t="s">
        <v>4</v>
      </c>
      <c r="M218">
        <v>101712</v>
      </c>
      <c r="N218" t="s">
        <v>5</v>
      </c>
      <c r="O218" t="s">
        <v>5</v>
      </c>
      <c r="U218" t="s">
        <v>3654</v>
      </c>
      <c r="V218" s="1">
        <v>1</v>
      </c>
      <c r="W218" t="s">
        <v>3644</v>
      </c>
      <c r="X218" t="s">
        <v>3655</v>
      </c>
      <c r="Y218" s="2" t="s">
        <v>3646</v>
      </c>
      <c r="Z218" s="3">
        <v>7</v>
      </c>
      <c r="AA218" s="4">
        <v>709</v>
      </c>
      <c r="AB218" s="4" t="s">
        <v>3655</v>
      </c>
      <c r="AC218" t="s">
        <v>3656</v>
      </c>
      <c r="AD218">
        <v>2012</v>
      </c>
      <c r="AE218">
        <v>5</v>
      </c>
      <c r="AF218">
        <v>13</v>
      </c>
      <c r="AG218" t="s">
        <v>999</v>
      </c>
      <c r="AH218" t="s">
        <v>999</v>
      </c>
      <c r="AJ218" t="s">
        <v>5</v>
      </c>
      <c r="AK218" t="s">
        <v>12</v>
      </c>
      <c r="AL218">
        <v>242080</v>
      </c>
      <c r="AM218">
        <v>7029535</v>
      </c>
      <c r="AN218" s="4">
        <v>243000</v>
      </c>
      <c r="AO218" s="4">
        <v>7029000</v>
      </c>
      <c r="AP218">
        <v>71</v>
      </c>
      <c r="AR218">
        <v>37</v>
      </c>
      <c r="AT218" t="s">
        <v>4301</v>
      </c>
      <c r="AU218">
        <v>101712</v>
      </c>
      <c r="AW218" s="5" t="s">
        <v>14</v>
      </c>
      <c r="AX218">
        <v>1</v>
      </c>
      <c r="AY218" t="s">
        <v>15</v>
      </c>
      <c r="AZ218" t="s">
        <v>4302</v>
      </c>
      <c r="BA218" t="s">
        <v>4303</v>
      </c>
      <c r="BB218">
        <v>37</v>
      </c>
      <c r="BC218" t="s">
        <v>810</v>
      </c>
      <c r="BD218" t="s">
        <v>19</v>
      </c>
      <c r="BE218">
        <v>1</v>
      </c>
      <c r="BF218" s="6">
        <v>41767</v>
      </c>
      <c r="BG218" s="7" t="s">
        <v>20</v>
      </c>
      <c r="BI218">
        <v>4</v>
      </c>
      <c r="BJ218">
        <v>368250</v>
      </c>
      <c r="BK218">
        <v>126207</v>
      </c>
      <c r="BL218" t="s">
        <v>4304</v>
      </c>
      <c r="BN218" t="s">
        <v>4305</v>
      </c>
      <c r="BX218">
        <v>268883</v>
      </c>
    </row>
    <row r="219" spans="1:76" x14ac:dyDescent="0.25">
      <c r="A219">
        <v>19591</v>
      </c>
      <c r="B219">
        <v>137397</v>
      </c>
      <c r="F219" t="s">
        <v>0</v>
      </c>
      <c r="G219" t="s">
        <v>5549</v>
      </c>
      <c r="H219" t="s">
        <v>5568</v>
      </c>
      <c r="I219" t="s">
        <v>3</v>
      </c>
      <c r="K219">
        <v>1</v>
      </c>
      <c r="L219" t="s">
        <v>5494</v>
      </c>
      <c r="M219">
        <v>164110</v>
      </c>
      <c r="N219" t="s">
        <v>5495</v>
      </c>
      <c r="O219" t="s">
        <v>5</v>
      </c>
      <c r="U219" t="s">
        <v>5569</v>
      </c>
      <c r="V219" s="1">
        <v>1</v>
      </c>
      <c r="W219" t="s">
        <v>3783</v>
      </c>
      <c r="X219" t="s">
        <v>5570</v>
      </c>
      <c r="Y219" t="s">
        <v>3785</v>
      </c>
      <c r="Z219" s="3">
        <v>11</v>
      </c>
      <c r="AA219" s="4">
        <v>1119</v>
      </c>
      <c r="AB219" t="s">
        <v>5570</v>
      </c>
      <c r="AC219" t="s">
        <v>5571</v>
      </c>
      <c r="AD219">
        <v>2012</v>
      </c>
      <c r="AE219">
        <v>5</v>
      </c>
      <c r="AF219">
        <v>6</v>
      </c>
      <c r="AG219" t="s">
        <v>5563</v>
      </c>
      <c r="AH219" t="s">
        <v>5563</v>
      </c>
      <c r="AJ219" t="s">
        <v>5495</v>
      </c>
      <c r="AL219">
        <v>-38330</v>
      </c>
      <c r="AM219">
        <v>6529686</v>
      </c>
      <c r="AN219" s="4">
        <v>-39000</v>
      </c>
      <c r="AO219" s="4">
        <v>6529000</v>
      </c>
      <c r="AP219">
        <v>1</v>
      </c>
      <c r="AR219">
        <v>105</v>
      </c>
      <c r="AT219" s="6"/>
      <c r="AU219">
        <v>164110</v>
      </c>
      <c r="AX219">
        <v>1</v>
      </c>
      <c r="AY219" t="s">
        <v>15</v>
      </c>
      <c r="AZ219" t="s">
        <v>5572</v>
      </c>
      <c r="BA219" t="s">
        <v>5573</v>
      </c>
      <c r="BB219">
        <v>105</v>
      </c>
      <c r="BC219" t="s">
        <v>5555</v>
      </c>
      <c r="BD219" t="s">
        <v>5556</v>
      </c>
      <c r="BF219" s="6">
        <v>41752</v>
      </c>
      <c r="BG219" s="7" t="s">
        <v>20</v>
      </c>
      <c r="BI219">
        <v>5</v>
      </c>
      <c r="BJ219">
        <v>287830</v>
      </c>
      <c r="BK219">
        <v>126174</v>
      </c>
      <c r="BL219" t="s">
        <v>5574</v>
      </c>
      <c r="BN219" t="s">
        <v>5575</v>
      </c>
      <c r="BX219">
        <v>19591</v>
      </c>
    </row>
    <row r="220" spans="1:76" x14ac:dyDescent="0.25">
      <c r="A220">
        <v>428709</v>
      </c>
      <c r="B220">
        <v>210328</v>
      </c>
      <c r="F220" t="s">
        <v>0</v>
      </c>
      <c r="G220" t="s">
        <v>804</v>
      </c>
      <c r="H220" t="s">
        <v>4118</v>
      </c>
      <c r="I220" s="8" t="str">
        <f>HYPERLINK(AT220,"Hb")</f>
        <v>Hb</v>
      </c>
      <c r="K220">
        <v>1</v>
      </c>
      <c r="L220" t="s">
        <v>4</v>
      </c>
      <c r="M220">
        <v>101712</v>
      </c>
      <c r="N220" t="s">
        <v>5</v>
      </c>
      <c r="O220" t="s">
        <v>5</v>
      </c>
      <c r="U220" t="s">
        <v>4119</v>
      </c>
      <c r="V220" s="1">
        <v>1</v>
      </c>
      <c r="W220" t="s">
        <v>3928</v>
      </c>
      <c r="X220" t="s">
        <v>3929</v>
      </c>
      <c r="Y220" s="2" t="s">
        <v>3930</v>
      </c>
      <c r="Z220" s="3">
        <v>16</v>
      </c>
      <c r="AA220" s="4">
        <v>1601</v>
      </c>
      <c r="AB220" s="4" t="s">
        <v>3929</v>
      </c>
      <c r="AC220" t="s">
        <v>4120</v>
      </c>
      <c r="AD220">
        <v>2012</v>
      </c>
      <c r="AE220">
        <v>8</v>
      </c>
      <c r="AF220">
        <v>26</v>
      </c>
      <c r="AG220" t="s">
        <v>4018</v>
      </c>
      <c r="AH220" t="s">
        <v>4018</v>
      </c>
      <c r="AJ220" t="s">
        <v>5</v>
      </c>
      <c r="AK220" t="s">
        <v>12</v>
      </c>
      <c r="AL220">
        <v>330224</v>
      </c>
      <c r="AM220">
        <v>6952998</v>
      </c>
      <c r="AN220" s="4">
        <v>331000</v>
      </c>
      <c r="AO220" s="4">
        <v>6953000</v>
      </c>
      <c r="AP220">
        <v>707</v>
      </c>
      <c r="AR220">
        <v>8</v>
      </c>
      <c r="AS220" t="s">
        <v>13</v>
      </c>
      <c r="AU220">
        <v>101712</v>
      </c>
      <c r="AW220" s="5" t="s">
        <v>14</v>
      </c>
      <c r="AX220">
        <v>1</v>
      </c>
      <c r="AY220" t="s">
        <v>15</v>
      </c>
      <c r="AZ220" t="s">
        <v>4599</v>
      </c>
      <c r="BA220" t="s">
        <v>4600</v>
      </c>
      <c r="BB220">
        <v>8</v>
      </c>
      <c r="BC220" t="s">
        <v>18</v>
      </c>
      <c r="BD220" t="s">
        <v>19</v>
      </c>
      <c r="BF220" s="6">
        <v>43431</v>
      </c>
      <c r="BG220" s="7" t="s">
        <v>20</v>
      </c>
      <c r="BI220">
        <v>3</v>
      </c>
      <c r="BJ220">
        <v>468556</v>
      </c>
      <c r="BL220" t="s">
        <v>4601</v>
      </c>
      <c r="BN220" t="s">
        <v>4602</v>
      </c>
      <c r="BX220">
        <v>494657</v>
      </c>
    </row>
    <row r="221" spans="1:76" x14ac:dyDescent="0.25">
      <c r="A221">
        <v>217444</v>
      </c>
      <c r="B221">
        <v>210317</v>
      </c>
      <c r="F221" t="s">
        <v>0</v>
      </c>
      <c r="G221" t="s">
        <v>804</v>
      </c>
      <c r="H221" t="s">
        <v>4175</v>
      </c>
      <c r="I221" s="8" t="str">
        <f>HYPERLINK(AT221,"Hb")</f>
        <v>Hb</v>
      </c>
      <c r="K221">
        <v>1</v>
      </c>
      <c r="L221" t="s">
        <v>4</v>
      </c>
      <c r="M221">
        <v>101712</v>
      </c>
      <c r="N221" t="s">
        <v>5</v>
      </c>
      <c r="O221" t="s">
        <v>5</v>
      </c>
      <c r="U221" t="s">
        <v>4176</v>
      </c>
      <c r="V221" s="1">
        <v>1</v>
      </c>
      <c r="W221" t="s">
        <v>3928</v>
      </c>
      <c r="X221" t="s">
        <v>4168</v>
      </c>
      <c r="Y221" s="2" t="s">
        <v>3930</v>
      </c>
      <c r="Z221" s="3">
        <v>16</v>
      </c>
      <c r="AA221" s="4">
        <v>1634</v>
      </c>
      <c r="AB221" s="4" t="s">
        <v>4168</v>
      </c>
      <c r="AC221" t="s">
        <v>4177</v>
      </c>
      <c r="AD221">
        <v>2012</v>
      </c>
      <c r="AE221">
        <v>6</v>
      </c>
      <c r="AF221">
        <v>17</v>
      </c>
      <c r="AG221" t="s">
        <v>4018</v>
      </c>
      <c r="AH221" t="s">
        <v>4018</v>
      </c>
      <c r="AJ221" t="s">
        <v>5</v>
      </c>
      <c r="AK221" t="s">
        <v>12</v>
      </c>
      <c r="AL221">
        <v>261227</v>
      </c>
      <c r="AM221">
        <v>6998993</v>
      </c>
      <c r="AN221" s="4">
        <v>261000</v>
      </c>
      <c r="AO221" s="4">
        <v>6999000</v>
      </c>
      <c r="AP221">
        <v>71</v>
      </c>
      <c r="AR221">
        <v>37</v>
      </c>
      <c r="AT221" t="s">
        <v>4638</v>
      </c>
      <c r="AU221">
        <v>101712</v>
      </c>
      <c r="AW221" s="5" t="s">
        <v>14</v>
      </c>
      <c r="AX221">
        <v>1</v>
      </c>
      <c r="AY221" t="s">
        <v>15</v>
      </c>
      <c r="AZ221" t="s">
        <v>4639</v>
      </c>
      <c r="BA221" t="s">
        <v>4640</v>
      </c>
      <c r="BB221">
        <v>37</v>
      </c>
      <c r="BC221" t="s">
        <v>810</v>
      </c>
      <c r="BD221" t="s">
        <v>19</v>
      </c>
      <c r="BE221">
        <v>1</v>
      </c>
      <c r="BF221" s="6">
        <v>41767</v>
      </c>
      <c r="BG221" s="7" t="s">
        <v>20</v>
      </c>
      <c r="BI221">
        <v>4</v>
      </c>
      <c r="BJ221">
        <v>371187</v>
      </c>
      <c r="BK221">
        <v>126230</v>
      </c>
      <c r="BL221" t="s">
        <v>4641</v>
      </c>
      <c r="BN221" t="s">
        <v>4642</v>
      </c>
      <c r="BX221">
        <v>361671</v>
      </c>
    </row>
    <row r="222" spans="1:76" x14ac:dyDescent="0.25">
      <c r="A222">
        <v>486260</v>
      </c>
      <c r="B222">
        <v>293639</v>
      </c>
      <c r="F222" t="s">
        <v>0</v>
      </c>
      <c r="G222" t="s">
        <v>1</v>
      </c>
      <c r="H222" t="s">
        <v>4450</v>
      </c>
      <c r="I222" s="8" t="str">
        <f>HYPERLINK(AT222,"Hb")</f>
        <v>Hb</v>
      </c>
      <c r="K222">
        <v>1</v>
      </c>
      <c r="L222" t="s">
        <v>4</v>
      </c>
      <c r="M222">
        <v>101712</v>
      </c>
      <c r="N222" t="s">
        <v>5</v>
      </c>
      <c r="O222" t="s">
        <v>5</v>
      </c>
      <c r="U222" t="s">
        <v>4451</v>
      </c>
      <c r="V222" s="1">
        <v>1</v>
      </c>
      <c r="W222" t="s">
        <v>3928</v>
      </c>
      <c r="X222" t="s">
        <v>4316</v>
      </c>
      <c r="Y222" s="2" t="s">
        <v>3930</v>
      </c>
      <c r="Z222" s="3">
        <v>16</v>
      </c>
      <c r="AA222" s="4">
        <v>1640</v>
      </c>
      <c r="AB222" t="s">
        <v>4316</v>
      </c>
      <c r="AC222" t="s">
        <v>4452</v>
      </c>
      <c r="AD222">
        <v>2012</v>
      </c>
      <c r="AE222">
        <v>10</v>
      </c>
      <c r="AF222">
        <v>4</v>
      </c>
      <c r="AG222" t="s">
        <v>4325</v>
      </c>
      <c r="AH222" t="s">
        <v>4325</v>
      </c>
      <c r="AJ222" t="s">
        <v>5</v>
      </c>
      <c r="AK222" t="s">
        <v>12</v>
      </c>
      <c r="AL222">
        <v>474108</v>
      </c>
      <c r="AM222">
        <v>7462524</v>
      </c>
      <c r="AN222" s="4">
        <v>475000</v>
      </c>
      <c r="AO222" s="4">
        <v>7463000</v>
      </c>
      <c r="AP222">
        <v>5</v>
      </c>
      <c r="AR222">
        <v>1010</v>
      </c>
      <c r="AT222" s="6" t="s">
        <v>4888</v>
      </c>
      <c r="AU222">
        <v>101712</v>
      </c>
      <c r="AW222" s="5" t="s">
        <v>14</v>
      </c>
      <c r="AX222">
        <v>1</v>
      </c>
      <c r="AY222" t="s">
        <v>15</v>
      </c>
      <c r="AZ222" t="s">
        <v>4889</v>
      </c>
      <c r="BA222" t="s">
        <v>4890</v>
      </c>
      <c r="BB222">
        <v>1010</v>
      </c>
      <c r="BC222" t="s">
        <v>32</v>
      </c>
      <c r="BD222" t="s">
        <v>33</v>
      </c>
      <c r="BF222" s="6">
        <v>43961.5766435185</v>
      </c>
      <c r="BG222" s="7" t="s">
        <v>20</v>
      </c>
      <c r="BI222">
        <v>6</v>
      </c>
      <c r="BJ222">
        <v>235716</v>
      </c>
      <c r="BL222" t="s">
        <v>4891</v>
      </c>
      <c r="BX222">
        <v>516374</v>
      </c>
    </row>
    <row r="223" spans="1:76" x14ac:dyDescent="0.25">
      <c r="A223">
        <v>496381</v>
      </c>
      <c r="C223">
        <v>1</v>
      </c>
      <c r="D223">
        <v>1</v>
      </c>
      <c r="E223">
        <v>1</v>
      </c>
      <c r="F223" t="s">
        <v>0</v>
      </c>
      <c r="G223" t="s">
        <v>23</v>
      </c>
      <c r="H223" t="s">
        <v>4806</v>
      </c>
      <c r="I223" s="8" t="str">
        <f>HYPERLINK(AT223,"Foto")</f>
        <v>Foto</v>
      </c>
      <c r="K223">
        <v>1</v>
      </c>
      <c r="L223" t="s">
        <v>4</v>
      </c>
      <c r="M223">
        <v>101712</v>
      </c>
      <c r="N223" t="s">
        <v>5</v>
      </c>
      <c r="O223" t="s">
        <v>5</v>
      </c>
      <c r="U223" t="s">
        <v>4807</v>
      </c>
      <c r="V223" s="1">
        <v>1</v>
      </c>
      <c r="W223" t="s">
        <v>3928</v>
      </c>
      <c r="X223" t="s">
        <v>4785</v>
      </c>
      <c r="Y223" s="2" t="s">
        <v>4726</v>
      </c>
      <c r="Z223" s="3">
        <v>17</v>
      </c>
      <c r="AA223" s="4">
        <v>1721</v>
      </c>
      <c r="AB223" s="4" t="s">
        <v>4785</v>
      </c>
      <c r="AC223" t="s">
        <v>4808</v>
      </c>
      <c r="AD223">
        <v>2012</v>
      </c>
      <c r="AE223">
        <v>7</v>
      </c>
      <c r="AF223">
        <v>12</v>
      </c>
      <c r="AG223" t="s">
        <v>4809</v>
      </c>
      <c r="AJ223" t="s">
        <v>5</v>
      </c>
      <c r="AK223" t="s">
        <v>12</v>
      </c>
      <c r="AL223">
        <v>258715</v>
      </c>
      <c r="AM223">
        <v>6648777</v>
      </c>
      <c r="AN223" s="4">
        <v>259000</v>
      </c>
      <c r="AO223" s="4">
        <v>6649000</v>
      </c>
      <c r="AP223">
        <v>7</v>
      </c>
      <c r="AR223">
        <v>8</v>
      </c>
      <c r="AS223" t="s">
        <v>1237</v>
      </c>
      <c r="AT223" t="s">
        <v>1238</v>
      </c>
      <c r="AU223">
        <v>101712</v>
      </c>
      <c r="AW223" s="5" t="s">
        <v>14</v>
      </c>
      <c r="AX223">
        <v>1</v>
      </c>
      <c r="AY223" t="s">
        <v>15</v>
      </c>
      <c r="AZ223" t="s">
        <v>1239</v>
      </c>
      <c r="BA223" t="s">
        <v>1240</v>
      </c>
      <c r="BB223">
        <v>8</v>
      </c>
      <c r="BC223" t="s">
        <v>18</v>
      </c>
      <c r="BD223" t="s">
        <v>19</v>
      </c>
      <c r="BE223">
        <v>1</v>
      </c>
      <c r="BF223" s="6">
        <v>41677</v>
      </c>
      <c r="BG223" s="7" t="s">
        <v>20</v>
      </c>
      <c r="BI223">
        <v>3</v>
      </c>
      <c r="BJ223">
        <v>472541</v>
      </c>
      <c r="BK223">
        <v>126057</v>
      </c>
      <c r="BL223" t="s">
        <v>1241</v>
      </c>
      <c r="BN223" t="s">
        <v>1242</v>
      </c>
      <c r="BX223">
        <v>348212</v>
      </c>
    </row>
    <row r="224" spans="1:76" x14ac:dyDescent="0.25">
      <c r="A224">
        <v>517398</v>
      </c>
      <c r="B224">
        <v>28228</v>
      </c>
      <c r="F224" t="s">
        <v>0</v>
      </c>
      <c r="G224" t="s">
        <v>23</v>
      </c>
      <c r="H224" t="s">
        <v>4930</v>
      </c>
      <c r="I224" t="s">
        <v>25</v>
      </c>
      <c r="K224">
        <v>1</v>
      </c>
      <c r="L224" t="s">
        <v>4</v>
      </c>
      <c r="M224">
        <v>101712</v>
      </c>
      <c r="N224" t="s">
        <v>5</v>
      </c>
      <c r="O224" t="s">
        <v>5</v>
      </c>
      <c r="U224" t="s">
        <v>4931</v>
      </c>
      <c r="V224" s="1">
        <v>1</v>
      </c>
      <c r="W224" t="s">
        <v>4828</v>
      </c>
      <c r="X224" t="s">
        <v>4829</v>
      </c>
      <c r="Y224" t="s">
        <v>4830</v>
      </c>
      <c r="Z224" s="3">
        <v>18</v>
      </c>
      <c r="AA224" s="4">
        <v>1804</v>
      </c>
      <c r="AB224" t="s">
        <v>4829</v>
      </c>
      <c r="AC224" t="s">
        <v>4932</v>
      </c>
      <c r="AD224">
        <v>2012</v>
      </c>
      <c r="AE224">
        <v>5</v>
      </c>
      <c r="AF224">
        <v>28</v>
      </c>
      <c r="AG224" t="s">
        <v>4841</v>
      </c>
      <c r="AJ224" t="s">
        <v>5</v>
      </c>
      <c r="AK224" t="s">
        <v>12</v>
      </c>
      <c r="AL224">
        <v>525545</v>
      </c>
      <c r="AM224">
        <v>7470165</v>
      </c>
      <c r="AN224" s="4">
        <v>525000</v>
      </c>
      <c r="AO224" s="4">
        <v>7471000</v>
      </c>
      <c r="AP224">
        <v>10</v>
      </c>
      <c r="AR224">
        <v>1010</v>
      </c>
      <c r="AS224" t="s">
        <v>5178</v>
      </c>
      <c r="AT224" s="6" t="s">
        <v>5179</v>
      </c>
      <c r="AU224">
        <v>101712</v>
      </c>
      <c r="AW224" s="5" t="s">
        <v>14</v>
      </c>
      <c r="AX224">
        <v>1</v>
      </c>
      <c r="AY224" t="s">
        <v>15</v>
      </c>
      <c r="AZ224" t="s">
        <v>5180</v>
      </c>
      <c r="BA224" t="s">
        <v>5181</v>
      </c>
      <c r="BB224">
        <v>1010</v>
      </c>
      <c r="BC224" t="s">
        <v>32</v>
      </c>
      <c r="BD224" t="s">
        <v>33</v>
      </c>
      <c r="BF224" s="6">
        <v>43707.364583333299</v>
      </c>
      <c r="BG224" s="7" t="s">
        <v>20</v>
      </c>
      <c r="BI224">
        <v>6</v>
      </c>
      <c r="BJ224">
        <v>23950</v>
      </c>
      <c r="BK224">
        <v>126269</v>
      </c>
      <c r="BL224" t="s">
        <v>5182</v>
      </c>
      <c r="BX224">
        <v>522567</v>
      </c>
    </row>
    <row r="225" spans="1:76" x14ac:dyDescent="0.25">
      <c r="A225">
        <v>527994</v>
      </c>
      <c r="C225">
        <v>1</v>
      </c>
      <c r="D225">
        <v>1</v>
      </c>
      <c r="E225">
        <v>1</v>
      </c>
      <c r="F225" t="s">
        <v>0</v>
      </c>
      <c r="G225" t="s">
        <v>1032</v>
      </c>
      <c r="H225" t="s">
        <v>5361</v>
      </c>
      <c r="I225" t="s">
        <v>3</v>
      </c>
      <c r="K225">
        <v>1</v>
      </c>
      <c r="L225" t="s">
        <v>4</v>
      </c>
      <c r="M225">
        <v>101712</v>
      </c>
      <c r="N225" t="s">
        <v>5</v>
      </c>
      <c r="O225" t="s">
        <v>5</v>
      </c>
      <c r="U225" t="s">
        <v>5362</v>
      </c>
      <c r="V225" s="1">
        <v>1</v>
      </c>
      <c r="W225" t="s">
        <v>5282</v>
      </c>
      <c r="X225" t="s">
        <v>5347</v>
      </c>
      <c r="Y225" s="2" t="s">
        <v>5284</v>
      </c>
      <c r="Z225" s="3">
        <v>19</v>
      </c>
      <c r="AA225" s="4">
        <v>1902</v>
      </c>
      <c r="AB225" t="s">
        <v>5347</v>
      </c>
      <c r="AC225" t="s">
        <v>5363</v>
      </c>
      <c r="AD225">
        <v>2012</v>
      </c>
      <c r="AE225">
        <v>7</v>
      </c>
      <c r="AF225">
        <v>15</v>
      </c>
      <c r="AG225" t="s">
        <v>5299</v>
      </c>
      <c r="AJ225" t="s">
        <v>5</v>
      </c>
      <c r="AK225" t="s">
        <v>12</v>
      </c>
      <c r="AL225">
        <v>266724</v>
      </c>
      <c r="AM225">
        <v>6646225</v>
      </c>
      <c r="AN225" s="4">
        <v>267000</v>
      </c>
      <c r="AO225" s="4">
        <v>6647000</v>
      </c>
      <c r="AP225">
        <v>707</v>
      </c>
      <c r="AR225">
        <v>8</v>
      </c>
      <c r="AS225" t="s">
        <v>13</v>
      </c>
      <c r="AT225" t="s">
        <v>1326</v>
      </c>
      <c r="AU225">
        <v>101712</v>
      </c>
      <c r="AW225" s="5" t="s">
        <v>14</v>
      </c>
      <c r="AX225">
        <v>1</v>
      </c>
      <c r="AY225" t="s">
        <v>15</v>
      </c>
      <c r="AZ225" t="s">
        <v>1327</v>
      </c>
      <c r="BA225" t="s">
        <v>1328</v>
      </c>
      <c r="BB225">
        <v>8</v>
      </c>
      <c r="BC225" t="s">
        <v>18</v>
      </c>
      <c r="BD225" t="s">
        <v>19</v>
      </c>
      <c r="BE225">
        <v>1</v>
      </c>
      <c r="BF225" s="6">
        <v>37206</v>
      </c>
      <c r="BG225" s="7" t="s">
        <v>20</v>
      </c>
      <c r="BI225">
        <v>3</v>
      </c>
      <c r="BJ225">
        <v>444907</v>
      </c>
      <c r="BK225">
        <v>126050</v>
      </c>
      <c r="BL225" t="s">
        <v>1329</v>
      </c>
      <c r="BN225" t="s">
        <v>1330</v>
      </c>
      <c r="BX225">
        <v>399131</v>
      </c>
    </row>
    <row r="226" spans="1:76" x14ac:dyDescent="0.25">
      <c r="A226">
        <v>440600</v>
      </c>
      <c r="C226">
        <v>1</v>
      </c>
      <c r="D226">
        <v>1</v>
      </c>
      <c r="E226">
        <v>1</v>
      </c>
      <c r="F226" t="s">
        <v>0</v>
      </c>
      <c r="G226" t="s">
        <v>1</v>
      </c>
      <c r="H226" t="s">
        <v>259</v>
      </c>
      <c r="I226" t="s">
        <v>3</v>
      </c>
      <c r="K226">
        <v>1</v>
      </c>
      <c r="L226" t="s">
        <v>4</v>
      </c>
      <c r="M226">
        <v>101712</v>
      </c>
      <c r="N226" t="s">
        <v>5</v>
      </c>
      <c r="O226" t="s">
        <v>5</v>
      </c>
      <c r="U226" t="s">
        <v>260</v>
      </c>
      <c r="V226" s="1">
        <v>1</v>
      </c>
      <c r="W226" t="s">
        <v>7</v>
      </c>
      <c r="X226" t="s">
        <v>228</v>
      </c>
      <c r="Y226" s="2" t="s">
        <v>9</v>
      </c>
      <c r="Z226" s="3">
        <v>1</v>
      </c>
      <c r="AA226" s="4">
        <v>123</v>
      </c>
      <c r="AB226" t="s">
        <v>253</v>
      </c>
      <c r="AC226" t="s">
        <v>261</v>
      </c>
      <c r="AD226">
        <v>2013</v>
      </c>
      <c r="AE226">
        <v>6</v>
      </c>
      <c r="AF226">
        <v>19</v>
      </c>
      <c r="AG226" t="s">
        <v>57</v>
      </c>
      <c r="AH226" t="s">
        <v>57</v>
      </c>
      <c r="AJ226" t="s">
        <v>5</v>
      </c>
      <c r="AK226" t="s">
        <v>12</v>
      </c>
      <c r="AL226">
        <v>279332</v>
      </c>
      <c r="AM226">
        <v>6578451</v>
      </c>
      <c r="AN226" s="4">
        <v>279000</v>
      </c>
      <c r="AO226" s="4">
        <v>6579000</v>
      </c>
      <c r="AP226">
        <v>25</v>
      </c>
      <c r="AR226">
        <v>8</v>
      </c>
      <c r="AS226" t="s">
        <v>48</v>
      </c>
      <c r="AT226" t="s">
        <v>122</v>
      </c>
      <c r="AU226">
        <v>101712</v>
      </c>
      <c r="AW226" s="5" t="s">
        <v>14</v>
      </c>
      <c r="AX226">
        <v>1</v>
      </c>
      <c r="AY226" t="s">
        <v>15</v>
      </c>
      <c r="AZ226" t="s">
        <v>123</v>
      </c>
      <c r="BA226" t="s">
        <v>124</v>
      </c>
      <c r="BB226">
        <v>8</v>
      </c>
      <c r="BC226" t="s">
        <v>18</v>
      </c>
      <c r="BD226" t="s">
        <v>19</v>
      </c>
      <c r="BE226">
        <v>1</v>
      </c>
      <c r="BF226" s="6">
        <v>42426</v>
      </c>
      <c r="BG226" s="7" t="s">
        <v>20</v>
      </c>
      <c r="BI226">
        <v>3</v>
      </c>
      <c r="BJ226">
        <v>471640</v>
      </c>
      <c r="BK226">
        <v>125984</v>
      </c>
      <c r="BL226" t="s">
        <v>125</v>
      </c>
      <c r="BN226" t="s">
        <v>126</v>
      </c>
      <c r="BX226">
        <v>439179</v>
      </c>
    </row>
    <row r="227" spans="1:76" x14ac:dyDescent="0.25">
      <c r="A227">
        <v>454421</v>
      </c>
      <c r="C227">
        <v>1</v>
      </c>
      <c r="D227">
        <v>1</v>
      </c>
      <c r="E227">
        <v>1</v>
      </c>
      <c r="F227" t="s">
        <v>0</v>
      </c>
      <c r="G227" t="s">
        <v>23</v>
      </c>
      <c r="H227" t="s">
        <v>435</v>
      </c>
      <c r="I227" t="s">
        <v>25</v>
      </c>
      <c r="K227">
        <v>1</v>
      </c>
      <c r="L227" t="s">
        <v>4</v>
      </c>
      <c r="M227">
        <v>101712</v>
      </c>
      <c r="N227" t="s">
        <v>5</v>
      </c>
      <c r="O227" t="s">
        <v>5</v>
      </c>
      <c r="U227" t="s">
        <v>436</v>
      </c>
      <c r="V227" s="1">
        <v>1</v>
      </c>
      <c r="W227" t="s">
        <v>7</v>
      </c>
      <c r="X227" t="s">
        <v>429</v>
      </c>
      <c r="Y227" s="2" t="s">
        <v>9</v>
      </c>
      <c r="Z227" s="3">
        <v>1</v>
      </c>
      <c r="AA227" s="4">
        <v>128</v>
      </c>
      <c r="AB227" s="4" t="s">
        <v>429</v>
      </c>
      <c r="AC227" t="s">
        <v>437</v>
      </c>
      <c r="AD227">
        <v>2013</v>
      </c>
      <c r="AE227">
        <v>7</v>
      </c>
      <c r="AF227">
        <v>30</v>
      </c>
      <c r="AG227" t="s">
        <v>363</v>
      </c>
      <c r="AJ227" t="s">
        <v>5</v>
      </c>
      <c r="AK227" t="s">
        <v>12</v>
      </c>
      <c r="AL227">
        <v>306369</v>
      </c>
      <c r="AM227">
        <v>6615304</v>
      </c>
      <c r="AN227" s="4">
        <v>307000</v>
      </c>
      <c r="AO227" s="4">
        <v>6615000</v>
      </c>
      <c r="AP227">
        <v>20</v>
      </c>
      <c r="AR227">
        <v>8</v>
      </c>
      <c r="AS227" t="s">
        <v>13</v>
      </c>
      <c r="AU227">
        <v>101712</v>
      </c>
      <c r="AW227" s="5" t="s">
        <v>14</v>
      </c>
      <c r="AX227">
        <v>1</v>
      </c>
      <c r="AY227" t="s">
        <v>15</v>
      </c>
      <c r="AZ227" t="s">
        <v>217</v>
      </c>
      <c r="BA227" t="s">
        <v>218</v>
      </c>
      <c r="BB227">
        <v>8</v>
      </c>
      <c r="BC227" t="s">
        <v>18</v>
      </c>
      <c r="BD227" t="s">
        <v>19</v>
      </c>
      <c r="BF227" s="6">
        <v>42774</v>
      </c>
      <c r="BG227" s="7" t="s">
        <v>20</v>
      </c>
      <c r="BI227">
        <v>3</v>
      </c>
      <c r="BJ227">
        <v>453379</v>
      </c>
      <c r="BL227" t="s">
        <v>219</v>
      </c>
      <c r="BN227" t="s">
        <v>220</v>
      </c>
      <c r="BX227">
        <v>480042</v>
      </c>
    </row>
    <row r="228" spans="1:76" x14ac:dyDescent="0.25">
      <c r="A228">
        <v>500192</v>
      </c>
      <c r="C228">
        <v>1</v>
      </c>
      <c r="F228" t="s">
        <v>0</v>
      </c>
      <c r="G228" t="s">
        <v>23</v>
      </c>
      <c r="H228" t="s">
        <v>2238</v>
      </c>
      <c r="I228" t="s">
        <v>25</v>
      </c>
      <c r="K228">
        <v>1</v>
      </c>
      <c r="L228" t="s">
        <v>4</v>
      </c>
      <c r="M228">
        <v>101712</v>
      </c>
      <c r="N228" t="s">
        <v>5</v>
      </c>
      <c r="O228" t="s">
        <v>5</v>
      </c>
      <c r="U228" t="s">
        <v>2226</v>
      </c>
      <c r="V228" s="1">
        <v>1</v>
      </c>
      <c r="W228" t="s">
        <v>1381</v>
      </c>
      <c r="X228" t="s">
        <v>2197</v>
      </c>
      <c r="Y228" t="s">
        <v>1383</v>
      </c>
      <c r="Z228" s="3">
        <v>4</v>
      </c>
      <c r="AA228" s="4">
        <v>434</v>
      </c>
      <c r="AB228" s="4" t="s">
        <v>2197</v>
      </c>
      <c r="AC228" t="s">
        <v>2239</v>
      </c>
      <c r="AD228">
        <v>2013</v>
      </c>
      <c r="AE228">
        <v>7</v>
      </c>
      <c r="AF228">
        <v>25</v>
      </c>
      <c r="AG228" t="s">
        <v>1115</v>
      </c>
      <c r="AJ228" t="s">
        <v>5</v>
      </c>
      <c r="AK228" t="s">
        <v>12</v>
      </c>
      <c r="AL228">
        <v>239812</v>
      </c>
      <c r="AM228">
        <v>6682051</v>
      </c>
      <c r="AN228" s="4">
        <v>239000</v>
      </c>
      <c r="AO228" s="4">
        <v>6683000</v>
      </c>
      <c r="AP228">
        <v>7</v>
      </c>
      <c r="AR228">
        <v>8</v>
      </c>
      <c r="AS228" t="s">
        <v>13</v>
      </c>
      <c r="AT228" t="s">
        <v>3523</v>
      </c>
      <c r="AU228">
        <v>101712</v>
      </c>
      <c r="AW228" s="5" t="s">
        <v>14</v>
      </c>
      <c r="AX228">
        <v>1</v>
      </c>
      <c r="AY228" t="s">
        <v>15</v>
      </c>
      <c r="AZ228" t="s">
        <v>3524</v>
      </c>
      <c r="BA228" t="s">
        <v>3525</v>
      </c>
      <c r="BB228">
        <v>8</v>
      </c>
      <c r="BC228" t="s">
        <v>18</v>
      </c>
      <c r="BD228" t="s">
        <v>19</v>
      </c>
      <c r="BE228">
        <v>1</v>
      </c>
      <c r="BF228" s="6">
        <v>39206</v>
      </c>
      <c r="BG228" s="7" t="s">
        <v>20</v>
      </c>
      <c r="BI228">
        <v>3</v>
      </c>
      <c r="BJ228">
        <v>449038</v>
      </c>
      <c r="BK228">
        <v>126142</v>
      </c>
      <c r="BL228" t="s">
        <v>3526</v>
      </c>
      <c r="BN228" t="s">
        <v>3527</v>
      </c>
      <c r="BX228">
        <v>262132</v>
      </c>
    </row>
    <row r="229" spans="1:76" x14ac:dyDescent="0.25">
      <c r="A229">
        <v>216317</v>
      </c>
      <c r="B229">
        <v>1410</v>
      </c>
      <c r="F229" t="s">
        <v>0</v>
      </c>
      <c r="G229" t="s">
        <v>70</v>
      </c>
      <c r="H229" t="s">
        <v>3159</v>
      </c>
      <c r="I229" t="s">
        <v>25</v>
      </c>
      <c r="K229">
        <v>1</v>
      </c>
      <c r="L229" t="s">
        <v>4</v>
      </c>
      <c r="M229">
        <v>101712</v>
      </c>
      <c r="N229" t="s">
        <v>5</v>
      </c>
      <c r="O229" t="s">
        <v>5</v>
      </c>
      <c r="U229" t="s">
        <v>3160</v>
      </c>
      <c r="V229" s="1">
        <v>1</v>
      </c>
      <c r="W229" t="s">
        <v>1381</v>
      </c>
      <c r="X229" t="s">
        <v>3161</v>
      </c>
      <c r="Y229" t="s">
        <v>2842</v>
      </c>
      <c r="Z229" s="3">
        <v>5</v>
      </c>
      <c r="AA229" s="4">
        <v>516</v>
      </c>
      <c r="AB229" s="4" t="s">
        <v>3161</v>
      </c>
      <c r="AC229" t="s">
        <v>3162</v>
      </c>
      <c r="AD229">
        <v>2013</v>
      </c>
      <c r="AE229">
        <v>9</v>
      </c>
      <c r="AF229">
        <v>28</v>
      </c>
      <c r="AG229" t="s">
        <v>3163</v>
      </c>
      <c r="AJ229" t="s">
        <v>5</v>
      </c>
      <c r="AK229" t="s">
        <v>12</v>
      </c>
      <c r="AL229">
        <v>273181</v>
      </c>
      <c r="AM229">
        <v>7043893</v>
      </c>
      <c r="AN229" s="4">
        <v>273000</v>
      </c>
      <c r="AO229" s="4">
        <v>7043000</v>
      </c>
      <c r="AP229">
        <v>71</v>
      </c>
      <c r="AR229">
        <v>37</v>
      </c>
      <c r="AT229" t="s">
        <v>4026</v>
      </c>
      <c r="AU229">
        <v>101712</v>
      </c>
      <c r="AW229" s="5" t="s">
        <v>14</v>
      </c>
      <c r="AX229">
        <v>1</v>
      </c>
      <c r="AY229" t="s">
        <v>15</v>
      </c>
      <c r="AZ229" t="s">
        <v>4027</v>
      </c>
      <c r="BA229" t="s">
        <v>4028</v>
      </c>
      <c r="BB229">
        <v>37</v>
      </c>
      <c r="BC229" t="s">
        <v>810</v>
      </c>
      <c r="BD229" t="s">
        <v>19</v>
      </c>
      <c r="BE229">
        <v>1</v>
      </c>
      <c r="BF229" s="6">
        <v>41767</v>
      </c>
      <c r="BG229" s="7" t="s">
        <v>20</v>
      </c>
      <c r="BI229">
        <v>4</v>
      </c>
      <c r="BJ229">
        <v>364202</v>
      </c>
      <c r="BK229">
        <v>126184</v>
      </c>
      <c r="BL229" t="s">
        <v>4029</v>
      </c>
      <c r="BN229" t="s">
        <v>4030</v>
      </c>
      <c r="BX229">
        <v>425529</v>
      </c>
    </row>
    <row r="230" spans="1:76" x14ac:dyDescent="0.25">
      <c r="A230">
        <v>224430</v>
      </c>
      <c r="B230">
        <v>324179</v>
      </c>
      <c r="F230" t="s">
        <v>0</v>
      </c>
      <c r="G230" t="s">
        <v>1</v>
      </c>
      <c r="H230" t="s">
        <v>3366</v>
      </c>
      <c r="I230" s="8" t="str">
        <f>HYPERLINK(AT230,"Hb")</f>
        <v>Hb</v>
      </c>
      <c r="K230">
        <v>1</v>
      </c>
      <c r="L230" t="s">
        <v>4</v>
      </c>
      <c r="M230">
        <v>101712</v>
      </c>
      <c r="N230" t="s">
        <v>5</v>
      </c>
      <c r="O230" t="s">
        <v>5</v>
      </c>
      <c r="U230" t="s">
        <v>3367</v>
      </c>
      <c r="V230" s="1">
        <v>1</v>
      </c>
      <c r="W230" t="s">
        <v>7</v>
      </c>
      <c r="X230" t="s">
        <v>3358</v>
      </c>
      <c r="Y230" t="s">
        <v>3359</v>
      </c>
      <c r="Z230" s="3">
        <v>6</v>
      </c>
      <c r="AA230" s="4">
        <v>602</v>
      </c>
      <c r="AB230" s="4" t="s">
        <v>3358</v>
      </c>
      <c r="AC230" t="s">
        <v>3368</v>
      </c>
      <c r="AD230">
        <v>2013</v>
      </c>
      <c r="AE230">
        <v>9</v>
      </c>
      <c r="AF230">
        <v>20</v>
      </c>
      <c r="AG230" t="s">
        <v>789</v>
      </c>
      <c r="AH230" t="s">
        <v>789</v>
      </c>
      <c r="AJ230" t="s">
        <v>5</v>
      </c>
      <c r="AK230" t="s">
        <v>12</v>
      </c>
      <c r="AL230">
        <v>273919</v>
      </c>
      <c r="AM230">
        <v>7043226</v>
      </c>
      <c r="AN230" s="4">
        <v>273000</v>
      </c>
      <c r="AO230" s="4">
        <v>7043000</v>
      </c>
      <c r="AP230">
        <v>71</v>
      </c>
      <c r="AR230">
        <v>37</v>
      </c>
      <c r="AS230" t="s">
        <v>4049</v>
      </c>
      <c r="AT230" t="s">
        <v>4050</v>
      </c>
      <c r="AU230">
        <v>101712</v>
      </c>
      <c r="AW230" s="5" t="s">
        <v>14</v>
      </c>
      <c r="AX230">
        <v>1</v>
      </c>
      <c r="AY230" t="s">
        <v>15</v>
      </c>
      <c r="AZ230" t="s">
        <v>4051</v>
      </c>
      <c r="BA230" t="s">
        <v>4052</v>
      </c>
      <c r="BB230">
        <v>37</v>
      </c>
      <c r="BC230" t="s">
        <v>810</v>
      </c>
      <c r="BD230" t="s">
        <v>19</v>
      </c>
      <c r="BE230">
        <v>1</v>
      </c>
      <c r="BF230" s="6">
        <v>41767</v>
      </c>
      <c r="BG230" s="7" t="s">
        <v>20</v>
      </c>
      <c r="BI230">
        <v>4</v>
      </c>
      <c r="BJ230">
        <v>368545</v>
      </c>
      <c r="BK230">
        <v>126189</v>
      </c>
      <c r="BL230" t="s">
        <v>4053</v>
      </c>
      <c r="BN230" t="s">
        <v>4054</v>
      </c>
      <c r="BX230">
        <v>427830</v>
      </c>
    </row>
    <row r="231" spans="1:76" x14ac:dyDescent="0.25">
      <c r="A231">
        <v>223903</v>
      </c>
      <c r="B231">
        <v>323811</v>
      </c>
      <c r="F231" t="s">
        <v>0</v>
      </c>
      <c r="G231" t="s">
        <v>1</v>
      </c>
      <c r="H231" t="s">
        <v>3374</v>
      </c>
      <c r="I231" s="8" t="str">
        <f>HYPERLINK(AT231,"Hb")</f>
        <v>Hb</v>
      </c>
      <c r="K231">
        <v>1</v>
      </c>
      <c r="L231" t="s">
        <v>4</v>
      </c>
      <c r="M231">
        <v>101712</v>
      </c>
      <c r="N231" t="s">
        <v>5</v>
      </c>
      <c r="O231" t="s">
        <v>5</v>
      </c>
      <c r="U231" t="s">
        <v>3375</v>
      </c>
      <c r="V231" s="1">
        <v>1</v>
      </c>
      <c r="W231" t="s">
        <v>7</v>
      </c>
      <c r="X231" t="s">
        <v>3358</v>
      </c>
      <c r="Y231" t="s">
        <v>3359</v>
      </c>
      <c r="Z231" s="3">
        <v>6</v>
      </c>
      <c r="AA231" s="4">
        <v>602</v>
      </c>
      <c r="AB231" s="4" t="s">
        <v>3358</v>
      </c>
      <c r="AC231" t="s">
        <v>3376</v>
      </c>
      <c r="AD231">
        <v>2013</v>
      </c>
      <c r="AE231">
        <v>6</v>
      </c>
      <c r="AF231">
        <v>20</v>
      </c>
      <c r="AG231" t="s">
        <v>2268</v>
      </c>
      <c r="AH231" t="s">
        <v>2268</v>
      </c>
      <c r="AJ231" t="s">
        <v>5</v>
      </c>
      <c r="AK231" t="s">
        <v>12</v>
      </c>
      <c r="AL231">
        <v>272062</v>
      </c>
      <c r="AM231">
        <v>7043218</v>
      </c>
      <c r="AN231" s="4">
        <v>273000</v>
      </c>
      <c r="AO231" s="4">
        <v>7043000</v>
      </c>
      <c r="AP231">
        <v>5</v>
      </c>
      <c r="AR231">
        <v>1010</v>
      </c>
      <c r="AT231" s="6" t="s">
        <v>4058</v>
      </c>
      <c r="AU231">
        <v>101712</v>
      </c>
      <c r="AW231" s="5" t="s">
        <v>14</v>
      </c>
      <c r="AX231">
        <v>1</v>
      </c>
      <c r="AY231" t="s">
        <v>15</v>
      </c>
      <c r="AZ231" t="s">
        <v>4059</v>
      </c>
      <c r="BA231" t="s">
        <v>4060</v>
      </c>
      <c r="BB231">
        <v>1010</v>
      </c>
      <c r="BC231" t="s">
        <v>32</v>
      </c>
      <c r="BD231" t="s">
        <v>33</v>
      </c>
      <c r="BF231" s="6">
        <v>44145.039479166699</v>
      </c>
      <c r="BG231" s="7" t="s">
        <v>20</v>
      </c>
      <c r="BI231">
        <v>6</v>
      </c>
      <c r="BJ231">
        <v>255793</v>
      </c>
      <c r="BL231" t="s">
        <v>4061</v>
      </c>
      <c r="BX231">
        <v>421856</v>
      </c>
    </row>
    <row r="232" spans="1:76" x14ac:dyDescent="0.25">
      <c r="A232">
        <v>229021</v>
      </c>
      <c r="B232">
        <v>323779</v>
      </c>
      <c r="F232" t="s">
        <v>0</v>
      </c>
      <c r="G232" t="s">
        <v>1</v>
      </c>
      <c r="H232" t="s">
        <v>3403</v>
      </c>
      <c r="I232" s="8" t="str">
        <f>HYPERLINK(AT232,"Hb")</f>
        <v>Hb</v>
      </c>
      <c r="K232">
        <v>1</v>
      </c>
      <c r="L232" t="s">
        <v>4</v>
      </c>
      <c r="M232">
        <v>101712</v>
      </c>
      <c r="N232" t="s">
        <v>5</v>
      </c>
      <c r="O232" t="s">
        <v>5</v>
      </c>
      <c r="U232" t="s">
        <v>3404</v>
      </c>
      <c r="V232" s="1">
        <v>1</v>
      </c>
      <c r="W232" t="s">
        <v>7</v>
      </c>
      <c r="X232" t="s">
        <v>3358</v>
      </c>
      <c r="Y232" t="s">
        <v>3359</v>
      </c>
      <c r="Z232" s="3">
        <v>6</v>
      </c>
      <c r="AA232" s="4">
        <v>602</v>
      </c>
      <c r="AB232" s="4" t="s">
        <v>3358</v>
      </c>
      <c r="AC232" t="s">
        <v>3405</v>
      </c>
      <c r="AD232">
        <v>2013</v>
      </c>
      <c r="AE232">
        <v>6</v>
      </c>
      <c r="AF232">
        <v>14</v>
      </c>
      <c r="AG232" t="s">
        <v>789</v>
      </c>
      <c r="AH232" t="s">
        <v>789</v>
      </c>
      <c r="AJ232" t="s">
        <v>5</v>
      </c>
      <c r="AK232" t="s">
        <v>12</v>
      </c>
      <c r="AL232">
        <v>273171</v>
      </c>
      <c r="AM232">
        <v>7044357</v>
      </c>
      <c r="AN232" s="4">
        <v>273000</v>
      </c>
      <c r="AO232" s="4">
        <v>7045000</v>
      </c>
      <c r="AP232">
        <v>10</v>
      </c>
      <c r="AR232">
        <v>1010</v>
      </c>
      <c r="AT232" s="6" t="s">
        <v>4086</v>
      </c>
      <c r="AU232">
        <v>101712</v>
      </c>
      <c r="AW232" s="5" t="s">
        <v>14</v>
      </c>
      <c r="AX232">
        <v>1</v>
      </c>
      <c r="AY232" t="s">
        <v>15</v>
      </c>
      <c r="AZ232" t="s">
        <v>4087</v>
      </c>
      <c r="BA232" t="s">
        <v>4088</v>
      </c>
      <c r="BB232">
        <v>1010</v>
      </c>
      <c r="BC232" t="s">
        <v>32</v>
      </c>
      <c r="BD232" t="s">
        <v>33</v>
      </c>
      <c r="BF232" s="6">
        <v>43961.576678240701</v>
      </c>
      <c r="BG232" s="7" t="s">
        <v>20</v>
      </c>
      <c r="BI232">
        <v>6</v>
      </c>
      <c r="BJ232">
        <v>235625</v>
      </c>
      <c r="BL232" t="s">
        <v>4089</v>
      </c>
      <c r="BX232">
        <v>425458</v>
      </c>
    </row>
    <row r="233" spans="1:76" x14ac:dyDescent="0.25">
      <c r="A233">
        <v>173849</v>
      </c>
      <c r="B233">
        <v>27556</v>
      </c>
      <c r="F233" t="s">
        <v>0</v>
      </c>
      <c r="G233" t="s">
        <v>23</v>
      </c>
      <c r="H233" t="s">
        <v>3917</v>
      </c>
      <c r="I233" t="s">
        <v>25</v>
      </c>
      <c r="K233">
        <v>1</v>
      </c>
      <c r="L233" t="s">
        <v>4</v>
      </c>
      <c r="M233">
        <v>101712</v>
      </c>
      <c r="N233" t="s">
        <v>5</v>
      </c>
      <c r="O233" t="s">
        <v>5</v>
      </c>
      <c r="S233" t="s">
        <v>1434</v>
      </c>
      <c r="T233" t="s">
        <v>1435</v>
      </c>
      <c r="U233" t="s">
        <v>3918</v>
      </c>
      <c r="V233" s="1">
        <v>1</v>
      </c>
      <c r="W233" t="s">
        <v>3873</v>
      </c>
      <c r="X233" t="s">
        <v>3919</v>
      </c>
      <c r="Y233" t="s">
        <v>3875</v>
      </c>
      <c r="Z233" s="3">
        <v>15</v>
      </c>
      <c r="AA233" s="4">
        <v>1573</v>
      </c>
      <c r="AB233" t="s">
        <v>3919</v>
      </c>
      <c r="AC233" t="s">
        <v>3920</v>
      </c>
      <c r="AD233">
        <v>2013</v>
      </c>
      <c r="AE233">
        <v>6</v>
      </c>
      <c r="AF233">
        <v>20</v>
      </c>
      <c r="AG233" t="s">
        <v>2081</v>
      </c>
      <c r="AJ233" t="s">
        <v>5</v>
      </c>
      <c r="AK233" t="s">
        <v>12</v>
      </c>
      <c r="AL233">
        <v>313155</v>
      </c>
      <c r="AM233">
        <v>6944165</v>
      </c>
      <c r="AN233" s="4">
        <v>313000</v>
      </c>
      <c r="AO233" s="4">
        <v>6945000</v>
      </c>
      <c r="AP233">
        <v>10</v>
      </c>
      <c r="AR233">
        <v>1010</v>
      </c>
      <c r="AT233" s="6" t="s">
        <v>4446</v>
      </c>
      <c r="AU233">
        <v>101712</v>
      </c>
      <c r="AW233" s="5" t="s">
        <v>14</v>
      </c>
      <c r="AX233">
        <v>1</v>
      </c>
      <c r="AY233" t="s">
        <v>15</v>
      </c>
      <c r="AZ233" t="s">
        <v>4447</v>
      </c>
      <c r="BA233" t="s">
        <v>4448</v>
      </c>
      <c r="BB233">
        <v>1010</v>
      </c>
      <c r="BC233" t="s">
        <v>32</v>
      </c>
      <c r="BD233" t="s">
        <v>33</v>
      </c>
      <c r="BF233" s="6">
        <v>44381.921122685198</v>
      </c>
      <c r="BG233" s="7" t="s">
        <v>20</v>
      </c>
      <c r="BI233">
        <v>6</v>
      </c>
      <c r="BJ233">
        <v>273676</v>
      </c>
      <c r="BL233" t="s">
        <v>4449</v>
      </c>
      <c r="BX233">
        <v>484745</v>
      </c>
    </row>
    <row r="234" spans="1:76" x14ac:dyDescent="0.25">
      <c r="A234">
        <v>323512</v>
      </c>
      <c r="B234">
        <v>27349</v>
      </c>
      <c r="F234" t="s">
        <v>0</v>
      </c>
      <c r="G234" t="s">
        <v>23</v>
      </c>
      <c r="H234" t="s">
        <v>4158</v>
      </c>
      <c r="I234" t="s">
        <v>25</v>
      </c>
      <c r="K234">
        <v>1</v>
      </c>
      <c r="L234" t="s">
        <v>4</v>
      </c>
      <c r="M234">
        <v>101712</v>
      </c>
      <c r="N234" t="s">
        <v>5</v>
      </c>
      <c r="O234" t="s">
        <v>5</v>
      </c>
      <c r="U234" t="s">
        <v>4150</v>
      </c>
      <c r="V234" s="1">
        <v>1</v>
      </c>
      <c r="W234" t="s">
        <v>3928</v>
      </c>
      <c r="X234" t="s">
        <v>4143</v>
      </c>
      <c r="Y234" s="2" t="s">
        <v>3930</v>
      </c>
      <c r="Z234" s="3">
        <v>16</v>
      </c>
      <c r="AA234" s="4">
        <v>1624</v>
      </c>
      <c r="AB234" t="s">
        <v>4144</v>
      </c>
      <c r="AC234" t="s">
        <v>4159</v>
      </c>
      <c r="AD234">
        <v>2013</v>
      </c>
      <c r="AE234">
        <v>6</v>
      </c>
      <c r="AF234">
        <v>1</v>
      </c>
      <c r="AG234" t="s">
        <v>4160</v>
      </c>
      <c r="AJ234" t="s">
        <v>5</v>
      </c>
      <c r="AK234" t="s">
        <v>12</v>
      </c>
      <c r="AL234">
        <v>261814</v>
      </c>
      <c r="AM234">
        <v>6997732</v>
      </c>
      <c r="AN234" s="4">
        <v>261000</v>
      </c>
      <c r="AO234" s="4">
        <v>6997000</v>
      </c>
      <c r="AP234">
        <v>71</v>
      </c>
      <c r="AR234">
        <v>37</v>
      </c>
      <c r="AT234" t="s">
        <v>4630</v>
      </c>
      <c r="AU234">
        <v>101712</v>
      </c>
      <c r="AW234" s="5" t="s">
        <v>14</v>
      </c>
      <c r="AX234">
        <v>1</v>
      </c>
      <c r="AY234" t="s">
        <v>15</v>
      </c>
      <c r="AZ234" t="s">
        <v>4631</v>
      </c>
      <c r="BA234" t="s">
        <v>4632</v>
      </c>
      <c r="BB234">
        <v>37</v>
      </c>
      <c r="BC234" t="s">
        <v>810</v>
      </c>
      <c r="BD234" t="s">
        <v>19</v>
      </c>
      <c r="BE234">
        <v>1</v>
      </c>
      <c r="BF234" s="6">
        <v>43598</v>
      </c>
      <c r="BG234" s="7" t="s">
        <v>20</v>
      </c>
      <c r="BI234">
        <v>4</v>
      </c>
      <c r="BJ234">
        <v>372220</v>
      </c>
      <c r="BL234" t="s">
        <v>4633</v>
      </c>
      <c r="BN234" t="s">
        <v>4634</v>
      </c>
      <c r="BX234">
        <v>371993</v>
      </c>
    </row>
    <row r="235" spans="1:76" x14ac:dyDescent="0.25">
      <c r="A235">
        <v>323694</v>
      </c>
      <c r="B235">
        <v>217493</v>
      </c>
      <c r="F235" t="s">
        <v>0</v>
      </c>
      <c r="G235" t="s">
        <v>804</v>
      </c>
      <c r="H235" t="s">
        <v>4149</v>
      </c>
      <c r="I235" s="8" t="str">
        <f>HYPERLINK(AT235,"Hb")</f>
        <v>Hb</v>
      </c>
      <c r="K235">
        <v>1</v>
      </c>
      <c r="L235" t="s">
        <v>4</v>
      </c>
      <c r="M235">
        <v>101712</v>
      </c>
      <c r="N235" t="s">
        <v>5</v>
      </c>
      <c r="O235" t="s">
        <v>5</v>
      </c>
      <c r="U235" t="s">
        <v>4150</v>
      </c>
      <c r="V235" s="1">
        <v>1</v>
      </c>
      <c r="W235" t="s">
        <v>3928</v>
      </c>
      <c r="X235" t="s">
        <v>4143</v>
      </c>
      <c r="Y235" s="2" t="s">
        <v>3930</v>
      </c>
      <c r="Z235" s="3">
        <v>16</v>
      </c>
      <c r="AA235" s="4">
        <v>1624</v>
      </c>
      <c r="AB235" t="s">
        <v>4144</v>
      </c>
      <c r="AC235" t="s">
        <v>4151</v>
      </c>
      <c r="AD235">
        <v>2013</v>
      </c>
      <c r="AE235">
        <v>6</v>
      </c>
      <c r="AF235">
        <v>1</v>
      </c>
      <c r="AG235" t="s">
        <v>4152</v>
      </c>
      <c r="AH235" t="s">
        <v>4152</v>
      </c>
      <c r="AJ235" t="s">
        <v>5</v>
      </c>
      <c r="AK235" t="s">
        <v>12</v>
      </c>
      <c r="AL235">
        <v>340151</v>
      </c>
      <c r="AM235">
        <v>6950249</v>
      </c>
      <c r="AN235" s="4">
        <v>341000</v>
      </c>
      <c r="AO235" s="4">
        <v>6951000</v>
      </c>
      <c r="AP235">
        <v>7</v>
      </c>
      <c r="AR235">
        <v>8</v>
      </c>
      <c r="AS235" t="s">
        <v>13</v>
      </c>
      <c r="AT235" t="s">
        <v>4621</v>
      </c>
      <c r="AU235">
        <v>101712</v>
      </c>
      <c r="AW235" s="5" t="s">
        <v>14</v>
      </c>
      <c r="AX235">
        <v>1</v>
      </c>
      <c r="AY235" t="s">
        <v>15</v>
      </c>
      <c r="AZ235" t="s">
        <v>4622</v>
      </c>
      <c r="BA235" t="s">
        <v>4623</v>
      </c>
      <c r="BB235">
        <v>8</v>
      </c>
      <c r="BC235" t="s">
        <v>18</v>
      </c>
      <c r="BD235" t="s">
        <v>19</v>
      </c>
      <c r="BE235">
        <v>1</v>
      </c>
      <c r="BF235" s="6">
        <v>42356</v>
      </c>
      <c r="BG235" s="7" t="s">
        <v>20</v>
      </c>
      <c r="BI235">
        <v>3</v>
      </c>
      <c r="BJ235">
        <v>472979</v>
      </c>
      <c r="BK235">
        <v>126229</v>
      </c>
      <c r="BL235" t="s">
        <v>4624</v>
      </c>
      <c r="BN235" t="s">
        <v>4625</v>
      </c>
      <c r="BX235">
        <v>500594</v>
      </c>
    </row>
    <row r="236" spans="1:76" x14ac:dyDescent="0.25">
      <c r="A236">
        <v>217275</v>
      </c>
      <c r="B236">
        <v>217467</v>
      </c>
      <c r="F236" t="s">
        <v>0</v>
      </c>
      <c r="G236" t="s">
        <v>804</v>
      </c>
      <c r="H236" t="s">
        <v>4184</v>
      </c>
      <c r="I236" s="8" t="str">
        <f>HYPERLINK(AT236,"Hb")</f>
        <v>Hb</v>
      </c>
      <c r="K236">
        <v>1</v>
      </c>
      <c r="L236" t="s">
        <v>4</v>
      </c>
      <c r="M236">
        <v>101712</v>
      </c>
      <c r="N236" t="s">
        <v>5</v>
      </c>
      <c r="O236" t="s">
        <v>5</v>
      </c>
      <c r="U236" t="s">
        <v>4176</v>
      </c>
      <c r="V236" s="1">
        <v>1</v>
      </c>
      <c r="W236" t="s">
        <v>3928</v>
      </c>
      <c r="X236" t="s">
        <v>4168</v>
      </c>
      <c r="Y236" s="2" t="s">
        <v>3930</v>
      </c>
      <c r="Z236" s="3">
        <v>16</v>
      </c>
      <c r="AA236" s="4">
        <v>1634</v>
      </c>
      <c r="AB236" s="4" t="s">
        <v>4168</v>
      </c>
      <c r="AC236" t="s">
        <v>4185</v>
      </c>
      <c r="AD236">
        <v>2013</v>
      </c>
      <c r="AE236">
        <v>9</v>
      </c>
      <c r="AF236">
        <v>9</v>
      </c>
      <c r="AG236" t="s">
        <v>4018</v>
      </c>
      <c r="AH236" t="s">
        <v>4018</v>
      </c>
      <c r="AJ236" t="s">
        <v>5</v>
      </c>
      <c r="AK236" t="s">
        <v>12</v>
      </c>
      <c r="AL236">
        <v>260802</v>
      </c>
      <c r="AM236">
        <v>6998728</v>
      </c>
      <c r="AN236" s="4">
        <v>261000</v>
      </c>
      <c r="AO236" s="4">
        <v>6999000</v>
      </c>
      <c r="AP236">
        <v>1000</v>
      </c>
      <c r="AR236">
        <v>1010</v>
      </c>
      <c r="AT236" s="6" t="s">
        <v>4645</v>
      </c>
      <c r="AU236">
        <v>101712</v>
      </c>
      <c r="AW236" s="5" t="s">
        <v>14</v>
      </c>
      <c r="AX236">
        <v>1</v>
      </c>
      <c r="AY236" t="s">
        <v>15</v>
      </c>
      <c r="AZ236" t="s">
        <v>4646</v>
      </c>
      <c r="BA236" t="s">
        <v>4647</v>
      </c>
      <c r="BB236">
        <v>1010</v>
      </c>
      <c r="BC236" t="s">
        <v>32</v>
      </c>
      <c r="BD236" t="s">
        <v>33</v>
      </c>
      <c r="BF236" s="6">
        <v>43709.903472222199</v>
      </c>
      <c r="BG236" s="7" t="s">
        <v>20</v>
      </c>
      <c r="BI236">
        <v>6</v>
      </c>
      <c r="BJ236">
        <v>24242</v>
      </c>
      <c r="BK236">
        <v>126232</v>
      </c>
      <c r="BL236" t="s">
        <v>4648</v>
      </c>
      <c r="BX236">
        <v>358910</v>
      </c>
    </row>
    <row r="237" spans="1:76" x14ac:dyDescent="0.25">
      <c r="A237">
        <v>488565</v>
      </c>
      <c r="B237">
        <v>324146</v>
      </c>
      <c r="F237" t="s">
        <v>0</v>
      </c>
      <c r="G237" t="s">
        <v>1</v>
      </c>
      <c r="H237" t="s">
        <v>4581</v>
      </c>
      <c r="I237" s="8" t="str">
        <f>HYPERLINK(AT237,"Hb")</f>
        <v>Hb</v>
      </c>
      <c r="K237">
        <v>1</v>
      </c>
      <c r="L237" t="s">
        <v>4</v>
      </c>
      <c r="M237">
        <v>101712</v>
      </c>
      <c r="N237" t="s">
        <v>5</v>
      </c>
      <c r="O237" t="s">
        <v>5</v>
      </c>
      <c r="U237" t="s">
        <v>4582</v>
      </c>
      <c r="V237" s="1">
        <v>1</v>
      </c>
      <c r="W237" t="s">
        <v>3928</v>
      </c>
      <c r="X237" t="s">
        <v>4316</v>
      </c>
      <c r="Y237" s="2" t="s">
        <v>3930</v>
      </c>
      <c r="Z237" s="3">
        <v>16</v>
      </c>
      <c r="AA237" s="4">
        <v>1640</v>
      </c>
      <c r="AB237" t="s">
        <v>4316</v>
      </c>
      <c r="AC237" t="s">
        <v>4583</v>
      </c>
      <c r="AD237">
        <v>2013</v>
      </c>
      <c r="AE237">
        <v>9</v>
      </c>
      <c r="AF237">
        <v>9</v>
      </c>
      <c r="AG237" t="s">
        <v>789</v>
      </c>
      <c r="AH237" t="s">
        <v>789</v>
      </c>
      <c r="AJ237" t="s">
        <v>5</v>
      </c>
      <c r="AK237" t="s">
        <v>12</v>
      </c>
      <c r="AL237">
        <v>481115</v>
      </c>
      <c r="AM237">
        <v>7463579</v>
      </c>
      <c r="AN237" s="4">
        <v>481000</v>
      </c>
      <c r="AO237" s="4">
        <v>7463000</v>
      </c>
      <c r="AP237">
        <v>25</v>
      </c>
      <c r="AR237">
        <v>1010</v>
      </c>
      <c r="AT237" s="6" t="s">
        <v>4982</v>
      </c>
      <c r="AU237">
        <v>101712</v>
      </c>
      <c r="AW237" s="5" t="s">
        <v>14</v>
      </c>
      <c r="AX237">
        <v>1</v>
      </c>
      <c r="AY237" t="s">
        <v>15</v>
      </c>
      <c r="AZ237" t="s">
        <v>4983</v>
      </c>
      <c r="BA237" t="s">
        <v>4984</v>
      </c>
      <c r="BB237">
        <v>1010</v>
      </c>
      <c r="BC237" t="s">
        <v>32</v>
      </c>
      <c r="BD237" t="s">
        <v>33</v>
      </c>
      <c r="BF237" s="6">
        <v>43961.576631944401</v>
      </c>
      <c r="BG237" s="7" t="s">
        <v>20</v>
      </c>
      <c r="BI237">
        <v>6</v>
      </c>
      <c r="BJ237">
        <v>235751</v>
      </c>
      <c r="BL237" t="s">
        <v>4985</v>
      </c>
      <c r="BX237">
        <v>517704</v>
      </c>
    </row>
    <row r="238" spans="1:76" x14ac:dyDescent="0.25">
      <c r="A238">
        <v>361432</v>
      </c>
      <c r="B238">
        <v>212836</v>
      </c>
      <c r="F238" t="s">
        <v>0</v>
      </c>
      <c r="G238" t="s">
        <v>804</v>
      </c>
      <c r="H238" t="s">
        <v>4649</v>
      </c>
      <c r="I238" s="8" t="str">
        <f>HYPERLINK(AT238,"Hb")</f>
        <v>Hb</v>
      </c>
      <c r="K238">
        <v>1</v>
      </c>
      <c r="L238" t="s">
        <v>4</v>
      </c>
      <c r="M238">
        <v>101712</v>
      </c>
      <c r="N238" t="s">
        <v>5</v>
      </c>
      <c r="O238" t="s">
        <v>5</v>
      </c>
      <c r="U238" t="s">
        <v>4636</v>
      </c>
      <c r="V238" s="1">
        <v>1</v>
      </c>
      <c r="W238" t="s">
        <v>3928</v>
      </c>
      <c r="X238" t="s">
        <v>4628</v>
      </c>
      <c r="Y238" s="2" t="s">
        <v>3930</v>
      </c>
      <c r="Z238" s="3">
        <v>16</v>
      </c>
      <c r="AA238" s="4">
        <v>1648</v>
      </c>
      <c r="AB238" s="4" t="s">
        <v>4628</v>
      </c>
      <c r="AC238" t="s">
        <v>4650</v>
      </c>
      <c r="AD238">
        <v>2013</v>
      </c>
      <c r="AE238">
        <v>5</v>
      </c>
      <c r="AF238">
        <v>26</v>
      </c>
      <c r="AG238" t="s">
        <v>2092</v>
      </c>
      <c r="AH238" t="s">
        <v>2092</v>
      </c>
      <c r="AJ238" t="s">
        <v>5</v>
      </c>
      <c r="AK238" t="s">
        <v>12</v>
      </c>
      <c r="AL238">
        <v>489638</v>
      </c>
      <c r="AM238">
        <v>7489333</v>
      </c>
      <c r="AN238" s="4">
        <v>489000</v>
      </c>
      <c r="AO238" s="4">
        <v>7489000</v>
      </c>
      <c r="AP238">
        <v>64</v>
      </c>
      <c r="AR238">
        <v>1010</v>
      </c>
      <c r="AT238" s="6" t="s">
        <v>5012</v>
      </c>
      <c r="AU238">
        <v>101712</v>
      </c>
      <c r="AW238" s="5" t="s">
        <v>14</v>
      </c>
      <c r="AX238">
        <v>1</v>
      </c>
      <c r="AY238" t="s">
        <v>15</v>
      </c>
      <c r="AZ238" t="s">
        <v>5013</v>
      </c>
      <c r="BA238" t="s">
        <v>5014</v>
      </c>
      <c r="BB238">
        <v>1010</v>
      </c>
      <c r="BC238" t="s">
        <v>32</v>
      </c>
      <c r="BD238" t="s">
        <v>33</v>
      </c>
      <c r="BF238" s="6">
        <v>42208.603969907403</v>
      </c>
      <c r="BG238" s="7" t="s">
        <v>20</v>
      </c>
      <c r="BI238">
        <v>6</v>
      </c>
      <c r="BJ238">
        <v>82855</v>
      </c>
      <c r="BK238">
        <v>126256</v>
      </c>
      <c r="BL238" t="s">
        <v>5015</v>
      </c>
      <c r="BX238">
        <v>519103</v>
      </c>
    </row>
    <row r="239" spans="1:76" x14ac:dyDescent="0.25">
      <c r="A239">
        <v>516278</v>
      </c>
      <c r="B239">
        <v>27348</v>
      </c>
      <c r="F239" t="s">
        <v>0</v>
      </c>
      <c r="G239" t="s">
        <v>23</v>
      </c>
      <c r="H239" t="s">
        <v>4848</v>
      </c>
      <c r="I239" t="s">
        <v>25</v>
      </c>
      <c r="K239">
        <v>1</v>
      </c>
      <c r="L239" t="s">
        <v>4</v>
      </c>
      <c r="M239">
        <v>101712</v>
      </c>
      <c r="N239" t="s">
        <v>5</v>
      </c>
      <c r="O239" t="s">
        <v>5</v>
      </c>
      <c r="U239" t="s">
        <v>4849</v>
      </c>
      <c r="V239" s="1">
        <v>1</v>
      </c>
      <c r="W239" t="s">
        <v>4828</v>
      </c>
      <c r="X239" t="s">
        <v>4829</v>
      </c>
      <c r="Y239" t="s">
        <v>4830</v>
      </c>
      <c r="Z239" s="3">
        <v>18</v>
      </c>
      <c r="AA239" s="4">
        <v>1804</v>
      </c>
      <c r="AB239" t="s">
        <v>4829</v>
      </c>
      <c r="AC239" t="s">
        <v>4850</v>
      </c>
      <c r="AD239">
        <v>2013</v>
      </c>
      <c r="AE239">
        <v>5</v>
      </c>
      <c r="AF239">
        <v>22</v>
      </c>
      <c r="AG239" t="s">
        <v>4778</v>
      </c>
      <c r="AJ239" t="s">
        <v>5</v>
      </c>
      <c r="AK239" t="s">
        <v>12</v>
      </c>
      <c r="AL239">
        <v>516705</v>
      </c>
      <c r="AM239">
        <v>7442814</v>
      </c>
      <c r="AN239" s="4">
        <v>517000</v>
      </c>
      <c r="AO239" s="4">
        <v>7443000</v>
      </c>
      <c r="AP239">
        <v>25</v>
      </c>
      <c r="AR239">
        <v>1010</v>
      </c>
      <c r="AS239" t="s">
        <v>5133</v>
      </c>
      <c r="AT239" s="6" t="s">
        <v>5134</v>
      </c>
      <c r="AU239">
        <v>101712</v>
      </c>
      <c r="AW239" s="5" t="s">
        <v>14</v>
      </c>
      <c r="AX239">
        <v>1</v>
      </c>
      <c r="AY239" t="s">
        <v>15</v>
      </c>
      <c r="AZ239" t="s">
        <v>5135</v>
      </c>
      <c r="BA239" t="s">
        <v>5136</v>
      </c>
      <c r="BB239">
        <v>1010</v>
      </c>
      <c r="BC239" t="s">
        <v>32</v>
      </c>
      <c r="BD239" t="s">
        <v>33</v>
      </c>
      <c r="BF239" s="6">
        <v>43709.903472222199</v>
      </c>
      <c r="BG239" s="7" t="s">
        <v>20</v>
      </c>
      <c r="BI239">
        <v>6</v>
      </c>
      <c r="BJ239">
        <v>24116</v>
      </c>
      <c r="BK239">
        <v>126267</v>
      </c>
      <c r="BL239" t="s">
        <v>5137</v>
      </c>
      <c r="BX239">
        <v>521918</v>
      </c>
    </row>
    <row r="240" spans="1:76" x14ac:dyDescent="0.25">
      <c r="A240">
        <v>516971</v>
      </c>
      <c r="B240">
        <v>28753</v>
      </c>
      <c r="F240" t="s">
        <v>0</v>
      </c>
      <c r="G240" t="s">
        <v>23</v>
      </c>
      <c r="H240" t="s">
        <v>4922</v>
      </c>
      <c r="I240" s="8" t="str">
        <f>HYPERLINK(AT240,"Foto")</f>
        <v>Foto</v>
      </c>
      <c r="K240">
        <v>1</v>
      </c>
      <c r="L240" t="s">
        <v>4</v>
      </c>
      <c r="M240">
        <v>101712</v>
      </c>
      <c r="N240" t="s">
        <v>5</v>
      </c>
      <c r="O240" t="s">
        <v>5</v>
      </c>
      <c r="U240" t="s">
        <v>4923</v>
      </c>
      <c r="V240" s="1">
        <v>1</v>
      </c>
      <c r="W240" t="s">
        <v>4828</v>
      </c>
      <c r="X240" t="s">
        <v>4829</v>
      </c>
      <c r="Y240" t="s">
        <v>4830</v>
      </c>
      <c r="Z240" s="3">
        <v>18</v>
      </c>
      <c r="AA240" s="4">
        <v>1804</v>
      </c>
      <c r="AB240" t="s">
        <v>4829</v>
      </c>
      <c r="AC240" t="s">
        <v>4924</v>
      </c>
      <c r="AD240">
        <v>2013</v>
      </c>
      <c r="AE240">
        <v>6</v>
      </c>
      <c r="AF240">
        <v>9</v>
      </c>
      <c r="AG240" t="s">
        <v>4841</v>
      </c>
      <c r="AJ240" t="s">
        <v>5</v>
      </c>
      <c r="AK240" t="s">
        <v>12</v>
      </c>
      <c r="AL240">
        <v>520979</v>
      </c>
      <c r="AM240">
        <v>7480047</v>
      </c>
      <c r="AN240" s="4">
        <v>521000</v>
      </c>
      <c r="AO240" s="4">
        <v>7481000</v>
      </c>
      <c r="AP240">
        <v>71</v>
      </c>
      <c r="AR240">
        <v>117</v>
      </c>
      <c r="AT240" s="6"/>
      <c r="AU240">
        <v>101712</v>
      </c>
      <c r="AW240" s="5" t="s">
        <v>14</v>
      </c>
      <c r="AX240">
        <v>1</v>
      </c>
      <c r="AY240" t="s">
        <v>15</v>
      </c>
      <c r="AZ240" t="s">
        <v>5169</v>
      </c>
      <c r="BA240" t="s">
        <v>5170</v>
      </c>
      <c r="BB240">
        <v>117</v>
      </c>
      <c r="BC240" t="s">
        <v>1042</v>
      </c>
      <c r="BD240" t="s">
        <v>1043</v>
      </c>
      <c r="BF240" s="6">
        <v>40618</v>
      </c>
      <c r="BG240" s="7" t="s">
        <v>20</v>
      </c>
      <c r="BI240">
        <v>5</v>
      </c>
      <c r="BJ240">
        <v>300983</v>
      </c>
      <c r="BK240">
        <v>126270</v>
      </c>
      <c r="BL240" t="s">
        <v>5171</v>
      </c>
      <c r="BN240" t="s">
        <v>5172</v>
      </c>
      <c r="BX240">
        <v>522280</v>
      </c>
    </row>
    <row r="241" spans="1:76" x14ac:dyDescent="0.25">
      <c r="A241">
        <v>521668</v>
      </c>
      <c r="B241">
        <v>21227</v>
      </c>
      <c r="F241" t="s">
        <v>0</v>
      </c>
      <c r="G241" t="s">
        <v>23</v>
      </c>
      <c r="H241" t="s">
        <v>5114</v>
      </c>
      <c r="I241" t="s">
        <v>25</v>
      </c>
      <c r="K241">
        <v>1</v>
      </c>
      <c r="L241" t="s">
        <v>4</v>
      </c>
      <c r="M241">
        <v>101712</v>
      </c>
      <c r="N241" t="s">
        <v>5</v>
      </c>
      <c r="O241" t="s">
        <v>5</v>
      </c>
      <c r="U241" t="s">
        <v>5115</v>
      </c>
      <c r="V241" s="1">
        <v>1</v>
      </c>
      <c r="W241" t="s">
        <v>4828</v>
      </c>
      <c r="X241" t="s">
        <v>5106</v>
      </c>
      <c r="Y241" t="s">
        <v>4830</v>
      </c>
      <c r="Z241" s="3">
        <v>18</v>
      </c>
      <c r="AA241" s="4">
        <v>1840</v>
      </c>
      <c r="AB241" s="4" t="s">
        <v>5106</v>
      </c>
      <c r="AC241" t="s">
        <v>5116</v>
      </c>
      <c r="AD241">
        <v>2013</v>
      </c>
      <c r="AE241">
        <v>8</v>
      </c>
      <c r="AF241">
        <v>2</v>
      </c>
      <c r="AG241" t="s">
        <v>5117</v>
      </c>
      <c r="AJ241" t="s">
        <v>5</v>
      </c>
      <c r="AK241" t="s">
        <v>12</v>
      </c>
      <c r="AL241">
        <v>562372</v>
      </c>
      <c r="AM241">
        <v>7629589</v>
      </c>
      <c r="AN241" s="4">
        <v>563000</v>
      </c>
      <c r="AO241" s="4">
        <v>7629000</v>
      </c>
      <c r="AP241">
        <v>1</v>
      </c>
      <c r="AR241">
        <v>117</v>
      </c>
      <c r="AT241" s="6"/>
      <c r="AU241">
        <v>101712</v>
      </c>
      <c r="AW241" s="5" t="s">
        <v>14</v>
      </c>
      <c r="AX241">
        <v>1</v>
      </c>
      <c r="AY241" t="s">
        <v>15</v>
      </c>
      <c r="AZ241" t="s">
        <v>5300</v>
      </c>
      <c r="BA241" t="s">
        <v>5301</v>
      </c>
      <c r="BB241">
        <v>117</v>
      </c>
      <c r="BC241" t="s">
        <v>1042</v>
      </c>
      <c r="BD241" t="s">
        <v>1043</v>
      </c>
      <c r="BF241" s="6">
        <v>40373</v>
      </c>
      <c r="BG241" s="7" t="s">
        <v>20</v>
      </c>
      <c r="BI241">
        <v>5</v>
      </c>
      <c r="BJ241">
        <v>305445</v>
      </c>
      <c r="BK241">
        <v>126282</v>
      </c>
      <c r="BL241" t="s">
        <v>5302</v>
      </c>
      <c r="BN241" t="s">
        <v>5303</v>
      </c>
      <c r="BX241">
        <v>524263</v>
      </c>
    </row>
    <row r="242" spans="1:76" x14ac:dyDescent="0.25">
      <c r="A242">
        <v>521612</v>
      </c>
      <c r="C242">
        <v>1</v>
      </c>
      <c r="F242" t="s">
        <v>0</v>
      </c>
      <c r="G242" t="s">
        <v>23</v>
      </c>
      <c r="H242" t="s">
        <v>5123</v>
      </c>
      <c r="I242" t="s">
        <v>25</v>
      </c>
      <c r="K242">
        <v>1</v>
      </c>
      <c r="L242" t="s">
        <v>4</v>
      </c>
      <c r="M242">
        <v>101712</v>
      </c>
      <c r="N242" t="s">
        <v>5</v>
      </c>
      <c r="O242" t="s">
        <v>5</v>
      </c>
      <c r="U242" t="s">
        <v>5115</v>
      </c>
      <c r="V242" s="1">
        <v>1</v>
      </c>
      <c r="W242" t="s">
        <v>4828</v>
      </c>
      <c r="X242" t="s">
        <v>5106</v>
      </c>
      <c r="Y242" t="s">
        <v>4830</v>
      </c>
      <c r="Z242" s="3">
        <v>18</v>
      </c>
      <c r="AA242" s="4">
        <v>1840</v>
      </c>
      <c r="AB242" s="4" t="s">
        <v>5106</v>
      </c>
      <c r="AC242" t="s">
        <v>5124</v>
      </c>
      <c r="AD242">
        <v>2013</v>
      </c>
      <c r="AE242">
        <v>8</v>
      </c>
      <c r="AF242">
        <v>2</v>
      </c>
      <c r="AG242" t="s">
        <v>5117</v>
      </c>
      <c r="AJ242" t="s">
        <v>5</v>
      </c>
      <c r="AK242" t="s">
        <v>12</v>
      </c>
      <c r="AL242">
        <v>563163</v>
      </c>
      <c r="AM242">
        <v>7630590</v>
      </c>
      <c r="AN242" s="4">
        <v>563000</v>
      </c>
      <c r="AO242" s="4">
        <v>7631000</v>
      </c>
      <c r="AP242">
        <v>7</v>
      </c>
      <c r="AR242">
        <v>117</v>
      </c>
      <c r="AT242" s="6"/>
      <c r="AU242">
        <v>101712</v>
      </c>
      <c r="AW242" s="5" t="s">
        <v>14</v>
      </c>
      <c r="AX242">
        <v>1</v>
      </c>
      <c r="AY242" t="s">
        <v>15</v>
      </c>
      <c r="AZ242" t="s">
        <v>5307</v>
      </c>
      <c r="BA242" t="s">
        <v>5308</v>
      </c>
      <c r="BB242">
        <v>117</v>
      </c>
      <c r="BC242" t="s">
        <v>1042</v>
      </c>
      <c r="BD242" t="s">
        <v>1043</v>
      </c>
      <c r="BF242" s="6">
        <v>40116</v>
      </c>
      <c r="BG242" s="7" t="s">
        <v>20</v>
      </c>
      <c r="BI242">
        <v>5</v>
      </c>
      <c r="BJ242">
        <v>305269</v>
      </c>
      <c r="BK242">
        <v>126277</v>
      </c>
      <c r="BL242" t="s">
        <v>5309</v>
      </c>
      <c r="BN242" t="s">
        <v>5310</v>
      </c>
      <c r="BX242">
        <v>524525</v>
      </c>
    </row>
    <row r="243" spans="1:76" x14ac:dyDescent="0.25">
      <c r="A243">
        <v>522968</v>
      </c>
      <c r="B243">
        <v>21256</v>
      </c>
      <c r="F243" t="s">
        <v>0</v>
      </c>
      <c r="G243" t="s">
        <v>23</v>
      </c>
      <c r="H243" t="s">
        <v>5183</v>
      </c>
      <c r="I243" t="s">
        <v>25</v>
      </c>
      <c r="K243">
        <v>1</v>
      </c>
      <c r="L243" t="s">
        <v>4</v>
      </c>
      <c r="M243">
        <v>101712</v>
      </c>
      <c r="N243" t="s">
        <v>5</v>
      </c>
      <c r="O243" t="s">
        <v>5</v>
      </c>
      <c r="U243" t="s">
        <v>5184</v>
      </c>
      <c r="V243" s="1">
        <v>1</v>
      </c>
      <c r="W243" t="s">
        <v>4828</v>
      </c>
      <c r="X243" t="s">
        <v>5166</v>
      </c>
      <c r="Y243" t="s">
        <v>4830</v>
      </c>
      <c r="Z243" s="3">
        <v>18</v>
      </c>
      <c r="AA243" s="4">
        <v>1845</v>
      </c>
      <c r="AB243" s="4" t="s">
        <v>5166</v>
      </c>
      <c r="AC243" t="s">
        <v>5185</v>
      </c>
      <c r="AD243">
        <v>2013</v>
      </c>
      <c r="AE243">
        <v>7</v>
      </c>
      <c r="AF243">
        <v>28</v>
      </c>
      <c r="AG243" t="s">
        <v>5186</v>
      </c>
      <c r="AJ243" t="s">
        <v>5</v>
      </c>
      <c r="AK243" t="s">
        <v>12</v>
      </c>
      <c r="AL243">
        <v>646492</v>
      </c>
      <c r="AM243">
        <v>7734815</v>
      </c>
      <c r="AN243" s="4">
        <v>647000</v>
      </c>
      <c r="AO243" s="4">
        <v>7735000</v>
      </c>
      <c r="AP243">
        <v>200</v>
      </c>
      <c r="AR243">
        <v>1010</v>
      </c>
      <c r="AS243" t="s">
        <v>5350</v>
      </c>
      <c r="AT243" s="6" t="s">
        <v>5351</v>
      </c>
      <c r="AU243">
        <v>101712</v>
      </c>
      <c r="AW243" s="5" t="s">
        <v>14</v>
      </c>
      <c r="AX243">
        <v>1</v>
      </c>
      <c r="AY243" t="s">
        <v>15</v>
      </c>
      <c r="AZ243" t="s">
        <v>5352</v>
      </c>
      <c r="BA243" t="s">
        <v>5353</v>
      </c>
      <c r="BB243">
        <v>1010</v>
      </c>
      <c r="BC243" t="s">
        <v>32</v>
      </c>
      <c r="BD243" t="s">
        <v>33</v>
      </c>
      <c r="BF243" s="6">
        <v>43950.225983796299</v>
      </c>
      <c r="BG243" s="7" t="s">
        <v>20</v>
      </c>
      <c r="BI243">
        <v>6</v>
      </c>
      <c r="BJ243">
        <v>126013</v>
      </c>
      <c r="BL243" t="s">
        <v>5354</v>
      </c>
      <c r="BX243">
        <v>527258</v>
      </c>
    </row>
    <row r="244" spans="1:76" x14ac:dyDescent="0.25">
      <c r="A244">
        <v>442884</v>
      </c>
      <c r="B244">
        <v>280851</v>
      </c>
      <c r="F244" t="s">
        <v>0</v>
      </c>
      <c r="G244" t="s">
        <v>1</v>
      </c>
      <c r="H244" t="s">
        <v>5512</v>
      </c>
      <c r="I244" s="8" t="str">
        <f>HYPERLINK(AT244,"Hb")</f>
        <v>Hb</v>
      </c>
      <c r="K244">
        <v>1</v>
      </c>
      <c r="L244" t="s">
        <v>5494</v>
      </c>
      <c r="M244">
        <v>164110</v>
      </c>
      <c r="N244" t="s">
        <v>5495</v>
      </c>
      <c r="O244" t="s">
        <v>5</v>
      </c>
      <c r="U244" t="s">
        <v>5513</v>
      </c>
      <c r="V244" s="1">
        <v>1</v>
      </c>
      <c r="W244" t="s">
        <v>7</v>
      </c>
      <c r="X244" t="s">
        <v>228</v>
      </c>
      <c r="Y244" s="2" t="s">
        <v>9</v>
      </c>
      <c r="Z244" s="3">
        <v>1</v>
      </c>
      <c r="AA244" s="4">
        <v>124</v>
      </c>
      <c r="AB244" t="s">
        <v>268</v>
      </c>
      <c r="AC244" t="s">
        <v>5514</v>
      </c>
      <c r="AD244">
        <v>2014</v>
      </c>
      <c r="AE244">
        <v>4</v>
      </c>
      <c r="AF244">
        <v>26</v>
      </c>
      <c r="AG244" t="s">
        <v>270</v>
      </c>
      <c r="AH244" t="s">
        <v>270</v>
      </c>
      <c r="AJ244" t="s">
        <v>5495</v>
      </c>
      <c r="AL244">
        <v>280996</v>
      </c>
      <c r="AM244">
        <v>6612508</v>
      </c>
      <c r="AN244" s="4">
        <v>281000</v>
      </c>
      <c r="AO244" s="4">
        <v>6613000</v>
      </c>
      <c r="AP244">
        <v>7</v>
      </c>
      <c r="AR244">
        <v>8</v>
      </c>
      <c r="AS244" t="s">
        <v>13</v>
      </c>
      <c r="AT244" t="s">
        <v>5515</v>
      </c>
      <c r="AU244">
        <v>164110</v>
      </c>
      <c r="AX244">
        <v>1</v>
      </c>
      <c r="AY244" t="s">
        <v>15</v>
      </c>
      <c r="AZ244" t="s">
        <v>5516</v>
      </c>
      <c r="BA244" t="s">
        <v>5517</v>
      </c>
      <c r="BB244">
        <v>8</v>
      </c>
      <c r="BC244" t="s">
        <v>18</v>
      </c>
      <c r="BD244" t="s">
        <v>19</v>
      </c>
      <c r="BE244">
        <v>1</v>
      </c>
      <c r="BF244" s="6">
        <v>42075</v>
      </c>
      <c r="BG244" s="7" t="s">
        <v>20</v>
      </c>
      <c r="BI244">
        <v>3</v>
      </c>
      <c r="BJ244">
        <v>453719</v>
      </c>
      <c r="BK244">
        <v>125996</v>
      </c>
      <c r="BL244" t="s">
        <v>5518</v>
      </c>
      <c r="BN244" t="s">
        <v>5519</v>
      </c>
      <c r="BX244">
        <v>442884</v>
      </c>
    </row>
    <row r="245" spans="1:76" x14ac:dyDescent="0.25">
      <c r="A245">
        <v>309644</v>
      </c>
      <c r="C245">
        <v>1</v>
      </c>
      <c r="D245">
        <v>1</v>
      </c>
      <c r="E245">
        <v>1</v>
      </c>
      <c r="F245" t="s">
        <v>0</v>
      </c>
      <c r="G245" t="s">
        <v>1</v>
      </c>
      <c r="H245" t="s">
        <v>1046</v>
      </c>
      <c r="I245" t="s">
        <v>3</v>
      </c>
      <c r="K245">
        <v>1</v>
      </c>
      <c r="L245" t="s">
        <v>4</v>
      </c>
      <c r="M245">
        <v>101712</v>
      </c>
      <c r="N245" t="s">
        <v>5</v>
      </c>
      <c r="O245" t="s">
        <v>5</v>
      </c>
      <c r="U245" t="s">
        <v>1047</v>
      </c>
      <c r="V245" s="1">
        <v>1</v>
      </c>
      <c r="W245" t="s">
        <v>7</v>
      </c>
      <c r="X245" t="s">
        <v>1027</v>
      </c>
      <c r="Y245" s="2" t="s">
        <v>867</v>
      </c>
      <c r="Z245" s="3">
        <v>2</v>
      </c>
      <c r="AA245" s="4">
        <v>219</v>
      </c>
      <c r="AB245" t="s">
        <v>1027</v>
      </c>
      <c r="AC245" t="s">
        <v>1048</v>
      </c>
      <c r="AD245">
        <v>2014</v>
      </c>
      <c r="AE245">
        <v>4</v>
      </c>
      <c r="AF245">
        <v>15</v>
      </c>
      <c r="AG245" t="s">
        <v>91</v>
      </c>
      <c r="AH245" t="s">
        <v>91</v>
      </c>
      <c r="AJ245" t="s">
        <v>5</v>
      </c>
      <c r="AK245" t="s">
        <v>12</v>
      </c>
      <c r="AL245">
        <v>291650</v>
      </c>
      <c r="AM245">
        <v>6597398</v>
      </c>
      <c r="AN245" s="4">
        <v>291000</v>
      </c>
      <c r="AO245" s="4">
        <v>6597000</v>
      </c>
      <c r="AP245">
        <v>10</v>
      </c>
      <c r="AR245">
        <v>1010</v>
      </c>
      <c r="AS245" t="s">
        <v>272</v>
      </c>
      <c r="AT245" s="6" t="s">
        <v>364</v>
      </c>
      <c r="AU245">
        <v>101712</v>
      </c>
      <c r="AW245" s="5" t="s">
        <v>14</v>
      </c>
      <c r="AX245">
        <v>1</v>
      </c>
      <c r="AY245" t="s">
        <v>15</v>
      </c>
      <c r="AZ245" t="s">
        <v>365</v>
      </c>
      <c r="BA245" t="s">
        <v>366</v>
      </c>
      <c r="BB245">
        <v>1010</v>
      </c>
      <c r="BC245" t="s">
        <v>32</v>
      </c>
      <c r="BD245" t="s">
        <v>33</v>
      </c>
      <c r="BF245" s="6">
        <v>44095.659537036998</v>
      </c>
      <c r="BG245" s="7" t="s">
        <v>20</v>
      </c>
      <c r="BI245">
        <v>6</v>
      </c>
      <c r="BJ245">
        <v>245283</v>
      </c>
      <c r="BL245" t="s">
        <v>367</v>
      </c>
      <c r="BX245">
        <v>462421</v>
      </c>
    </row>
    <row r="246" spans="1:76" x14ac:dyDescent="0.25">
      <c r="A246">
        <v>402282</v>
      </c>
      <c r="B246">
        <v>27533</v>
      </c>
      <c r="F246" t="s">
        <v>0</v>
      </c>
      <c r="G246" t="s">
        <v>23</v>
      </c>
      <c r="H246" t="s">
        <v>1367</v>
      </c>
      <c r="I246" s="8" t="str">
        <f>HYPERLINK(AT246,"Foto")</f>
        <v>Foto</v>
      </c>
      <c r="K246">
        <v>1</v>
      </c>
      <c r="L246" t="s">
        <v>4</v>
      </c>
      <c r="M246">
        <v>101712</v>
      </c>
      <c r="N246" t="s">
        <v>5</v>
      </c>
      <c r="O246" t="s">
        <v>5</v>
      </c>
      <c r="U246" t="s">
        <v>1352</v>
      </c>
      <c r="V246" s="1">
        <v>1</v>
      </c>
      <c r="W246" t="s">
        <v>1161</v>
      </c>
      <c r="X246" t="s">
        <v>1161</v>
      </c>
      <c r="Y246" s="2" t="s">
        <v>867</v>
      </c>
      <c r="Z246" s="3">
        <v>2</v>
      </c>
      <c r="AA246" s="4">
        <v>301</v>
      </c>
      <c r="AB246" s="4" t="s">
        <v>1161</v>
      </c>
      <c r="AC246" t="s">
        <v>1368</v>
      </c>
      <c r="AD246">
        <v>2014</v>
      </c>
      <c r="AE246">
        <v>6</v>
      </c>
      <c r="AF246">
        <v>16</v>
      </c>
      <c r="AG246" t="s">
        <v>1354</v>
      </c>
      <c r="AJ246" t="s">
        <v>5</v>
      </c>
      <c r="AK246" t="s">
        <v>12</v>
      </c>
      <c r="AL246">
        <v>201330</v>
      </c>
      <c r="AM246">
        <v>6880645</v>
      </c>
      <c r="AN246" s="4">
        <v>201000</v>
      </c>
      <c r="AO246" s="4">
        <v>6881000</v>
      </c>
      <c r="AP246">
        <v>0</v>
      </c>
      <c r="AR246">
        <v>40</v>
      </c>
      <c r="AT246" t="s">
        <v>2985</v>
      </c>
      <c r="AU246">
        <v>101712</v>
      </c>
      <c r="AW246" s="5" t="s">
        <v>14</v>
      </c>
      <c r="AX246">
        <v>1</v>
      </c>
      <c r="AY246" t="s">
        <v>15</v>
      </c>
      <c r="AZ246" t="s">
        <v>2986</v>
      </c>
      <c r="BA246" t="s">
        <v>2987</v>
      </c>
      <c r="BB246">
        <v>40</v>
      </c>
      <c r="BC246" t="s">
        <v>191</v>
      </c>
      <c r="BD246" t="s">
        <v>192</v>
      </c>
      <c r="BF246" s="6">
        <v>43677</v>
      </c>
      <c r="BG246" s="7" t="s">
        <v>20</v>
      </c>
      <c r="BI246">
        <v>4</v>
      </c>
      <c r="BJ246">
        <v>375139</v>
      </c>
      <c r="BL246" t="s">
        <v>2988</v>
      </c>
      <c r="BX246">
        <v>203720</v>
      </c>
    </row>
    <row r="247" spans="1:76" x14ac:dyDescent="0.25">
      <c r="A247">
        <v>397761</v>
      </c>
      <c r="C247">
        <v>1</v>
      </c>
      <c r="F247" t="s">
        <v>0</v>
      </c>
      <c r="G247" t="s">
        <v>1</v>
      </c>
      <c r="H247" t="s">
        <v>1361</v>
      </c>
      <c r="I247" t="s">
        <v>3</v>
      </c>
      <c r="K247">
        <v>1</v>
      </c>
      <c r="L247" t="s">
        <v>4</v>
      </c>
      <c r="M247">
        <v>101712</v>
      </c>
      <c r="N247" t="s">
        <v>5</v>
      </c>
      <c r="O247" t="s">
        <v>5</v>
      </c>
      <c r="U247" t="s">
        <v>1352</v>
      </c>
      <c r="V247" s="1">
        <v>1</v>
      </c>
      <c r="W247" t="s">
        <v>1161</v>
      </c>
      <c r="X247" t="s">
        <v>1161</v>
      </c>
      <c r="Y247" s="2" t="s">
        <v>867</v>
      </c>
      <c r="Z247" s="3">
        <v>2</v>
      </c>
      <c r="AA247" s="4">
        <v>301</v>
      </c>
      <c r="AB247" s="4" t="s">
        <v>1161</v>
      </c>
      <c r="AC247" t="s">
        <v>1362</v>
      </c>
      <c r="AD247">
        <v>2014</v>
      </c>
      <c r="AE247">
        <v>4</v>
      </c>
      <c r="AF247">
        <v>25</v>
      </c>
      <c r="AG247" t="s">
        <v>91</v>
      </c>
      <c r="AH247" t="s">
        <v>91</v>
      </c>
      <c r="AJ247" t="s">
        <v>5</v>
      </c>
      <c r="AK247" t="s">
        <v>12</v>
      </c>
      <c r="AL247">
        <v>198622</v>
      </c>
      <c r="AM247">
        <v>6885599</v>
      </c>
      <c r="AN247" s="4">
        <v>199000</v>
      </c>
      <c r="AO247" s="4">
        <v>6885000</v>
      </c>
      <c r="AP247">
        <v>10</v>
      </c>
      <c r="AR247">
        <v>1010</v>
      </c>
      <c r="AT247" s="6" t="s">
        <v>2979</v>
      </c>
      <c r="AU247">
        <v>101712</v>
      </c>
      <c r="AW247" s="5" t="s">
        <v>14</v>
      </c>
      <c r="AX247">
        <v>1</v>
      </c>
      <c r="AY247" t="s">
        <v>15</v>
      </c>
      <c r="AZ247" t="s">
        <v>2980</v>
      </c>
      <c r="BA247" t="s">
        <v>2981</v>
      </c>
      <c r="BB247">
        <v>1010</v>
      </c>
      <c r="BC247" t="s">
        <v>32</v>
      </c>
      <c r="BD247" t="s">
        <v>33</v>
      </c>
      <c r="BF247" s="6">
        <v>44422.553101851903</v>
      </c>
      <c r="BG247" s="7" t="s">
        <v>20</v>
      </c>
      <c r="BI247">
        <v>6</v>
      </c>
      <c r="BJ247">
        <v>277567</v>
      </c>
      <c r="BL247" t="s">
        <v>2982</v>
      </c>
      <c r="BX247">
        <v>201699</v>
      </c>
    </row>
    <row r="248" spans="1:76" x14ac:dyDescent="0.25">
      <c r="A248">
        <v>447157</v>
      </c>
      <c r="B248">
        <v>27185</v>
      </c>
      <c r="F248" t="s">
        <v>0</v>
      </c>
      <c r="G248" t="s">
        <v>23</v>
      </c>
      <c r="H248" t="s">
        <v>1417</v>
      </c>
      <c r="I248" t="s">
        <v>25</v>
      </c>
      <c r="K248">
        <v>1</v>
      </c>
      <c r="L248" t="s">
        <v>4</v>
      </c>
      <c r="M248">
        <v>101712</v>
      </c>
      <c r="N248" t="s">
        <v>5</v>
      </c>
      <c r="O248" t="s">
        <v>5</v>
      </c>
      <c r="U248" t="s">
        <v>1418</v>
      </c>
      <c r="V248" s="1">
        <v>1</v>
      </c>
      <c r="W248" t="s">
        <v>1381</v>
      </c>
      <c r="X248" t="s">
        <v>1398</v>
      </c>
      <c r="Y248" t="s">
        <v>1383</v>
      </c>
      <c r="Z248" s="3">
        <v>4</v>
      </c>
      <c r="AA248" s="4">
        <v>403</v>
      </c>
      <c r="AB248" s="4" t="s">
        <v>1398</v>
      </c>
      <c r="AC248" t="s">
        <v>1419</v>
      </c>
      <c r="AD248">
        <v>2014</v>
      </c>
      <c r="AE248">
        <v>6</v>
      </c>
      <c r="AF248">
        <v>10</v>
      </c>
      <c r="AG248" t="s">
        <v>1420</v>
      </c>
      <c r="AJ248" t="s">
        <v>5</v>
      </c>
      <c r="AK248" t="s">
        <v>12</v>
      </c>
      <c r="AL248">
        <v>179733</v>
      </c>
      <c r="AM248">
        <v>6902840</v>
      </c>
      <c r="AN248" s="4">
        <v>179000</v>
      </c>
      <c r="AO248" s="4">
        <v>6903000</v>
      </c>
      <c r="AP248">
        <v>30</v>
      </c>
      <c r="AR248">
        <v>1010</v>
      </c>
      <c r="AT248" s="6" t="s">
        <v>3016</v>
      </c>
      <c r="AU248">
        <v>101712</v>
      </c>
      <c r="AW248" s="5" t="s">
        <v>14</v>
      </c>
      <c r="AX248">
        <v>1</v>
      </c>
      <c r="AY248" t="s">
        <v>15</v>
      </c>
      <c r="AZ248" t="s">
        <v>3017</v>
      </c>
      <c r="BA248" t="s">
        <v>3018</v>
      </c>
      <c r="BB248">
        <v>1010</v>
      </c>
      <c r="BC248" t="s">
        <v>32</v>
      </c>
      <c r="BD248" t="s">
        <v>33</v>
      </c>
      <c r="BF248" s="6">
        <v>43950.5594444444</v>
      </c>
      <c r="BG248" s="7" t="s">
        <v>20</v>
      </c>
      <c r="BI248">
        <v>6</v>
      </c>
      <c r="BJ248">
        <v>234447</v>
      </c>
      <c r="BL248" t="s">
        <v>3019</v>
      </c>
      <c r="BX248">
        <v>187377</v>
      </c>
    </row>
    <row r="249" spans="1:76" x14ac:dyDescent="0.25">
      <c r="A249">
        <v>447712</v>
      </c>
      <c r="C249">
        <v>1</v>
      </c>
      <c r="F249" t="s">
        <v>0</v>
      </c>
      <c r="G249" t="s">
        <v>1</v>
      </c>
      <c r="H249" t="s">
        <v>1426</v>
      </c>
      <c r="I249" t="s">
        <v>3</v>
      </c>
      <c r="K249">
        <v>1</v>
      </c>
      <c r="L249" t="s">
        <v>4</v>
      </c>
      <c r="M249">
        <v>101712</v>
      </c>
      <c r="N249" t="s">
        <v>5</v>
      </c>
      <c r="O249" t="s">
        <v>5</v>
      </c>
      <c r="U249" t="s">
        <v>1418</v>
      </c>
      <c r="V249" s="1">
        <v>1</v>
      </c>
      <c r="W249" t="s">
        <v>1381</v>
      </c>
      <c r="X249" t="s">
        <v>1398</v>
      </c>
      <c r="Y249" t="s">
        <v>1383</v>
      </c>
      <c r="Z249" s="3">
        <v>4</v>
      </c>
      <c r="AA249" s="4">
        <v>403</v>
      </c>
      <c r="AB249" s="4" t="s">
        <v>1398</v>
      </c>
      <c r="AC249" t="s">
        <v>1427</v>
      </c>
      <c r="AD249">
        <v>2014</v>
      </c>
      <c r="AE249">
        <v>9</v>
      </c>
      <c r="AF249">
        <v>24</v>
      </c>
      <c r="AG249" t="s">
        <v>1428</v>
      </c>
      <c r="AH249" t="s">
        <v>1428</v>
      </c>
      <c r="AJ249" t="s">
        <v>5</v>
      </c>
      <c r="AK249" t="s">
        <v>12</v>
      </c>
      <c r="AL249">
        <v>179631</v>
      </c>
      <c r="AM249">
        <v>6902767</v>
      </c>
      <c r="AN249" s="4">
        <v>179000</v>
      </c>
      <c r="AO249" s="4">
        <v>6903000</v>
      </c>
      <c r="AP249">
        <v>21</v>
      </c>
      <c r="AR249">
        <v>1010</v>
      </c>
      <c r="AT249" s="6" t="s">
        <v>3022</v>
      </c>
      <c r="AU249">
        <v>101712</v>
      </c>
      <c r="AW249" s="5" t="s">
        <v>14</v>
      </c>
      <c r="AX249">
        <v>1</v>
      </c>
      <c r="AY249" t="s">
        <v>15</v>
      </c>
      <c r="AZ249" t="s">
        <v>3023</v>
      </c>
      <c r="BA249" t="s">
        <v>3024</v>
      </c>
      <c r="BB249">
        <v>1010</v>
      </c>
      <c r="BC249" t="s">
        <v>32</v>
      </c>
      <c r="BD249" t="s">
        <v>33</v>
      </c>
      <c r="BF249" s="6">
        <v>43950.5594444444</v>
      </c>
      <c r="BG249" s="7" t="s">
        <v>20</v>
      </c>
      <c r="BI249">
        <v>6</v>
      </c>
      <c r="BJ249">
        <v>234448</v>
      </c>
      <c r="BL249" t="s">
        <v>3025</v>
      </c>
      <c r="BX249">
        <v>187322</v>
      </c>
    </row>
    <row r="250" spans="1:76" x14ac:dyDescent="0.25">
      <c r="A250">
        <v>451568</v>
      </c>
      <c r="B250">
        <v>21202</v>
      </c>
      <c r="F250" t="s">
        <v>0</v>
      </c>
      <c r="G250" t="s">
        <v>23</v>
      </c>
      <c r="H250" t="s">
        <v>1906</v>
      </c>
      <c r="I250" t="s">
        <v>25</v>
      </c>
      <c r="K250">
        <v>1</v>
      </c>
      <c r="L250" t="s">
        <v>4</v>
      </c>
      <c r="M250">
        <v>101712</v>
      </c>
      <c r="N250" t="s">
        <v>5</v>
      </c>
      <c r="O250" t="s">
        <v>5</v>
      </c>
      <c r="U250" t="s">
        <v>1907</v>
      </c>
      <c r="V250" s="1">
        <v>1</v>
      </c>
      <c r="W250" t="s">
        <v>1381</v>
      </c>
      <c r="X250" t="s">
        <v>1700</v>
      </c>
      <c r="Y250" t="s">
        <v>1383</v>
      </c>
      <c r="Z250" s="3">
        <v>4</v>
      </c>
      <c r="AA250" s="4">
        <v>412</v>
      </c>
      <c r="AB250" s="4" t="s">
        <v>1700</v>
      </c>
      <c r="AC250" t="s">
        <v>1908</v>
      </c>
      <c r="AD250">
        <v>2014</v>
      </c>
      <c r="AE250">
        <v>6</v>
      </c>
      <c r="AF250">
        <v>11</v>
      </c>
      <c r="AG250" t="s">
        <v>1407</v>
      </c>
      <c r="AJ250" t="s">
        <v>5</v>
      </c>
      <c r="AK250" t="s">
        <v>12</v>
      </c>
      <c r="AL250">
        <v>248061</v>
      </c>
      <c r="AM250">
        <v>6813095</v>
      </c>
      <c r="AN250" s="4">
        <v>249000</v>
      </c>
      <c r="AO250" s="4">
        <v>6813000</v>
      </c>
      <c r="AP250">
        <v>25</v>
      </c>
      <c r="AR250">
        <v>1010</v>
      </c>
      <c r="AS250" t="s">
        <v>3320</v>
      </c>
      <c r="AT250" s="6" t="s">
        <v>3321</v>
      </c>
      <c r="AU250">
        <v>101712</v>
      </c>
      <c r="AW250" s="5" t="s">
        <v>14</v>
      </c>
      <c r="AX250">
        <v>1</v>
      </c>
      <c r="AY250" t="s">
        <v>15</v>
      </c>
      <c r="AZ250" t="s">
        <v>3322</v>
      </c>
      <c r="BA250" t="s">
        <v>3323</v>
      </c>
      <c r="BB250">
        <v>1010</v>
      </c>
      <c r="BC250" t="s">
        <v>32</v>
      </c>
      <c r="BD250" t="s">
        <v>33</v>
      </c>
      <c r="BF250" s="6">
        <v>44334.916469907403</v>
      </c>
      <c r="BG250" s="7" t="s">
        <v>20</v>
      </c>
      <c r="BI250">
        <v>6</v>
      </c>
      <c r="BJ250">
        <v>269165</v>
      </c>
      <c r="BL250" t="s">
        <v>3324</v>
      </c>
      <c r="BX250">
        <v>295736</v>
      </c>
    </row>
    <row r="251" spans="1:76" x14ac:dyDescent="0.25">
      <c r="A251">
        <v>499822</v>
      </c>
      <c r="B251">
        <v>27221</v>
      </c>
      <c r="F251" t="s">
        <v>0</v>
      </c>
      <c r="G251" t="s">
        <v>23</v>
      </c>
      <c r="H251" t="s">
        <v>2098</v>
      </c>
      <c r="I251" t="s">
        <v>25</v>
      </c>
      <c r="K251">
        <v>1</v>
      </c>
      <c r="L251" t="s">
        <v>4</v>
      </c>
      <c r="M251">
        <v>101712</v>
      </c>
      <c r="N251" t="s">
        <v>5</v>
      </c>
      <c r="O251" t="s">
        <v>5</v>
      </c>
      <c r="U251" t="s">
        <v>2099</v>
      </c>
      <c r="V251" s="1">
        <v>1</v>
      </c>
      <c r="W251" t="s">
        <v>1381</v>
      </c>
      <c r="X251" t="s">
        <v>2100</v>
      </c>
      <c r="Y251" t="s">
        <v>1383</v>
      </c>
      <c r="Z251" s="3">
        <v>4</v>
      </c>
      <c r="AA251" s="4">
        <v>420</v>
      </c>
      <c r="AB251" s="4" t="s">
        <v>2100</v>
      </c>
      <c r="AC251" t="s">
        <v>2101</v>
      </c>
      <c r="AD251">
        <v>2014</v>
      </c>
      <c r="AE251">
        <v>9</v>
      </c>
      <c r="AF251">
        <v>16</v>
      </c>
      <c r="AG251" t="s">
        <v>2102</v>
      </c>
      <c r="AJ251" t="s">
        <v>5</v>
      </c>
      <c r="AK251" t="s">
        <v>12</v>
      </c>
      <c r="AL251">
        <v>228491</v>
      </c>
      <c r="AM251">
        <v>6672303</v>
      </c>
      <c r="AN251" s="4">
        <v>229000</v>
      </c>
      <c r="AO251" s="4">
        <v>6673000</v>
      </c>
      <c r="AP251">
        <v>5</v>
      </c>
      <c r="AR251">
        <v>1010</v>
      </c>
      <c r="AS251" t="s">
        <v>1703</v>
      </c>
      <c r="AT251" s="6" t="s">
        <v>3435</v>
      </c>
      <c r="AU251">
        <v>101712</v>
      </c>
      <c r="AW251" s="5" t="s">
        <v>14</v>
      </c>
      <c r="AX251">
        <v>1</v>
      </c>
      <c r="AY251" t="s">
        <v>15</v>
      </c>
      <c r="AZ251" t="s">
        <v>3436</v>
      </c>
      <c r="BA251" t="s">
        <v>3437</v>
      </c>
      <c r="BB251">
        <v>1010</v>
      </c>
      <c r="BC251" t="s">
        <v>32</v>
      </c>
      <c r="BD251" t="s">
        <v>33</v>
      </c>
      <c r="BF251" s="6">
        <v>43710.333333333299</v>
      </c>
      <c r="BG251" s="7" t="s">
        <v>20</v>
      </c>
      <c r="BI251">
        <v>6</v>
      </c>
      <c r="BJ251">
        <v>152820</v>
      </c>
      <c r="BL251" t="s">
        <v>3438</v>
      </c>
      <c r="BX251">
        <v>227641</v>
      </c>
    </row>
    <row r="252" spans="1:76" x14ac:dyDescent="0.25">
      <c r="A252">
        <v>499013</v>
      </c>
      <c r="B252">
        <v>20933</v>
      </c>
      <c r="F252" t="s">
        <v>0</v>
      </c>
      <c r="G252" t="s">
        <v>23</v>
      </c>
      <c r="H252" t="s">
        <v>2211</v>
      </c>
      <c r="I252" t="s">
        <v>25</v>
      </c>
      <c r="K252">
        <v>1</v>
      </c>
      <c r="L252" t="s">
        <v>4</v>
      </c>
      <c r="M252">
        <v>101712</v>
      </c>
      <c r="N252" t="s">
        <v>5</v>
      </c>
      <c r="O252" t="s">
        <v>5</v>
      </c>
      <c r="U252" t="s">
        <v>2212</v>
      </c>
      <c r="V252" s="1">
        <v>1</v>
      </c>
      <c r="W252" t="s">
        <v>1381</v>
      </c>
      <c r="X252" t="s">
        <v>2197</v>
      </c>
      <c r="Y252" t="s">
        <v>1383</v>
      </c>
      <c r="Z252" s="3">
        <v>4</v>
      </c>
      <c r="AA252" s="4">
        <v>434</v>
      </c>
      <c r="AB252" s="4" t="s">
        <v>2197</v>
      </c>
      <c r="AC252" t="s">
        <v>2213</v>
      </c>
      <c r="AD252">
        <v>2014</v>
      </c>
      <c r="AE252">
        <v>7</v>
      </c>
      <c r="AF252">
        <v>25</v>
      </c>
      <c r="AG252" t="s">
        <v>1115</v>
      </c>
      <c r="AJ252" t="s">
        <v>5</v>
      </c>
      <c r="AK252" t="s">
        <v>12</v>
      </c>
      <c r="AL252">
        <v>239990</v>
      </c>
      <c r="AM252">
        <v>6681856</v>
      </c>
      <c r="AN252" s="4">
        <v>239000</v>
      </c>
      <c r="AO252" s="4">
        <v>6681000</v>
      </c>
      <c r="AP252">
        <v>5</v>
      </c>
      <c r="AR252">
        <v>1010</v>
      </c>
      <c r="AS252" t="s">
        <v>3496</v>
      </c>
      <c r="AT252" s="6" t="s">
        <v>3497</v>
      </c>
      <c r="AU252">
        <v>101712</v>
      </c>
      <c r="AW252" s="5" t="s">
        <v>14</v>
      </c>
      <c r="AX252">
        <v>1</v>
      </c>
      <c r="AY252" t="s">
        <v>15</v>
      </c>
      <c r="AZ252" t="s">
        <v>3498</v>
      </c>
      <c r="BA252" t="s">
        <v>3499</v>
      </c>
      <c r="BB252">
        <v>1010</v>
      </c>
      <c r="BC252" t="s">
        <v>32</v>
      </c>
      <c r="BD252" t="s">
        <v>33</v>
      </c>
      <c r="BE252">
        <v>1</v>
      </c>
      <c r="BF252" s="6">
        <v>43709.903472222199</v>
      </c>
      <c r="BG252" s="7" t="s">
        <v>20</v>
      </c>
      <c r="BI252">
        <v>6</v>
      </c>
      <c r="BJ252">
        <v>26393</v>
      </c>
      <c r="BK252">
        <v>126146</v>
      </c>
      <c r="BL252" t="s">
        <v>3500</v>
      </c>
      <c r="BX252">
        <v>262665</v>
      </c>
    </row>
    <row r="253" spans="1:76" x14ac:dyDescent="0.25">
      <c r="A253">
        <v>464758</v>
      </c>
      <c r="B253">
        <v>212971</v>
      </c>
      <c r="F253" t="s">
        <v>0</v>
      </c>
      <c r="G253" t="s">
        <v>804</v>
      </c>
      <c r="H253" t="s">
        <v>2282</v>
      </c>
      <c r="I253" s="8" t="str">
        <f>HYPERLINK(AT253,"Hb")</f>
        <v>Hb</v>
      </c>
      <c r="K253">
        <v>1</v>
      </c>
      <c r="L253" t="s">
        <v>4</v>
      </c>
      <c r="M253">
        <v>101712</v>
      </c>
      <c r="N253" t="s">
        <v>5</v>
      </c>
      <c r="O253" t="s">
        <v>5</v>
      </c>
      <c r="U253" t="s">
        <v>2283</v>
      </c>
      <c r="V253" s="1">
        <v>1</v>
      </c>
      <c r="W253" t="s">
        <v>1381</v>
      </c>
      <c r="X253" t="s">
        <v>2266</v>
      </c>
      <c r="Y253" t="s">
        <v>1383</v>
      </c>
      <c r="Z253" s="3">
        <v>4</v>
      </c>
      <c r="AA253" s="4">
        <v>436</v>
      </c>
      <c r="AB253" s="4" t="s">
        <v>2266</v>
      </c>
      <c r="AC253" t="s">
        <v>2284</v>
      </c>
      <c r="AD253">
        <v>2014</v>
      </c>
      <c r="AE253">
        <v>5</v>
      </c>
      <c r="AF253">
        <v>22</v>
      </c>
      <c r="AG253" t="s">
        <v>2092</v>
      </c>
      <c r="AH253" t="s">
        <v>2092</v>
      </c>
      <c r="AJ253" t="s">
        <v>5</v>
      </c>
      <c r="AK253" t="s">
        <v>12</v>
      </c>
      <c r="AL253">
        <v>117425</v>
      </c>
      <c r="AM253">
        <v>6735261</v>
      </c>
      <c r="AN253" s="4">
        <v>117000</v>
      </c>
      <c r="AO253" s="4">
        <v>6735000</v>
      </c>
      <c r="AP253">
        <v>43328</v>
      </c>
      <c r="AR253">
        <v>8</v>
      </c>
      <c r="AS253" t="s">
        <v>3569</v>
      </c>
      <c r="AT253" t="s">
        <v>3570</v>
      </c>
      <c r="AU253">
        <v>101712</v>
      </c>
      <c r="AW253" s="5" t="s">
        <v>14</v>
      </c>
      <c r="AX253">
        <v>1</v>
      </c>
      <c r="AY253" t="s">
        <v>15</v>
      </c>
      <c r="AZ253" t="s">
        <v>3571</v>
      </c>
      <c r="BA253" t="s">
        <v>3572</v>
      </c>
      <c r="BB253">
        <v>8</v>
      </c>
      <c r="BC253" t="s">
        <v>18</v>
      </c>
      <c r="BD253" t="s">
        <v>19</v>
      </c>
      <c r="BE253">
        <v>1</v>
      </c>
      <c r="BF253" s="6">
        <v>36964</v>
      </c>
      <c r="BG253" s="7" t="s">
        <v>20</v>
      </c>
      <c r="BI253">
        <v>3</v>
      </c>
      <c r="BJ253">
        <v>495074</v>
      </c>
      <c r="BK253">
        <v>126147</v>
      </c>
      <c r="BL253" t="s">
        <v>3573</v>
      </c>
      <c r="BN253" t="s">
        <v>3574</v>
      </c>
      <c r="BX253">
        <v>148726</v>
      </c>
    </row>
    <row r="254" spans="1:76" x14ac:dyDescent="0.25">
      <c r="A254">
        <v>295675</v>
      </c>
      <c r="B254">
        <v>137729</v>
      </c>
      <c r="F254" t="s">
        <v>0</v>
      </c>
      <c r="G254" t="s">
        <v>5549</v>
      </c>
      <c r="H254" t="s">
        <v>5550</v>
      </c>
      <c r="I254" t="s">
        <v>3</v>
      </c>
      <c r="K254">
        <v>1</v>
      </c>
      <c r="L254" t="s">
        <v>5494</v>
      </c>
      <c r="M254">
        <v>164110</v>
      </c>
      <c r="N254" t="s">
        <v>5495</v>
      </c>
      <c r="O254" t="s">
        <v>5</v>
      </c>
      <c r="U254" t="s">
        <v>2721</v>
      </c>
      <c r="V254" s="1">
        <v>1</v>
      </c>
      <c r="W254" t="s">
        <v>1381</v>
      </c>
      <c r="X254" t="s">
        <v>2552</v>
      </c>
      <c r="Y254" t="s">
        <v>1383</v>
      </c>
      <c r="Z254" s="3">
        <v>4</v>
      </c>
      <c r="AA254" s="4">
        <v>439</v>
      </c>
      <c r="AB254" s="4" t="s">
        <v>2552</v>
      </c>
      <c r="AC254" t="s">
        <v>5551</v>
      </c>
      <c r="AD254">
        <v>2014</v>
      </c>
      <c r="AE254">
        <v>7</v>
      </c>
      <c r="AF254">
        <v>9</v>
      </c>
      <c r="AG254" t="s">
        <v>5552</v>
      </c>
      <c r="AH254" t="s">
        <v>5552</v>
      </c>
      <c r="AJ254" t="s">
        <v>5495</v>
      </c>
      <c r="AL254">
        <v>248036</v>
      </c>
      <c r="AM254">
        <v>6900247</v>
      </c>
      <c r="AN254" s="4">
        <v>249000</v>
      </c>
      <c r="AO254" s="4">
        <v>6901000</v>
      </c>
      <c r="AP254">
        <v>1</v>
      </c>
      <c r="AR254">
        <v>105</v>
      </c>
      <c r="AT254" s="6"/>
      <c r="AU254">
        <v>164110</v>
      </c>
      <c r="AX254">
        <v>1</v>
      </c>
      <c r="AY254" t="s">
        <v>15</v>
      </c>
      <c r="AZ254" t="s">
        <v>5553</v>
      </c>
      <c r="BA254" t="s">
        <v>5554</v>
      </c>
      <c r="BB254">
        <v>105</v>
      </c>
      <c r="BC254" t="s">
        <v>5555</v>
      </c>
      <c r="BD254" t="s">
        <v>5556</v>
      </c>
      <c r="BF254" s="6">
        <v>42089</v>
      </c>
      <c r="BG254" s="7" t="s">
        <v>20</v>
      </c>
      <c r="BI254">
        <v>5</v>
      </c>
      <c r="BJ254">
        <v>288174</v>
      </c>
      <c r="BK254">
        <v>126114</v>
      </c>
      <c r="BL254" t="s">
        <v>5557</v>
      </c>
      <c r="BN254" t="s">
        <v>5558</v>
      </c>
      <c r="BX254">
        <v>295675</v>
      </c>
    </row>
    <row r="255" spans="1:76" x14ac:dyDescent="0.25">
      <c r="A255">
        <v>195956</v>
      </c>
      <c r="B255">
        <v>212966</v>
      </c>
      <c r="F255" t="s">
        <v>0</v>
      </c>
      <c r="G255" t="s">
        <v>804</v>
      </c>
      <c r="H255" t="s">
        <v>2919</v>
      </c>
      <c r="I255" s="8" t="str">
        <f>HYPERLINK(AT255,"Hb")</f>
        <v>Hb</v>
      </c>
      <c r="K255">
        <v>1</v>
      </c>
      <c r="L255" t="s">
        <v>4</v>
      </c>
      <c r="M255">
        <v>101712</v>
      </c>
      <c r="N255" t="s">
        <v>5</v>
      </c>
      <c r="O255" t="s">
        <v>5</v>
      </c>
      <c r="U255" t="s">
        <v>2897</v>
      </c>
      <c r="V255" s="1">
        <v>1</v>
      </c>
      <c r="W255" t="s">
        <v>1381</v>
      </c>
      <c r="X255" t="s">
        <v>2898</v>
      </c>
      <c r="Y255" t="s">
        <v>2842</v>
      </c>
      <c r="Z255" s="3">
        <v>5</v>
      </c>
      <c r="AA255" s="4">
        <v>511</v>
      </c>
      <c r="AB255" s="4" t="s">
        <v>2898</v>
      </c>
      <c r="AC255" t="s">
        <v>2920</v>
      </c>
      <c r="AD255">
        <v>2014</v>
      </c>
      <c r="AE255">
        <v>6</v>
      </c>
      <c r="AF255">
        <v>16</v>
      </c>
      <c r="AG255" t="s">
        <v>2092</v>
      </c>
      <c r="AH255" t="s">
        <v>2092</v>
      </c>
      <c r="AJ255" t="s">
        <v>5</v>
      </c>
      <c r="AK255" t="s">
        <v>12</v>
      </c>
      <c r="AL255">
        <v>271743</v>
      </c>
      <c r="AM255">
        <v>7040071</v>
      </c>
      <c r="AN255" s="4">
        <v>271000</v>
      </c>
      <c r="AO255" s="4">
        <v>7041000</v>
      </c>
      <c r="AP255">
        <v>10</v>
      </c>
      <c r="AR255">
        <v>1010</v>
      </c>
      <c r="AT255" s="6" t="s">
        <v>3996</v>
      </c>
      <c r="AU255">
        <v>101712</v>
      </c>
      <c r="AW255" s="5" t="s">
        <v>14</v>
      </c>
      <c r="AX255">
        <v>1</v>
      </c>
      <c r="AY255" t="s">
        <v>15</v>
      </c>
      <c r="AZ255" t="s">
        <v>3997</v>
      </c>
      <c r="BA255" t="s">
        <v>3998</v>
      </c>
      <c r="BB255">
        <v>1010</v>
      </c>
      <c r="BC255" t="s">
        <v>32</v>
      </c>
      <c r="BD255" t="s">
        <v>33</v>
      </c>
      <c r="BE255">
        <v>1</v>
      </c>
      <c r="BF255" s="6">
        <v>43709.903472222199</v>
      </c>
      <c r="BG255" s="7" t="s">
        <v>20</v>
      </c>
      <c r="BI255">
        <v>6</v>
      </c>
      <c r="BJ255">
        <v>24216</v>
      </c>
      <c r="BK255">
        <v>126185</v>
      </c>
      <c r="BL255" t="s">
        <v>3999</v>
      </c>
      <c r="BX255">
        <v>420973</v>
      </c>
    </row>
    <row r="256" spans="1:76" x14ac:dyDescent="0.25">
      <c r="A256">
        <v>196431</v>
      </c>
      <c r="B256">
        <v>212967</v>
      </c>
      <c r="F256" t="s">
        <v>0</v>
      </c>
      <c r="G256" t="s">
        <v>804</v>
      </c>
      <c r="H256" t="s">
        <v>2926</v>
      </c>
      <c r="I256" s="8" t="str">
        <f>HYPERLINK(AT256,"Hb")</f>
        <v>Hb</v>
      </c>
      <c r="K256">
        <v>1</v>
      </c>
      <c r="L256" t="s">
        <v>4</v>
      </c>
      <c r="M256">
        <v>101712</v>
      </c>
      <c r="N256" t="s">
        <v>5</v>
      </c>
      <c r="O256" t="s">
        <v>5</v>
      </c>
      <c r="U256" t="s">
        <v>2897</v>
      </c>
      <c r="V256" s="1">
        <v>1</v>
      </c>
      <c r="W256" t="s">
        <v>1381</v>
      </c>
      <c r="X256" t="s">
        <v>2898</v>
      </c>
      <c r="Y256" t="s">
        <v>2842</v>
      </c>
      <c r="Z256" s="3">
        <v>5</v>
      </c>
      <c r="AA256" s="4">
        <v>511</v>
      </c>
      <c r="AB256" s="4" t="s">
        <v>2898</v>
      </c>
      <c r="AC256" t="s">
        <v>2927</v>
      </c>
      <c r="AD256">
        <v>2014</v>
      </c>
      <c r="AE256">
        <v>6</v>
      </c>
      <c r="AF256">
        <v>16</v>
      </c>
      <c r="AG256" t="s">
        <v>2092</v>
      </c>
      <c r="AH256" t="s">
        <v>2092</v>
      </c>
      <c r="AJ256" t="s">
        <v>5</v>
      </c>
      <c r="AK256" t="s">
        <v>12</v>
      </c>
      <c r="AL256">
        <v>273237</v>
      </c>
      <c r="AM256">
        <v>7037205</v>
      </c>
      <c r="AN256" s="4">
        <v>273000</v>
      </c>
      <c r="AO256" s="4">
        <v>7037000</v>
      </c>
      <c r="AP256">
        <v>10</v>
      </c>
      <c r="AR256">
        <v>37</v>
      </c>
      <c r="AT256" t="s">
        <v>4003</v>
      </c>
      <c r="AU256">
        <v>101712</v>
      </c>
      <c r="AW256" s="5" t="s">
        <v>14</v>
      </c>
      <c r="AX256">
        <v>1</v>
      </c>
      <c r="AY256" t="s">
        <v>15</v>
      </c>
      <c r="AZ256" t="s">
        <v>4004</v>
      </c>
      <c r="BA256" t="s">
        <v>4005</v>
      </c>
      <c r="BB256">
        <v>37</v>
      </c>
      <c r="BC256" t="s">
        <v>810</v>
      </c>
      <c r="BD256" t="s">
        <v>19</v>
      </c>
      <c r="BE256">
        <v>1</v>
      </c>
      <c r="BF256" s="6">
        <v>43838</v>
      </c>
      <c r="BG256" s="7" t="s">
        <v>20</v>
      </c>
      <c r="BI256">
        <v>4</v>
      </c>
      <c r="BJ256">
        <v>367470</v>
      </c>
      <c r="BL256" t="s">
        <v>4006</v>
      </c>
      <c r="BN256" t="s">
        <v>4007</v>
      </c>
      <c r="BX256">
        <v>425678</v>
      </c>
    </row>
    <row r="257" spans="1:76" x14ac:dyDescent="0.25">
      <c r="A257">
        <v>215988</v>
      </c>
      <c r="B257">
        <v>27460</v>
      </c>
      <c r="F257" t="s">
        <v>0</v>
      </c>
      <c r="G257" t="s">
        <v>23</v>
      </c>
      <c r="H257" t="s">
        <v>3575</v>
      </c>
      <c r="I257" t="s">
        <v>25</v>
      </c>
      <c r="K257">
        <v>1</v>
      </c>
      <c r="L257" t="s">
        <v>4</v>
      </c>
      <c r="M257">
        <v>101712</v>
      </c>
      <c r="N257" t="s">
        <v>5</v>
      </c>
      <c r="O257" t="s">
        <v>5</v>
      </c>
      <c r="U257" t="s">
        <v>3576</v>
      </c>
      <c r="V257" s="1">
        <v>1</v>
      </c>
      <c r="W257" t="s">
        <v>7</v>
      </c>
      <c r="X257" t="s">
        <v>3358</v>
      </c>
      <c r="Y257" t="s">
        <v>3359</v>
      </c>
      <c r="Z257" s="3">
        <v>6</v>
      </c>
      <c r="AA257" s="4">
        <v>625</v>
      </c>
      <c r="AB257" t="s">
        <v>3577</v>
      </c>
      <c r="AC257" t="s">
        <v>3578</v>
      </c>
      <c r="AD257">
        <v>2014</v>
      </c>
      <c r="AE257">
        <v>6</v>
      </c>
      <c r="AF257">
        <v>19</v>
      </c>
      <c r="AG257" t="s">
        <v>3579</v>
      </c>
      <c r="AJ257" t="s">
        <v>5</v>
      </c>
      <c r="AK257" t="s">
        <v>12</v>
      </c>
      <c r="AL257">
        <v>227798</v>
      </c>
      <c r="AM257">
        <v>6951406</v>
      </c>
      <c r="AN257" s="4">
        <v>227000</v>
      </c>
      <c r="AO257" s="4">
        <v>6951000</v>
      </c>
      <c r="AP257">
        <v>250</v>
      </c>
      <c r="AR257">
        <v>59</v>
      </c>
      <c r="AU257">
        <v>101712</v>
      </c>
      <c r="AW257" s="5" t="s">
        <v>14</v>
      </c>
      <c r="AX257">
        <v>1</v>
      </c>
      <c r="AY257" t="s">
        <v>15</v>
      </c>
      <c r="AZ257" t="s">
        <v>4233</v>
      </c>
      <c r="BA257" t="s">
        <v>4229</v>
      </c>
      <c r="BB257">
        <v>59</v>
      </c>
      <c r="BC257" t="s">
        <v>1140</v>
      </c>
      <c r="BD257" t="s">
        <v>1147</v>
      </c>
      <c r="BF257" s="6">
        <v>43961</v>
      </c>
      <c r="BG257" s="7" t="s">
        <v>20</v>
      </c>
      <c r="BI257">
        <v>4</v>
      </c>
      <c r="BJ257">
        <v>386219</v>
      </c>
      <c r="BL257" t="s">
        <v>4234</v>
      </c>
      <c r="BX257">
        <v>225357</v>
      </c>
    </row>
    <row r="258" spans="1:76" x14ac:dyDescent="0.25">
      <c r="A258">
        <v>250018</v>
      </c>
      <c r="B258">
        <v>326864</v>
      </c>
      <c r="F258" t="s">
        <v>0</v>
      </c>
      <c r="G258" t="s">
        <v>1</v>
      </c>
      <c r="H258" t="s">
        <v>3611</v>
      </c>
      <c r="I258" s="8" t="str">
        <f>HYPERLINK(AT258,"Hb")</f>
        <v>Hb</v>
      </c>
      <c r="K258">
        <v>1</v>
      </c>
      <c r="L258" t="s">
        <v>4</v>
      </c>
      <c r="M258">
        <v>101712</v>
      </c>
      <c r="N258" t="s">
        <v>5</v>
      </c>
      <c r="O258" t="s">
        <v>5</v>
      </c>
      <c r="U258" t="s">
        <v>3612</v>
      </c>
      <c r="V258" s="1">
        <v>1</v>
      </c>
      <c r="W258" t="s">
        <v>7</v>
      </c>
      <c r="X258" t="s">
        <v>3587</v>
      </c>
      <c r="Y258" t="s">
        <v>3359</v>
      </c>
      <c r="Z258" s="3">
        <v>6</v>
      </c>
      <c r="AA258" s="4">
        <v>626</v>
      </c>
      <c r="AB258" s="4" t="s">
        <v>3587</v>
      </c>
      <c r="AC258" t="s">
        <v>3613</v>
      </c>
      <c r="AD258">
        <v>2014</v>
      </c>
      <c r="AE258">
        <v>7</v>
      </c>
      <c r="AF258">
        <v>13</v>
      </c>
      <c r="AG258" t="s">
        <v>789</v>
      </c>
      <c r="AH258" t="s">
        <v>789</v>
      </c>
      <c r="AJ258" t="s">
        <v>5</v>
      </c>
      <c r="AK258" t="s">
        <v>12</v>
      </c>
      <c r="AL258">
        <v>238097</v>
      </c>
      <c r="AM258">
        <v>6957533</v>
      </c>
      <c r="AN258" s="4">
        <v>239000</v>
      </c>
      <c r="AO258" s="4">
        <v>6957000</v>
      </c>
      <c r="AP258">
        <v>20</v>
      </c>
      <c r="AR258">
        <v>1010</v>
      </c>
      <c r="AT258" s="6" t="s">
        <v>4260</v>
      </c>
      <c r="AU258">
        <v>101712</v>
      </c>
      <c r="AW258" s="5" t="s">
        <v>14</v>
      </c>
      <c r="AX258">
        <v>1</v>
      </c>
      <c r="AY258" t="s">
        <v>15</v>
      </c>
      <c r="AZ258" t="s">
        <v>4261</v>
      </c>
      <c r="BA258" t="s">
        <v>4262</v>
      </c>
      <c r="BB258">
        <v>1010</v>
      </c>
      <c r="BC258" t="s">
        <v>32</v>
      </c>
      <c r="BD258" t="s">
        <v>33</v>
      </c>
      <c r="BF258" s="6">
        <v>43713.546527777798</v>
      </c>
      <c r="BG258" s="7" t="s">
        <v>20</v>
      </c>
      <c r="BI258">
        <v>6</v>
      </c>
      <c r="BJ258">
        <v>154813</v>
      </c>
      <c r="BL258" t="s">
        <v>4263</v>
      </c>
      <c r="BX258">
        <v>257236</v>
      </c>
    </row>
    <row r="259" spans="1:76" x14ac:dyDescent="0.25">
      <c r="A259">
        <v>247296</v>
      </c>
      <c r="B259">
        <v>326948</v>
      </c>
      <c r="F259" t="s">
        <v>0</v>
      </c>
      <c r="G259" t="s">
        <v>1</v>
      </c>
      <c r="H259" t="s">
        <v>3627</v>
      </c>
      <c r="I259" s="8" t="str">
        <f>HYPERLINK(AT259,"Hb")</f>
        <v>Hb</v>
      </c>
      <c r="K259">
        <v>1</v>
      </c>
      <c r="L259" t="s">
        <v>4</v>
      </c>
      <c r="M259">
        <v>101712</v>
      </c>
      <c r="N259" t="s">
        <v>5</v>
      </c>
      <c r="O259" t="s">
        <v>5</v>
      </c>
      <c r="U259" t="s">
        <v>3628</v>
      </c>
      <c r="V259" s="1">
        <v>1</v>
      </c>
      <c r="W259" t="s">
        <v>7</v>
      </c>
      <c r="X259" t="s">
        <v>3587</v>
      </c>
      <c r="Y259" t="s">
        <v>3359</v>
      </c>
      <c r="Z259" s="3">
        <v>6</v>
      </c>
      <c r="AA259" s="4">
        <v>626</v>
      </c>
      <c r="AB259" s="4" t="s">
        <v>3587</v>
      </c>
      <c r="AC259" t="s">
        <v>3629</v>
      </c>
      <c r="AD259">
        <v>2014</v>
      </c>
      <c r="AE259">
        <v>9</v>
      </c>
      <c r="AF259">
        <v>2</v>
      </c>
      <c r="AG259" t="s">
        <v>789</v>
      </c>
      <c r="AH259" t="s">
        <v>789</v>
      </c>
      <c r="AJ259" t="s">
        <v>5</v>
      </c>
      <c r="AK259" t="s">
        <v>12</v>
      </c>
      <c r="AL259">
        <v>246138</v>
      </c>
      <c r="AM259">
        <v>6975681</v>
      </c>
      <c r="AN259" s="4">
        <v>247000</v>
      </c>
      <c r="AO259" s="4">
        <v>6975000</v>
      </c>
      <c r="AP259">
        <v>100</v>
      </c>
      <c r="AR259">
        <v>1010</v>
      </c>
      <c r="AT259" s="6" t="s">
        <v>4275</v>
      </c>
      <c r="AU259">
        <v>101712</v>
      </c>
      <c r="AW259" s="5" t="s">
        <v>14</v>
      </c>
      <c r="AX259">
        <v>1</v>
      </c>
      <c r="AY259" t="s">
        <v>15</v>
      </c>
      <c r="AZ259" t="s">
        <v>4276</v>
      </c>
      <c r="BA259" t="s">
        <v>4277</v>
      </c>
      <c r="BB259">
        <v>1010</v>
      </c>
      <c r="BC259" t="s">
        <v>32</v>
      </c>
      <c r="BD259" t="s">
        <v>33</v>
      </c>
      <c r="BF259" s="6">
        <v>44315.399398148104</v>
      </c>
      <c r="BG259" s="7" t="s">
        <v>20</v>
      </c>
      <c r="BI259">
        <v>6</v>
      </c>
      <c r="BJ259">
        <v>24989</v>
      </c>
      <c r="BK259">
        <v>126205</v>
      </c>
      <c r="BL259" t="s">
        <v>4278</v>
      </c>
      <c r="BX259">
        <v>286536</v>
      </c>
    </row>
    <row r="260" spans="1:76" x14ac:dyDescent="0.25">
      <c r="A260">
        <v>430701</v>
      </c>
      <c r="B260">
        <v>28244</v>
      </c>
      <c r="F260" t="s">
        <v>0</v>
      </c>
      <c r="G260" t="s">
        <v>23</v>
      </c>
      <c r="H260" t="s">
        <v>4126</v>
      </c>
      <c r="I260" t="s">
        <v>25</v>
      </c>
      <c r="K260">
        <v>1</v>
      </c>
      <c r="L260" t="s">
        <v>4</v>
      </c>
      <c r="M260">
        <v>101712</v>
      </c>
      <c r="N260" t="s">
        <v>5</v>
      </c>
      <c r="O260" t="s">
        <v>5</v>
      </c>
      <c r="U260" t="s">
        <v>4119</v>
      </c>
      <c r="V260" s="1">
        <v>1</v>
      </c>
      <c r="W260" t="s">
        <v>3928</v>
      </c>
      <c r="X260" t="s">
        <v>3929</v>
      </c>
      <c r="Y260" s="2" t="s">
        <v>3930</v>
      </c>
      <c r="Z260" s="3">
        <v>16</v>
      </c>
      <c r="AA260" s="4">
        <v>1601</v>
      </c>
      <c r="AB260" s="4" t="s">
        <v>3929</v>
      </c>
      <c r="AC260" t="s">
        <v>4127</v>
      </c>
      <c r="AD260">
        <v>2014</v>
      </c>
      <c r="AE260">
        <v>8</v>
      </c>
      <c r="AF260">
        <v>25</v>
      </c>
      <c r="AG260" t="s">
        <v>4128</v>
      </c>
      <c r="AJ260" t="s">
        <v>5</v>
      </c>
      <c r="AK260" t="s">
        <v>12</v>
      </c>
      <c r="AL260">
        <v>338898</v>
      </c>
      <c r="AM260">
        <v>6924535</v>
      </c>
      <c r="AN260" s="4">
        <v>339000</v>
      </c>
      <c r="AO260" s="4">
        <v>6925000</v>
      </c>
      <c r="AP260">
        <v>7</v>
      </c>
      <c r="AR260">
        <v>8</v>
      </c>
      <c r="AS260" t="s">
        <v>13</v>
      </c>
      <c r="AU260">
        <v>101712</v>
      </c>
      <c r="AW260" s="5" t="s">
        <v>14</v>
      </c>
      <c r="AX260">
        <v>1</v>
      </c>
      <c r="AY260" t="s">
        <v>15</v>
      </c>
      <c r="AZ260" t="s">
        <v>4606</v>
      </c>
      <c r="BA260" t="s">
        <v>4607</v>
      </c>
      <c r="BB260">
        <v>8</v>
      </c>
      <c r="BC260" t="s">
        <v>18</v>
      </c>
      <c r="BD260" t="s">
        <v>19</v>
      </c>
      <c r="BF260" s="6">
        <v>43431</v>
      </c>
      <c r="BG260" s="7" t="s">
        <v>20</v>
      </c>
      <c r="BI260">
        <v>3</v>
      </c>
      <c r="BJ260">
        <v>468681</v>
      </c>
      <c r="BL260" t="s">
        <v>4608</v>
      </c>
      <c r="BN260" t="s">
        <v>4609</v>
      </c>
      <c r="BX260">
        <v>499625</v>
      </c>
    </row>
    <row r="261" spans="1:76" x14ac:dyDescent="0.25">
      <c r="A261">
        <v>401872</v>
      </c>
      <c r="B261">
        <v>212963</v>
      </c>
      <c r="F261" t="s">
        <v>0</v>
      </c>
      <c r="G261" t="s">
        <v>804</v>
      </c>
      <c r="H261" t="s">
        <v>3937</v>
      </c>
      <c r="I261" s="8" t="str">
        <f>HYPERLINK(AT261,"Hb")</f>
        <v>Hb</v>
      </c>
      <c r="K261">
        <v>1</v>
      </c>
      <c r="L261" t="s">
        <v>4</v>
      </c>
      <c r="M261">
        <v>101712</v>
      </c>
      <c r="N261" t="s">
        <v>5</v>
      </c>
      <c r="O261" t="s">
        <v>5</v>
      </c>
      <c r="U261" t="s">
        <v>3927</v>
      </c>
      <c r="V261" s="1">
        <v>1</v>
      </c>
      <c r="W261" t="s">
        <v>3928</v>
      </c>
      <c r="X261" t="s">
        <v>3929</v>
      </c>
      <c r="Y261" s="2" t="s">
        <v>3930</v>
      </c>
      <c r="Z261" s="3">
        <v>16</v>
      </c>
      <c r="AA261" s="4">
        <v>1601</v>
      </c>
      <c r="AB261" s="4" t="s">
        <v>3929</v>
      </c>
      <c r="AC261" t="s">
        <v>3938</v>
      </c>
      <c r="AD261">
        <v>2014</v>
      </c>
      <c r="AE261">
        <v>9</v>
      </c>
      <c r="AF261">
        <v>3</v>
      </c>
      <c r="AG261" t="s">
        <v>2092</v>
      </c>
      <c r="AH261" t="s">
        <v>2092</v>
      </c>
      <c r="AJ261" t="s">
        <v>5</v>
      </c>
      <c r="AK261" t="s">
        <v>12</v>
      </c>
      <c r="AL261">
        <v>314750</v>
      </c>
      <c r="AM261">
        <v>6941641</v>
      </c>
      <c r="AN261" s="4">
        <v>315000</v>
      </c>
      <c r="AO261" s="4">
        <v>6941000</v>
      </c>
      <c r="AP261">
        <v>71</v>
      </c>
      <c r="AR261">
        <v>37</v>
      </c>
      <c r="AT261" t="s">
        <v>4460</v>
      </c>
      <c r="AU261">
        <v>101712</v>
      </c>
      <c r="AW261" s="5" t="s">
        <v>14</v>
      </c>
      <c r="AX261">
        <v>1</v>
      </c>
      <c r="AY261" t="s">
        <v>15</v>
      </c>
      <c r="AZ261" t="s">
        <v>4461</v>
      </c>
      <c r="BA261" t="s">
        <v>4462</v>
      </c>
      <c r="BB261">
        <v>37</v>
      </c>
      <c r="BC261" t="s">
        <v>810</v>
      </c>
      <c r="BD261" t="s">
        <v>19</v>
      </c>
      <c r="BE261">
        <v>1</v>
      </c>
      <c r="BF261" s="6">
        <v>41944</v>
      </c>
      <c r="BG261" s="7" t="s">
        <v>20</v>
      </c>
      <c r="BI261">
        <v>4</v>
      </c>
      <c r="BJ261">
        <v>367438</v>
      </c>
      <c r="BK261">
        <v>126225</v>
      </c>
      <c r="BL261" t="s">
        <v>4463</v>
      </c>
      <c r="BN261" t="s">
        <v>4464</v>
      </c>
      <c r="BX261">
        <v>486243</v>
      </c>
    </row>
    <row r="262" spans="1:76" x14ac:dyDescent="0.25">
      <c r="A262">
        <v>428286</v>
      </c>
      <c r="B262">
        <v>217470</v>
      </c>
      <c r="F262" t="s">
        <v>0</v>
      </c>
      <c r="G262" t="s">
        <v>804</v>
      </c>
      <c r="H262" t="s">
        <v>4095</v>
      </c>
      <c r="I262" s="8" t="str">
        <f>HYPERLINK(AT262,"Hb")</f>
        <v>Hb</v>
      </c>
      <c r="K262">
        <v>1</v>
      </c>
      <c r="L262" t="s">
        <v>4</v>
      </c>
      <c r="M262">
        <v>101712</v>
      </c>
      <c r="N262" t="s">
        <v>5</v>
      </c>
      <c r="O262" t="s">
        <v>5</v>
      </c>
      <c r="U262" t="s">
        <v>4096</v>
      </c>
      <c r="V262" s="1">
        <v>1</v>
      </c>
      <c r="W262" t="s">
        <v>3928</v>
      </c>
      <c r="X262" t="s">
        <v>3929</v>
      </c>
      <c r="Y262" s="2" t="s">
        <v>3930</v>
      </c>
      <c r="Z262" s="3">
        <v>16</v>
      </c>
      <c r="AA262" s="4">
        <v>1601</v>
      </c>
      <c r="AB262" s="4" t="s">
        <v>3929</v>
      </c>
      <c r="AC262" t="s">
        <v>4097</v>
      </c>
      <c r="AD262">
        <v>2014</v>
      </c>
      <c r="AE262">
        <v>4</v>
      </c>
      <c r="AF262">
        <v>27</v>
      </c>
      <c r="AG262" t="s">
        <v>4018</v>
      </c>
      <c r="AH262" t="s">
        <v>4018</v>
      </c>
      <c r="AJ262" t="s">
        <v>5</v>
      </c>
      <c r="AK262" t="s">
        <v>12</v>
      </c>
      <c r="AL262">
        <v>317281</v>
      </c>
      <c r="AM262">
        <v>6954215</v>
      </c>
      <c r="AN262" s="4">
        <v>317000</v>
      </c>
      <c r="AO262" s="4">
        <v>6955000</v>
      </c>
      <c r="AP262">
        <v>707</v>
      </c>
      <c r="AR262">
        <v>8</v>
      </c>
      <c r="AS262" t="s">
        <v>13</v>
      </c>
      <c r="AU262">
        <v>101712</v>
      </c>
      <c r="AW262" s="5" t="s">
        <v>14</v>
      </c>
      <c r="AX262">
        <v>1</v>
      </c>
      <c r="AY262" t="s">
        <v>15</v>
      </c>
      <c r="AZ262" t="s">
        <v>4577</v>
      </c>
      <c r="BA262" t="s">
        <v>4578</v>
      </c>
      <c r="BB262">
        <v>8</v>
      </c>
      <c r="BC262" t="s">
        <v>18</v>
      </c>
      <c r="BD262" t="s">
        <v>19</v>
      </c>
      <c r="BF262" s="6">
        <v>43431</v>
      </c>
      <c r="BG262" s="7" t="s">
        <v>20</v>
      </c>
      <c r="BI262">
        <v>3</v>
      </c>
      <c r="BJ262">
        <v>468569</v>
      </c>
      <c r="BL262" t="s">
        <v>4579</v>
      </c>
      <c r="BN262" t="s">
        <v>4580</v>
      </c>
      <c r="BX262">
        <v>488149</v>
      </c>
    </row>
    <row r="263" spans="1:76" x14ac:dyDescent="0.25">
      <c r="A263">
        <v>223479</v>
      </c>
      <c r="B263">
        <v>212965</v>
      </c>
      <c r="F263" t="s">
        <v>0</v>
      </c>
      <c r="G263" t="s">
        <v>804</v>
      </c>
      <c r="H263" t="s">
        <v>4242</v>
      </c>
      <c r="I263" s="8" t="str">
        <f>HYPERLINK(AT263,"Hb")</f>
        <v>Hb</v>
      </c>
      <c r="K263">
        <v>1</v>
      </c>
      <c r="L263" t="s">
        <v>4</v>
      </c>
      <c r="M263">
        <v>101712</v>
      </c>
      <c r="N263" t="s">
        <v>5</v>
      </c>
      <c r="O263" t="s">
        <v>5</v>
      </c>
      <c r="U263" t="s">
        <v>4230</v>
      </c>
      <c r="V263" s="1">
        <v>1</v>
      </c>
      <c r="W263" t="s">
        <v>3928</v>
      </c>
      <c r="X263" t="s">
        <v>4168</v>
      </c>
      <c r="Y263" s="2" t="s">
        <v>3930</v>
      </c>
      <c r="Z263" s="3">
        <v>16</v>
      </c>
      <c r="AA263" s="4">
        <v>1634</v>
      </c>
      <c r="AB263" s="4" t="s">
        <v>4168</v>
      </c>
      <c r="AC263" t="s">
        <v>4243</v>
      </c>
      <c r="AD263">
        <v>2014</v>
      </c>
      <c r="AE263">
        <v>7</v>
      </c>
      <c r="AF263">
        <v>15</v>
      </c>
      <c r="AG263" t="s">
        <v>2092</v>
      </c>
      <c r="AH263" t="s">
        <v>2092</v>
      </c>
      <c r="AJ263" t="s">
        <v>5</v>
      </c>
      <c r="AK263" t="s">
        <v>12</v>
      </c>
      <c r="AL263">
        <v>262841</v>
      </c>
      <c r="AM263">
        <v>7010728</v>
      </c>
      <c r="AN263" s="4">
        <v>263000</v>
      </c>
      <c r="AO263" s="4">
        <v>7011000</v>
      </c>
      <c r="AP263">
        <v>500</v>
      </c>
      <c r="AR263">
        <v>1010</v>
      </c>
      <c r="AS263" t="s">
        <v>4701</v>
      </c>
      <c r="AT263" s="6" t="s">
        <v>4702</v>
      </c>
      <c r="AU263">
        <v>101712</v>
      </c>
      <c r="AW263" s="5" t="s">
        <v>14</v>
      </c>
      <c r="AX263">
        <v>1</v>
      </c>
      <c r="AY263" t="s">
        <v>15</v>
      </c>
      <c r="AZ263" t="s">
        <v>4703</v>
      </c>
      <c r="BA263" t="s">
        <v>4704</v>
      </c>
      <c r="BB263">
        <v>1010</v>
      </c>
      <c r="BC263" t="s">
        <v>32</v>
      </c>
      <c r="BD263" t="s">
        <v>33</v>
      </c>
      <c r="BF263" s="6">
        <v>43710.333333333299</v>
      </c>
      <c r="BG263" s="7" t="s">
        <v>20</v>
      </c>
      <c r="BI263">
        <v>6</v>
      </c>
      <c r="BJ263">
        <v>117049</v>
      </c>
      <c r="BL263" t="s">
        <v>4705</v>
      </c>
      <c r="BX263">
        <v>378149</v>
      </c>
    </row>
    <row r="264" spans="1:76" x14ac:dyDescent="0.25">
      <c r="A264">
        <v>269693</v>
      </c>
      <c r="B264">
        <v>212968</v>
      </c>
      <c r="F264" t="s">
        <v>0</v>
      </c>
      <c r="G264" t="s">
        <v>804</v>
      </c>
      <c r="H264" t="s">
        <v>4306</v>
      </c>
      <c r="I264" s="8" t="str">
        <f>HYPERLINK(AT264,"Hb")</f>
        <v>Hb</v>
      </c>
      <c r="K264">
        <v>1</v>
      </c>
      <c r="L264" t="s">
        <v>4</v>
      </c>
      <c r="M264">
        <v>101712</v>
      </c>
      <c r="N264" t="s">
        <v>5</v>
      </c>
      <c r="O264" t="s">
        <v>5</v>
      </c>
      <c r="U264" t="s">
        <v>4307</v>
      </c>
      <c r="V264" s="1">
        <v>1</v>
      </c>
      <c r="W264" t="s">
        <v>3928</v>
      </c>
      <c r="X264" t="s">
        <v>4288</v>
      </c>
      <c r="Y264" s="2" t="s">
        <v>3930</v>
      </c>
      <c r="Z264" s="3">
        <v>16</v>
      </c>
      <c r="AA264" s="4">
        <v>1638</v>
      </c>
      <c r="AB264" t="s">
        <v>4299</v>
      </c>
      <c r="AC264" t="s">
        <v>4308</v>
      </c>
      <c r="AD264">
        <v>2014</v>
      </c>
      <c r="AE264">
        <v>6</v>
      </c>
      <c r="AF264">
        <v>28</v>
      </c>
      <c r="AG264" t="s">
        <v>2092</v>
      </c>
      <c r="AH264" t="s">
        <v>2092</v>
      </c>
      <c r="AJ264" t="s">
        <v>5</v>
      </c>
      <c r="AK264" t="s">
        <v>12</v>
      </c>
      <c r="AL264">
        <v>329116</v>
      </c>
      <c r="AM264">
        <v>7104347</v>
      </c>
      <c r="AN264" s="4">
        <v>329000</v>
      </c>
      <c r="AO264" s="4">
        <v>7105000</v>
      </c>
      <c r="AP264">
        <v>71</v>
      </c>
      <c r="AR264">
        <v>37</v>
      </c>
      <c r="AT264" t="s">
        <v>4744</v>
      </c>
      <c r="AU264">
        <v>101712</v>
      </c>
      <c r="AW264" s="5" t="s">
        <v>14</v>
      </c>
      <c r="AX264">
        <v>1</v>
      </c>
      <c r="AY264" t="s">
        <v>15</v>
      </c>
      <c r="AZ264" t="s">
        <v>4745</v>
      </c>
      <c r="BA264" t="s">
        <v>4746</v>
      </c>
      <c r="BB264">
        <v>37</v>
      </c>
      <c r="BC264" t="s">
        <v>810</v>
      </c>
      <c r="BD264" t="s">
        <v>19</v>
      </c>
      <c r="BE264">
        <v>1</v>
      </c>
      <c r="BF264" s="6">
        <v>41767</v>
      </c>
      <c r="BG264" s="7" t="s">
        <v>20</v>
      </c>
      <c r="BI264">
        <v>4</v>
      </c>
      <c r="BJ264">
        <v>370125</v>
      </c>
      <c r="BK264">
        <v>126237</v>
      </c>
      <c r="BL264" t="s">
        <v>4747</v>
      </c>
      <c r="BN264" t="s">
        <v>4748</v>
      </c>
      <c r="BX264">
        <v>494150</v>
      </c>
    </row>
    <row r="265" spans="1:76" x14ac:dyDescent="0.25">
      <c r="A265">
        <v>484466</v>
      </c>
      <c r="B265">
        <v>325139</v>
      </c>
      <c r="F265" t="s">
        <v>0</v>
      </c>
      <c r="G265" t="s">
        <v>1</v>
      </c>
      <c r="H265" t="s">
        <v>4345</v>
      </c>
      <c r="I265" s="8" t="str">
        <f>HYPERLINK(AT265,"Hb")</f>
        <v>Hb</v>
      </c>
      <c r="K265">
        <v>1</v>
      </c>
      <c r="L265" t="s">
        <v>4</v>
      </c>
      <c r="M265">
        <v>101712</v>
      </c>
      <c r="N265" t="s">
        <v>5</v>
      </c>
      <c r="O265" t="s">
        <v>5</v>
      </c>
      <c r="U265" t="s">
        <v>4331</v>
      </c>
      <c r="V265" s="1">
        <v>1</v>
      </c>
      <c r="W265" t="s">
        <v>3928</v>
      </c>
      <c r="X265" t="s">
        <v>4316</v>
      </c>
      <c r="Y265" s="2" t="s">
        <v>3930</v>
      </c>
      <c r="Z265" s="3">
        <v>16</v>
      </c>
      <c r="AA265" s="4">
        <v>1640</v>
      </c>
      <c r="AB265" t="s">
        <v>4316</v>
      </c>
      <c r="AC265" t="s">
        <v>4346</v>
      </c>
      <c r="AD265">
        <v>2014</v>
      </c>
      <c r="AE265">
        <v>7</v>
      </c>
      <c r="AF265">
        <v>4</v>
      </c>
      <c r="AG265" t="s">
        <v>4325</v>
      </c>
      <c r="AH265" t="s">
        <v>4325</v>
      </c>
      <c r="AJ265" t="s">
        <v>5</v>
      </c>
      <c r="AK265" t="s">
        <v>12</v>
      </c>
      <c r="AL265">
        <v>297076</v>
      </c>
      <c r="AM265">
        <v>7044762</v>
      </c>
      <c r="AN265" s="4">
        <v>297000</v>
      </c>
      <c r="AO265" s="4">
        <v>7045000</v>
      </c>
      <c r="AP265">
        <v>71</v>
      </c>
      <c r="AR265">
        <v>37</v>
      </c>
      <c r="AT265" t="s">
        <v>4770</v>
      </c>
      <c r="AU265">
        <v>101712</v>
      </c>
      <c r="AW265" s="5" t="s">
        <v>14</v>
      </c>
      <c r="AX265">
        <v>1</v>
      </c>
      <c r="AY265" t="s">
        <v>15</v>
      </c>
      <c r="AZ265" t="s">
        <v>4771</v>
      </c>
      <c r="BA265" t="s">
        <v>4772</v>
      </c>
      <c r="BB265">
        <v>37</v>
      </c>
      <c r="BC265" t="s">
        <v>810</v>
      </c>
      <c r="BD265" t="s">
        <v>19</v>
      </c>
      <c r="BE265">
        <v>1</v>
      </c>
      <c r="BF265" s="6">
        <v>41767</v>
      </c>
      <c r="BG265" s="7" t="s">
        <v>20</v>
      </c>
      <c r="BI265">
        <v>4</v>
      </c>
      <c r="BJ265">
        <v>368339</v>
      </c>
      <c r="BK265">
        <v>126241</v>
      </c>
      <c r="BL265" t="s">
        <v>4773</v>
      </c>
      <c r="BN265" t="s">
        <v>4774</v>
      </c>
      <c r="BX265">
        <v>471765</v>
      </c>
    </row>
    <row r="266" spans="1:76" x14ac:dyDescent="0.25">
      <c r="A266">
        <v>484888</v>
      </c>
      <c r="B266">
        <v>325136</v>
      </c>
      <c r="F266" t="s">
        <v>0</v>
      </c>
      <c r="G266" t="s">
        <v>1</v>
      </c>
      <c r="H266" t="s">
        <v>4352</v>
      </c>
      <c r="I266" s="8" t="str">
        <f>HYPERLINK(AT266,"Hb")</f>
        <v>Hb</v>
      </c>
      <c r="K266">
        <v>1</v>
      </c>
      <c r="L266" t="s">
        <v>4</v>
      </c>
      <c r="M266">
        <v>101712</v>
      </c>
      <c r="N266" t="s">
        <v>5</v>
      </c>
      <c r="O266" t="s">
        <v>5</v>
      </c>
      <c r="U266" t="s">
        <v>4331</v>
      </c>
      <c r="V266" s="1">
        <v>1</v>
      </c>
      <c r="W266" t="s">
        <v>3928</v>
      </c>
      <c r="X266" t="s">
        <v>4316</v>
      </c>
      <c r="Y266" s="2" t="s">
        <v>3930</v>
      </c>
      <c r="Z266" s="3">
        <v>16</v>
      </c>
      <c r="AA266" s="4">
        <v>1640</v>
      </c>
      <c r="AB266" t="s">
        <v>4316</v>
      </c>
      <c r="AC266" t="s">
        <v>4353</v>
      </c>
      <c r="AD266">
        <v>2014</v>
      </c>
      <c r="AE266">
        <v>7</v>
      </c>
      <c r="AF266">
        <v>15</v>
      </c>
      <c r="AG266" t="s">
        <v>4325</v>
      </c>
      <c r="AH266" t="s">
        <v>4325</v>
      </c>
      <c r="AJ266" t="s">
        <v>5</v>
      </c>
      <c r="AK266" t="s">
        <v>12</v>
      </c>
      <c r="AL266">
        <v>299408</v>
      </c>
      <c r="AM266">
        <v>7046454</v>
      </c>
      <c r="AN266" s="4">
        <v>299000</v>
      </c>
      <c r="AO266" s="4">
        <v>7047000</v>
      </c>
      <c r="AP266">
        <v>75</v>
      </c>
      <c r="AR266">
        <v>1010</v>
      </c>
      <c r="AT266" s="6" t="s">
        <v>4779</v>
      </c>
      <c r="AU266">
        <v>101712</v>
      </c>
      <c r="AW266" s="5" t="s">
        <v>14</v>
      </c>
      <c r="AX266">
        <v>1</v>
      </c>
      <c r="AY266" t="s">
        <v>15</v>
      </c>
      <c r="AZ266" t="s">
        <v>4780</v>
      </c>
      <c r="BA266" t="s">
        <v>4781</v>
      </c>
      <c r="BB266">
        <v>1010</v>
      </c>
      <c r="BC266" t="s">
        <v>32</v>
      </c>
      <c r="BD266" t="s">
        <v>33</v>
      </c>
      <c r="BF266" s="6">
        <v>44131.5546875</v>
      </c>
      <c r="BG266" s="7" t="s">
        <v>20</v>
      </c>
      <c r="BI266">
        <v>6</v>
      </c>
      <c r="BJ266">
        <v>254605</v>
      </c>
      <c r="BL266" t="s">
        <v>4782</v>
      </c>
      <c r="BX266">
        <v>474222</v>
      </c>
    </row>
    <row r="267" spans="1:76" x14ac:dyDescent="0.25">
      <c r="A267">
        <v>484682</v>
      </c>
      <c r="B267">
        <v>325137</v>
      </c>
      <c r="F267" t="s">
        <v>0</v>
      </c>
      <c r="G267" t="s">
        <v>1</v>
      </c>
      <c r="H267" t="s">
        <v>4416</v>
      </c>
      <c r="I267" s="8" t="str">
        <f>HYPERLINK(AT267,"Hb")</f>
        <v>Hb</v>
      </c>
      <c r="K267">
        <v>1</v>
      </c>
      <c r="L267" t="s">
        <v>4</v>
      </c>
      <c r="M267">
        <v>101712</v>
      </c>
      <c r="N267" t="s">
        <v>5</v>
      </c>
      <c r="O267" t="s">
        <v>5</v>
      </c>
      <c r="U267" t="s">
        <v>4395</v>
      </c>
      <c r="V267" s="1">
        <v>1</v>
      </c>
      <c r="W267" t="s">
        <v>3928</v>
      </c>
      <c r="X267" t="s">
        <v>4316</v>
      </c>
      <c r="Y267" s="2" t="s">
        <v>3930</v>
      </c>
      <c r="Z267" s="3">
        <v>16</v>
      </c>
      <c r="AA267" s="4">
        <v>1640</v>
      </c>
      <c r="AB267" t="s">
        <v>4316</v>
      </c>
      <c r="AC267" t="s">
        <v>4417</v>
      </c>
      <c r="AD267">
        <v>2014</v>
      </c>
      <c r="AE267">
        <v>7</v>
      </c>
      <c r="AF267">
        <v>12</v>
      </c>
      <c r="AG267" t="s">
        <v>4325</v>
      </c>
      <c r="AH267" t="s">
        <v>4325</v>
      </c>
      <c r="AJ267" t="s">
        <v>5</v>
      </c>
      <c r="AK267" t="s">
        <v>12</v>
      </c>
      <c r="AL267">
        <v>475500</v>
      </c>
      <c r="AM267">
        <v>7461502</v>
      </c>
      <c r="AN267" s="4">
        <v>475000</v>
      </c>
      <c r="AO267" s="4">
        <v>7461000</v>
      </c>
      <c r="AP267">
        <v>707</v>
      </c>
      <c r="AR267">
        <v>117</v>
      </c>
      <c r="AT267" s="6"/>
      <c r="AU267">
        <v>101712</v>
      </c>
      <c r="AW267" s="5" t="s">
        <v>14</v>
      </c>
      <c r="AX267">
        <v>1</v>
      </c>
      <c r="AY267" t="s">
        <v>15</v>
      </c>
      <c r="AZ267" t="s">
        <v>4859</v>
      </c>
      <c r="BA267" t="s">
        <v>4860</v>
      </c>
      <c r="BB267">
        <v>117</v>
      </c>
      <c r="BC267" t="s">
        <v>1042</v>
      </c>
      <c r="BD267" t="s">
        <v>1043</v>
      </c>
      <c r="BF267" s="6">
        <v>40618</v>
      </c>
      <c r="BG267" s="7" t="s">
        <v>20</v>
      </c>
      <c r="BI267">
        <v>5</v>
      </c>
      <c r="BJ267">
        <v>301077</v>
      </c>
      <c r="BK267">
        <v>126248</v>
      </c>
      <c r="BL267" t="s">
        <v>4861</v>
      </c>
      <c r="BN267" t="s">
        <v>4862</v>
      </c>
      <c r="BX267">
        <v>516653</v>
      </c>
    </row>
    <row r="268" spans="1:76" x14ac:dyDescent="0.25">
      <c r="A268">
        <v>484919</v>
      </c>
      <c r="B268">
        <v>326873</v>
      </c>
      <c r="F268" t="s">
        <v>0</v>
      </c>
      <c r="G268" t="s">
        <v>1</v>
      </c>
      <c r="H268" t="s">
        <v>4423</v>
      </c>
      <c r="I268" s="8" t="str">
        <f>HYPERLINK(AT268,"Hb")</f>
        <v>Hb</v>
      </c>
      <c r="K268">
        <v>1</v>
      </c>
      <c r="L268" t="s">
        <v>4</v>
      </c>
      <c r="M268">
        <v>101712</v>
      </c>
      <c r="N268" t="s">
        <v>5</v>
      </c>
      <c r="O268" t="s">
        <v>5</v>
      </c>
      <c r="U268" t="s">
        <v>4395</v>
      </c>
      <c r="V268" s="1">
        <v>1</v>
      </c>
      <c r="W268" t="s">
        <v>3928</v>
      </c>
      <c r="X268" t="s">
        <v>4316</v>
      </c>
      <c r="Y268" s="2" t="s">
        <v>3930</v>
      </c>
      <c r="Z268" s="3">
        <v>16</v>
      </c>
      <c r="AA268" s="4">
        <v>1640</v>
      </c>
      <c r="AB268" t="s">
        <v>4316</v>
      </c>
      <c r="AC268" t="s">
        <v>4424</v>
      </c>
      <c r="AD268">
        <v>2014</v>
      </c>
      <c r="AE268">
        <v>8</v>
      </c>
      <c r="AF268">
        <v>24</v>
      </c>
      <c r="AG268" t="s">
        <v>789</v>
      </c>
      <c r="AH268" t="s">
        <v>789</v>
      </c>
      <c r="AJ268" t="s">
        <v>5</v>
      </c>
      <c r="AK268" t="s">
        <v>12</v>
      </c>
      <c r="AL268">
        <v>474148</v>
      </c>
      <c r="AM268">
        <v>7462527</v>
      </c>
      <c r="AN268" s="4">
        <v>475000</v>
      </c>
      <c r="AO268" s="4">
        <v>7463000</v>
      </c>
      <c r="AP268">
        <v>5</v>
      </c>
      <c r="AR268">
        <v>1010</v>
      </c>
      <c r="AT268" s="6" t="s">
        <v>4866</v>
      </c>
      <c r="AU268">
        <v>101712</v>
      </c>
      <c r="AW268" s="5" t="s">
        <v>14</v>
      </c>
      <c r="AX268">
        <v>1</v>
      </c>
      <c r="AY268" t="s">
        <v>15</v>
      </c>
      <c r="AZ268" t="s">
        <v>4867</v>
      </c>
      <c r="BA268" t="s">
        <v>4868</v>
      </c>
      <c r="BB268">
        <v>1010</v>
      </c>
      <c r="BC268" t="s">
        <v>32</v>
      </c>
      <c r="BD268" t="s">
        <v>33</v>
      </c>
      <c r="BF268" s="6">
        <v>43961.5766435185</v>
      </c>
      <c r="BG268" s="7" t="s">
        <v>20</v>
      </c>
      <c r="BI268">
        <v>6</v>
      </c>
      <c r="BJ268">
        <v>235726</v>
      </c>
      <c r="BL268" t="s">
        <v>4869</v>
      </c>
      <c r="BX268">
        <v>516385</v>
      </c>
    </row>
    <row r="269" spans="1:76" x14ac:dyDescent="0.25">
      <c r="A269">
        <v>484884</v>
      </c>
      <c r="B269">
        <v>326874</v>
      </c>
      <c r="F269" t="s">
        <v>0</v>
      </c>
      <c r="G269" t="s">
        <v>1</v>
      </c>
      <c r="H269" t="s">
        <v>4430</v>
      </c>
      <c r="I269" s="8" t="str">
        <f>HYPERLINK(AT269,"Hb")</f>
        <v>Hb</v>
      </c>
      <c r="K269">
        <v>1</v>
      </c>
      <c r="L269" t="s">
        <v>4</v>
      </c>
      <c r="M269">
        <v>101712</v>
      </c>
      <c r="N269" t="s">
        <v>5</v>
      </c>
      <c r="O269" t="s">
        <v>5</v>
      </c>
      <c r="U269" t="s">
        <v>4395</v>
      </c>
      <c r="V269" s="1">
        <v>1</v>
      </c>
      <c r="W269" t="s">
        <v>3928</v>
      </c>
      <c r="X269" t="s">
        <v>4316</v>
      </c>
      <c r="Y269" s="2" t="s">
        <v>3930</v>
      </c>
      <c r="Z269" s="3">
        <v>16</v>
      </c>
      <c r="AA269" s="4">
        <v>1640</v>
      </c>
      <c r="AB269" t="s">
        <v>4316</v>
      </c>
      <c r="AC269" t="s">
        <v>4431</v>
      </c>
      <c r="AD269">
        <v>2014</v>
      </c>
      <c r="AE269">
        <v>8</v>
      </c>
      <c r="AF269">
        <v>24</v>
      </c>
      <c r="AG269" t="s">
        <v>789</v>
      </c>
      <c r="AH269" t="s">
        <v>789</v>
      </c>
      <c r="AJ269" t="s">
        <v>5</v>
      </c>
      <c r="AK269" t="s">
        <v>12</v>
      </c>
      <c r="AL269">
        <v>474126</v>
      </c>
      <c r="AM269">
        <v>7462524</v>
      </c>
      <c r="AN269" s="4">
        <v>475000</v>
      </c>
      <c r="AO269" s="4">
        <v>7463000</v>
      </c>
      <c r="AP269">
        <v>25</v>
      </c>
      <c r="AR269">
        <v>1010</v>
      </c>
      <c r="AT269" s="6" t="s">
        <v>4872</v>
      </c>
      <c r="AU269">
        <v>101712</v>
      </c>
      <c r="AW269" s="5" t="s">
        <v>14</v>
      </c>
      <c r="AX269">
        <v>1</v>
      </c>
      <c r="AY269" t="s">
        <v>15</v>
      </c>
      <c r="AZ269" t="s">
        <v>4873</v>
      </c>
      <c r="BA269" t="s">
        <v>4874</v>
      </c>
      <c r="BB269">
        <v>1010</v>
      </c>
      <c r="BC269" t="s">
        <v>32</v>
      </c>
      <c r="BD269" t="s">
        <v>33</v>
      </c>
      <c r="BF269" s="6">
        <v>43961.576631944401</v>
      </c>
      <c r="BG269" s="7" t="s">
        <v>20</v>
      </c>
      <c r="BI269">
        <v>6</v>
      </c>
      <c r="BJ269">
        <v>235750</v>
      </c>
      <c r="BL269" t="s">
        <v>4875</v>
      </c>
      <c r="BX269">
        <v>516378</v>
      </c>
    </row>
    <row r="270" spans="1:76" x14ac:dyDescent="0.25">
      <c r="A270">
        <v>486243</v>
      </c>
      <c r="B270">
        <v>212970</v>
      </c>
      <c r="F270" t="s">
        <v>0</v>
      </c>
      <c r="G270" t="s">
        <v>804</v>
      </c>
      <c r="H270" t="s">
        <v>4458</v>
      </c>
      <c r="I270" s="8" t="str">
        <f>HYPERLINK(AT270,"Hb")</f>
        <v>Hb</v>
      </c>
      <c r="K270">
        <v>1</v>
      </c>
      <c r="L270" t="s">
        <v>4</v>
      </c>
      <c r="M270">
        <v>101712</v>
      </c>
      <c r="N270" t="s">
        <v>5</v>
      </c>
      <c r="O270" t="s">
        <v>5</v>
      </c>
      <c r="U270" t="s">
        <v>4451</v>
      </c>
      <c r="V270" s="1">
        <v>1</v>
      </c>
      <c r="W270" t="s">
        <v>3928</v>
      </c>
      <c r="X270" t="s">
        <v>4316</v>
      </c>
      <c r="Y270" s="2" t="s">
        <v>3930</v>
      </c>
      <c r="Z270" s="3">
        <v>16</v>
      </c>
      <c r="AA270" s="4">
        <v>1640</v>
      </c>
      <c r="AB270" t="s">
        <v>4316</v>
      </c>
      <c r="AC270" t="s">
        <v>4459</v>
      </c>
      <c r="AD270">
        <v>2014</v>
      </c>
      <c r="AE270">
        <v>5</v>
      </c>
      <c r="AF270">
        <v>22</v>
      </c>
      <c r="AG270" t="s">
        <v>2092</v>
      </c>
      <c r="AH270" t="s">
        <v>2092</v>
      </c>
      <c r="AJ270" t="s">
        <v>5</v>
      </c>
      <c r="AK270" t="s">
        <v>12</v>
      </c>
      <c r="AL270">
        <v>474130</v>
      </c>
      <c r="AM270">
        <v>7462535</v>
      </c>
      <c r="AN270" s="4">
        <v>475000</v>
      </c>
      <c r="AO270" s="4">
        <v>7463000</v>
      </c>
      <c r="AP270">
        <v>5</v>
      </c>
      <c r="AR270">
        <v>1010</v>
      </c>
      <c r="AT270" s="6" t="s">
        <v>4893</v>
      </c>
      <c r="AU270">
        <v>101712</v>
      </c>
      <c r="AW270" s="5" t="s">
        <v>14</v>
      </c>
      <c r="AX270">
        <v>1</v>
      </c>
      <c r="AY270" t="s">
        <v>15</v>
      </c>
      <c r="AZ270" t="s">
        <v>4894</v>
      </c>
      <c r="BA270" t="s">
        <v>4895</v>
      </c>
      <c r="BB270">
        <v>1010</v>
      </c>
      <c r="BC270" t="s">
        <v>32</v>
      </c>
      <c r="BD270" t="s">
        <v>33</v>
      </c>
      <c r="BF270" s="6">
        <v>43961.576655092598</v>
      </c>
      <c r="BG270" s="7" t="s">
        <v>20</v>
      </c>
      <c r="BI270">
        <v>6</v>
      </c>
      <c r="BJ270">
        <v>235717</v>
      </c>
      <c r="BL270" t="s">
        <v>4896</v>
      </c>
      <c r="BX270">
        <v>516380</v>
      </c>
    </row>
    <row r="271" spans="1:76" x14ac:dyDescent="0.25">
      <c r="A271">
        <v>493033</v>
      </c>
      <c r="B271">
        <v>212964</v>
      </c>
      <c r="F271" t="s">
        <v>0</v>
      </c>
      <c r="G271" t="s">
        <v>804</v>
      </c>
      <c r="H271" t="s">
        <v>4723</v>
      </c>
      <c r="I271" s="8" t="str">
        <f>HYPERLINK(AT271,"Hb")</f>
        <v>Hb</v>
      </c>
      <c r="K271">
        <v>1</v>
      </c>
      <c r="L271" t="s">
        <v>4</v>
      </c>
      <c r="M271">
        <v>101712</v>
      </c>
      <c r="N271" t="s">
        <v>5</v>
      </c>
      <c r="O271" t="s">
        <v>5</v>
      </c>
      <c r="U271" t="s">
        <v>4724</v>
      </c>
      <c r="V271" s="1">
        <v>1</v>
      </c>
      <c r="W271" t="s">
        <v>3928</v>
      </c>
      <c r="X271" t="s">
        <v>4725</v>
      </c>
      <c r="Y271" s="2" t="s">
        <v>4726</v>
      </c>
      <c r="Z271" s="3">
        <v>17</v>
      </c>
      <c r="AA271" s="4">
        <v>1702</v>
      </c>
      <c r="AB271" s="4" t="s">
        <v>4725</v>
      </c>
      <c r="AC271" t="s">
        <v>4727</v>
      </c>
      <c r="AD271">
        <v>2014</v>
      </c>
      <c r="AE271">
        <v>7</v>
      </c>
      <c r="AF271">
        <v>23</v>
      </c>
      <c r="AG271" t="s">
        <v>2092</v>
      </c>
      <c r="AH271" t="s">
        <v>2092</v>
      </c>
      <c r="AJ271" t="s">
        <v>5</v>
      </c>
      <c r="AK271" t="s">
        <v>12</v>
      </c>
      <c r="AL271">
        <v>427174</v>
      </c>
      <c r="AM271">
        <v>7314204</v>
      </c>
      <c r="AN271" s="4">
        <v>427000</v>
      </c>
      <c r="AO271" s="4">
        <v>7315000</v>
      </c>
      <c r="AP271">
        <v>5</v>
      </c>
      <c r="AR271">
        <v>1010</v>
      </c>
      <c r="AT271" s="6" t="s">
        <v>5040</v>
      </c>
      <c r="AU271">
        <v>101712</v>
      </c>
      <c r="AW271" s="5" t="s">
        <v>14</v>
      </c>
      <c r="AX271">
        <v>1</v>
      </c>
      <c r="AY271" t="s">
        <v>15</v>
      </c>
      <c r="AZ271" t="s">
        <v>5041</v>
      </c>
      <c r="BA271" t="s">
        <v>5042</v>
      </c>
      <c r="BB271">
        <v>1010</v>
      </c>
      <c r="BC271" t="s">
        <v>32</v>
      </c>
      <c r="BD271" t="s">
        <v>33</v>
      </c>
      <c r="BF271" s="6">
        <v>42496.942465277803</v>
      </c>
      <c r="BG271" s="7" t="s">
        <v>20</v>
      </c>
      <c r="BI271">
        <v>6</v>
      </c>
      <c r="BJ271">
        <v>102735</v>
      </c>
      <c r="BK271">
        <v>126260</v>
      </c>
      <c r="BL271" t="s">
        <v>5043</v>
      </c>
      <c r="BX271">
        <v>513084</v>
      </c>
    </row>
    <row r="272" spans="1:76" x14ac:dyDescent="0.25">
      <c r="A272">
        <v>492335</v>
      </c>
      <c r="B272">
        <v>212969</v>
      </c>
      <c r="F272" t="s">
        <v>0</v>
      </c>
      <c r="G272" t="s">
        <v>804</v>
      </c>
      <c r="H272" t="s">
        <v>4799</v>
      </c>
      <c r="I272" s="8" t="str">
        <f>HYPERLINK(AT272,"Hb")</f>
        <v>Hb</v>
      </c>
      <c r="K272">
        <v>1</v>
      </c>
      <c r="L272" t="s">
        <v>4</v>
      </c>
      <c r="M272">
        <v>101712</v>
      </c>
      <c r="N272" t="s">
        <v>5</v>
      </c>
      <c r="O272" t="s">
        <v>5</v>
      </c>
      <c r="U272" t="s">
        <v>4792</v>
      </c>
      <c r="V272" s="1">
        <v>1</v>
      </c>
      <c r="W272" t="s">
        <v>3928</v>
      </c>
      <c r="X272" t="s">
        <v>4785</v>
      </c>
      <c r="Y272" s="2" t="s">
        <v>4726</v>
      </c>
      <c r="Z272" s="3">
        <v>17</v>
      </c>
      <c r="AA272" s="4">
        <v>1721</v>
      </c>
      <c r="AB272" s="4" t="s">
        <v>4785</v>
      </c>
      <c r="AC272" t="s">
        <v>4800</v>
      </c>
      <c r="AD272">
        <v>2014</v>
      </c>
      <c r="AE272">
        <v>6</v>
      </c>
      <c r="AF272">
        <v>14</v>
      </c>
      <c r="AG272" t="s">
        <v>2092</v>
      </c>
      <c r="AH272" t="s">
        <v>2092</v>
      </c>
      <c r="AJ272" t="s">
        <v>5</v>
      </c>
      <c r="AK272" t="s">
        <v>12</v>
      </c>
      <c r="AL272">
        <v>490215</v>
      </c>
      <c r="AM272">
        <v>7430150</v>
      </c>
      <c r="AN272" s="4">
        <v>491000</v>
      </c>
      <c r="AO272" s="4">
        <v>7431000</v>
      </c>
      <c r="AP272">
        <v>25</v>
      </c>
      <c r="AR272">
        <v>1010</v>
      </c>
      <c r="AS272" t="s">
        <v>5099</v>
      </c>
      <c r="AT272" s="6" t="s">
        <v>5100</v>
      </c>
      <c r="AU272">
        <v>101712</v>
      </c>
      <c r="AW272" s="5" t="s">
        <v>14</v>
      </c>
      <c r="AX272">
        <v>1</v>
      </c>
      <c r="AY272" t="s">
        <v>15</v>
      </c>
      <c r="AZ272" t="s">
        <v>5101</v>
      </c>
      <c r="BA272" t="s">
        <v>5102</v>
      </c>
      <c r="BB272">
        <v>1010</v>
      </c>
      <c r="BC272" t="s">
        <v>32</v>
      </c>
      <c r="BD272" t="s">
        <v>33</v>
      </c>
      <c r="BF272" s="6">
        <v>43707.364583333299</v>
      </c>
      <c r="BG272" s="7" t="s">
        <v>20</v>
      </c>
      <c r="BI272">
        <v>6</v>
      </c>
      <c r="BJ272">
        <v>24745</v>
      </c>
      <c r="BK272">
        <v>126262</v>
      </c>
      <c r="BL272" t="s">
        <v>5103</v>
      </c>
      <c r="BX272">
        <v>519252</v>
      </c>
    </row>
    <row r="273" spans="1:76" x14ac:dyDescent="0.25">
      <c r="A273">
        <v>521606</v>
      </c>
      <c r="B273">
        <v>27534</v>
      </c>
      <c r="F273" t="s">
        <v>0</v>
      </c>
      <c r="G273" t="s">
        <v>23</v>
      </c>
      <c r="H273" t="s">
        <v>5104</v>
      </c>
      <c r="I273" t="s">
        <v>25</v>
      </c>
      <c r="K273">
        <v>1</v>
      </c>
      <c r="L273" t="s">
        <v>4</v>
      </c>
      <c r="M273">
        <v>101712</v>
      </c>
      <c r="N273" t="s">
        <v>5</v>
      </c>
      <c r="O273" t="s">
        <v>5</v>
      </c>
      <c r="U273" t="s">
        <v>5105</v>
      </c>
      <c r="V273" s="1">
        <v>1</v>
      </c>
      <c r="W273" t="s">
        <v>4828</v>
      </c>
      <c r="X273" t="s">
        <v>5106</v>
      </c>
      <c r="Y273" t="s">
        <v>4830</v>
      </c>
      <c r="Z273" s="3">
        <v>18</v>
      </c>
      <c r="AA273" s="4">
        <v>1840</v>
      </c>
      <c r="AB273" s="4" t="s">
        <v>5106</v>
      </c>
      <c r="AC273" t="s">
        <v>5107</v>
      </c>
      <c r="AD273">
        <v>2014</v>
      </c>
      <c r="AE273">
        <v>7</v>
      </c>
      <c r="AF273">
        <v>24</v>
      </c>
      <c r="AG273" t="s">
        <v>5108</v>
      </c>
      <c r="AJ273" t="s">
        <v>5</v>
      </c>
      <c r="AK273" t="s">
        <v>12</v>
      </c>
      <c r="AL273">
        <v>563654</v>
      </c>
      <c r="AM273">
        <v>7613860</v>
      </c>
      <c r="AN273" s="4">
        <v>563000</v>
      </c>
      <c r="AO273" s="4">
        <v>7613000</v>
      </c>
      <c r="AP273">
        <v>1</v>
      </c>
      <c r="AR273">
        <v>117</v>
      </c>
      <c r="AT273" s="6"/>
      <c r="AU273">
        <v>101712</v>
      </c>
      <c r="AW273" s="5" t="s">
        <v>14</v>
      </c>
      <c r="AX273">
        <v>1</v>
      </c>
      <c r="AY273" t="s">
        <v>15</v>
      </c>
      <c r="AZ273" t="s">
        <v>5292</v>
      </c>
      <c r="BA273" t="s">
        <v>5293</v>
      </c>
      <c r="BB273">
        <v>117</v>
      </c>
      <c r="BC273" t="s">
        <v>1042</v>
      </c>
      <c r="BD273" t="s">
        <v>1043</v>
      </c>
      <c r="BF273" s="6">
        <v>39968</v>
      </c>
      <c r="BG273" s="7" t="s">
        <v>20</v>
      </c>
      <c r="BI273">
        <v>5</v>
      </c>
      <c r="BJ273">
        <v>305001</v>
      </c>
      <c r="BK273">
        <v>126278</v>
      </c>
      <c r="BL273" t="s">
        <v>5294</v>
      </c>
      <c r="BN273" t="s">
        <v>5295</v>
      </c>
      <c r="BX273">
        <v>524612</v>
      </c>
    </row>
    <row r="274" spans="1:76" x14ac:dyDescent="0.25">
      <c r="A274">
        <v>521918</v>
      </c>
      <c r="B274">
        <v>27258</v>
      </c>
      <c r="F274" t="s">
        <v>0</v>
      </c>
      <c r="G274" t="s">
        <v>23</v>
      </c>
      <c r="H274" t="s">
        <v>5130</v>
      </c>
      <c r="I274" t="s">
        <v>25</v>
      </c>
      <c r="K274">
        <v>1</v>
      </c>
      <c r="L274" t="s">
        <v>4</v>
      </c>
      <c r="M274">
        <v>101712</v>
      </c>
      <c r="N274" t="s">
        <v>5</v>
      </c>
      <c r="O274" t="s">
        <v>5</v>
      </c>
      <c r="U274" t="s">
        <v>5131</v>
      </c>
      <c r="V274" s="1">
        <v>1</v>
      </c>
      <c r="W274" t="s">
        <v>4828</v>
      </c>
      <c r="X274" t="s">
        <v>5106</v>
      </c>
      <c r="Y274" t="s">
        <v>4830</v>
      </c>
      <c r="Z274" s="3">
        <v>18</v>
      </c>
      <c r="AA274" s="4">
        <v>1840</v>
      </c>
      <c r="AB274" s="4" t="s">
        <v>5106</v>
      </c>
      <c r="AC274" t="s">
        <v>5132</v>
      </c>
      <c r="AD274">
        <v>2014</v>
      </c>
      <c r="AE274">
        <v>7</v>
      </c>
      <c r="AF274">
        <v>25</v>
      </c>
      <c r="AG274" t="s">
        <v>5108</v>
      </c>
      <c r="AJ274" t="s">
        <v>5</v>
      </c>
      <c r="AK274" t="s">
        <v>12</v>
      </c>
      <c r="AL274">
        <v>563718</v>
      </c>
      <c r="AM274">
        <v>7631151</v>
      </c>
      <c r="AN274" s="4">
        <v>563000</v>
      </c>
      <c r="AO274" s="4">
        <v>7631000</v>
      </c>
      <c r="AP274">
        <v>1</v>
      </c>
      <c r="AR274">
        <v>117</v>
      </c>
      <c r="AT274" s="6"/>
      <c r="AU274">
        <v>101712</v>
      </c>
      <c r="AW274" s="5" t="s">
        <v>14</v>
      </c>
      <c r="AX274">
        <v>1</v>
      </c>
      <c r="AY274" t="s">
        <v>15</v>
      </c>
      <c r="AZ274" t="s">
        <v>5313</v>
      </c>
      <c r="BA274" t="s">
        <v>5314</v>
      </c>
      <c r="BB274">
        <v>117</v>
      </c>
      <c r="BC274" t="s">
        <v>1042</v>
      </c>
      <c r="BD274" t="s">
        <v>1043</v>
      </c>
      <c r="BF274" s="6">
        <v>39968</v>
      </c>
      <c r="BG274" s="7" t="s">
        <v>20</v>
      </c>
      <c r="BI274">
        <v>5</v>
      </c>
      <c r="BJ274">
        <v>305042</v>
      </c>
      <c r="BK274">
        <v>126279</v>
      </c>
      <c r="BL274" t="s">
        <v>5315</v>
      </c>
      <c r="BN274" t="s">
        <v>5316</v>
      </c>
      <c r="BX274">
        <v>524626</v>
      </c>
    </row>
    <row r="275" spans="1:76" x14ac:dyDescent="0.25">
      <c r="A275">
        <v>522555</v>
      </c>
      <c r="B275">
        <v>21464</v>
      </c>
      <c r="F275" t="s">
        <v>0</v>
      </c>
      <c r="G275" t="s">
        <v>23</v>
      </c>
      <c r="H275" t="s">
        <v>5138</v>
      </c>
      <c r="I275" t="s">
        <v>25</v>
      </c>
      <c r="K275">
        <v>1</v>
      </c>
      <c r="L275" t="s">
        <v>4</v>
      </c>
      <c r="M275">
        <v>101712</v>
      </c>
      <c r="N275" t="s">
        <v>5</v>
      </c>
      <c r="O275" t="s">
        <v>5</v>
      </c>
      <c r="U275" t="s">
        <v>5139</v>
      </c>
      <c r="V275" s="1">
        <v>1</v>
      </c>
      <c r="W275" t="s">
        <v>4828</v>
      </c>
      <c r="X275" t="s">
        <v>5106</v>
      </c>
      <c r="Y275" t="s">
        <v>4830</v>
      </c>
      <c r="Z275" s="3">
        <v>18</v>
      </c>
      <c r="AA275" s="4">
        <v>1840</v>
      </c>
      <c r="AB275" s="4" t="s">
        <v>5106</v>
      </c>
      <c r="AC275" t="s">
        <v>5140</v>
      </c>
      <c r="AD275">
        <v>2014</v>
      </c>
      <c r="AE275">
        <v>7</v>
      </c>
      <c r="AF275">
        <v>26</v>
      </c>
      <c r="AG275" t="s">
        <v>5141</v>
      </c>
      <c r="AJ275" t="s">
        <v>5</v>
      </c>
      <c r="AK275" t="s">
        <v>12</v>
      </c>
      <c r="AL275">
        <v>563714</v>
      </c>
      <c r="AM275">
        <v>7631151</v>
      </c>
      <c r="AN275" s="4">
        <v>563000</v>
      </c>
      <c r="AO275" s="4">
        <v>7631000</v>
      </c>
      <c r="AP275">
        <v>1</v>
      </c>
      <c r="AR275">
        <v>117</v>
      </c>
      <c r="AT275" s="6"/>
      <c r="AU275">
        <v>101712</v>
      </c>
      <c r="AW275" s="5" t="s">
        <v>14</v>
      </c>
      <c r="AX275">
        <v>1</v>
      </c>
      <c r="AY275" t="s">
        <v>15</v>
      </c>
      <c r="AZ275" t="s">
        <v>5319</v>
      </c>
      <c r="BA275" t="s">
        <v>5320</v>
      </c>
      <c r="BB275">
        <v>117</v>
      </c>
      <c r="BC275" t="s">
        <v>1042</v>
      </c>
      <c r="BD275" t="s">
        <v>1043</v>
      </c>
      <c r="BF275" s="6">
        <v>40424</v>
      </c>
      <c r="BG275" s="7" t="s">
        <v>20</v>
      </c>
      <c r="BI275">
        <v>5</v>
      </c>
      <c r="BJ275">
        <v>305550</v>
      </c>
      <c r="BK275">
        <v>126283</v>
      </c>
      <c r="BL275" t="s">
        <v>5321</v>
      </c>
      <c r="BN275" t="s">
        <v>5322</v>
      </c>
      <c r="BX275">
        <v>524625</v>
      </c>
    </row>
    <row r="276" spans="1:76" x14ac:dyDescent="0.25">
      <c r="A276">
        <v>471309</v>
      </c>
      <c r="B276">
        <v>93847</v>
      </c>
      <c r="F276" t="s">
        <v>0</v>
      </c>
      <c r="G276" t="s">
        <v>23</v>
      </c>
      <c r="H276" t="s">
        <v>630</v>
      </c>
      <c r="I276" t="s">
        <v>25</v>
      </c>
      <c r="K276">
        <v>1</v>
      </c>
      <c r="L276" t="s">
        <v>4</v>
      </c>
      <c r="M276">
        <v>101712</v>
      </c>
      <c r="N276" t="s">
        <v>5</v>
      </c>
      <c r="O276" t="s">
        <v>5</v>
      </c>
      <c r="U276" t="s">
        <v>622</v>
      </c>
      <c r="V276" s="1">
        <v>1</v>
      </c>
      <c r="W276" t="s">
        <v>7</v>
      </c>
      <c r="X276" t="s">
        <v>429</v>
      </c>
      <c r="Y276" s="2" t="s">
        <v>9</v>
      </c>
      <c r="Z276" s="3">
        <v>1</v>
      </c>
      <c r="AA276" s="4">
        <v>128</v>
      </c>
      <c r="AB276" s="4" t="s">
        <v>429</v>
      </c>
      <c r="AC276" t="s">
        <v>631</v>
      </c>
      <c r="AD276">
        <v>2015</v>
      </c>
      <c r="AE276">
        <v>6</v>
      </c>
      <c r="AF276">
        <v>26</v>
      </c>
      <c r="AG276" t="s">
        <v>632</v>
      </c>
      <c r="AJ276" t="s">
        <v>5</v>
      </c>
      <c r="AK276" t="s">
        <v>12</v>
      </c>
      <c r="AL276">
        <v>287430</v>
      </c>
      <c r="AM276">
        <v>6918809</v>
      </c>
      <c r="AN276" s="4">
        <v>287000</v>
      </c>
      <c r="AO276" s="4">
        <v>6919000</v>
      </c>
      <c r="AP276">
        <v>5</v>
      </c>
      <c r="AR276">
        <v>1010</v>
      </c>
      <c r="AT276" s="6" t="s">
        <v>2518</v>
      </c>
      <c r="AU276">
        <v>101712</v>
      </c>
      <c r="AW276" s="5" t="s">
        <v>14</v>
      </c>
      <c r="AX276">
        <v>1</v>
      </c>
      <c r="AY276" t="s">
        <v>15</v>
      </c>
      <c r="AZ276" t="s">
        <v>2519</v>
      </c>
      <c r="BA276" t="s">
        <v>2520</v>
      </c>
      <c r="BB276">
        <v>1010</v>
      </c>
      <c r="BC276" t="s">
        <v>32</v>
      </c>
      <c r="BD276" t="s">
        <v>33</v>
      </c>
      <c r="BF276" s="6">
        <v>44066.746666666702</v>
      </c>
      <c r="BG276" s="7" t="s">
        <v>20</v>
      </c>
      <c r="BI276">
        <v>6</v>
      </c>
      <c r="BJ276">
        <v>247066</v>
      </c>
      <c r="BL276" t="s">
        <v>2521</v>
      </c>
      <c r="BX276">
        <v>454880</v>
      </c>
    </row>
    <row r="277" spans="1:76" x14ac:dyDescent="0.25">
      <c r="A277">
        <v>471331</v>
      </c>
      <c r="B277">
        <v>281018</v>
      </c>
      <c r="F277" t="s">
        <v>0</v>
      </c>
      <c r="G277" t="s">
        <v>1</v>
      </c>
      <c r="H277" t="s">
        <v>621</v>
      </c>
      <c r="I277" s="8" t="str">
        <f>HYPERLINK(AT277,"Hb")</f>
        <v>Hb</v>
      </c>
      <c r="K277">
        <v>1</v>
      </c>
      <c r="L277" t="s">
        <v>4</v>
      </c>
      <c r="M277">
        <v>101712</v>
      </c>
      <c r="N277" t="s">
        <v>5</v>
      </c>
      <c r="O277" t="s">
        <v>5</v>
      </c>
      <c r="U277" t="s">
        <v>622</v>
      </c>
      <c r="V277" s="1">
        <v>1</v>
      </c>
      <c r="W277" t="s">
        <v>7</v>
      </c>
      <c r="X277" t="s">
        <v>429</v>
      </c>
      <c r="Y277" s="2" t="s">
        <v>9</v>
      </c>
      <c r="Z277" s="3">
        <v>1</v>
      </c>
      <c r="AA277" s="4">
        <v>128</v>
      </c>
      <c r="AB277" s="4" t="s">
        <v>429</v>
      </c>
      <c r="AC277" t="s">
        <v>623</v>
      </c>
      <c r="AD277">
        <v>2015</v>
      </c>
      <c r="AE277">
        <v>6</v>
      </c>
      <c r="AF277">
        <v>26</v>
      </c>
      <c r="AG277" t="s">
        <v>624</v>
      </c>
      <c r="AH277" t="s">
        <v>624</v>
      </c>
      <c r="AJ277" t="s">
        <v>5</v>
      </c>
      <c r="AK277" t="s">
        <v>12</v>
      </c>
      <c r="AL277">
        <v>287487</v>
      </c>
      <c r="AM277">
        <v>6918849</v>
      </c>
      <c r="AN277" s="4">
        <v>287000</v>
      </c>
      <c r="AO277" s="4">
        <v>6919000</v>
      </c>
      <c r="AP277">
        <v>7</v>
      </c>
      <c r="AR277">
        <v>8</v>
      </c>
      <c r="AS277" t="s">
        <v>13</v>
      </c>
      <c r="AT277" t="s">
        <v>2511</v>
      </c>
      <c r="AU277">
        <v>101712</v>
      </c>
      <c r="AW277" s="5" t="s">
        <v>14</v>
      </c>
      <c r="AX277">
        <v>1</v>
      </c>
      <c r="AY277" t="s">
        <v>15</v>
      </c>
      <c r="AZ277" t="s">
        <v>2512</v>
      </c>
      <c r="BA277" t="s">
        <v>2513</v>
      </c>
      <c r="BB277">
        <v>8</v>
      </c>
      <c r="BC277" t="s">
        <v>18</v>
      </c>
      <c r="BD277" t="s">
        <v>19</v>
      </c>
      <c r="BE277">
        <v>1</v>
      </c>
      <c r="BF277" s="6">
        <v>42356</v>
      </c>
      <c r="BG277" s="7" t="s">
        <v>20</v>
      </c>
      <c r="BI277">
        <v>3</v>
      </c>
      <c r="BJ277">
        <v>472991</v>
      </c>
      <c r="BK277">
        <v>126111</v>
      </c>
      <c r="BL277" t="s">
        <v>2514</v>
      </c>
      <c r="BN277" t="s">
        <v>2515</v>
      </c>
      <c r="BX277">
        <v>454980</v>
      </c>
    </row>
    <row r="278" spans="1:76" x14ac:dyDescent="0.25">
      <c r="A278">
        <v>448320</v>
      </c>
      <c r="C278">
        <v>1</v>
      </c>
      <c r="F278" t="s">
        <v>0</v>
      </c>
      <c r="G278" t="s">
        <v>23</v>
      </c>
      <c r="H278" t="s">
        <v>1396</v>
      </c>
      <c r="I278" t="s">
        <v>25</v>
      </c>
      <c r="K278">
        <v>1</v>
      </c>
      <c r="L278" t="s">
        <v>4</v>
      </c>
      <c r="M278">
        <v>101712</v>
      </c>
      <c r="N278" t="s">
        <v>5</v>
      </c>
      <c r="O278" t="s">
        <v>5</v>
      </c>
      <c r="U278" t="s">
        <v>1397</v>
      </c>
      <c r="V278" s="1">
        <v>1</v>
      </c>
      <c r="W278" t="s">
        <v>1381</v>
      </c>
      <c r="X278" t="s">
        <v>1398</v>
      </c>
      <c r="Y278" t="s">
        <v>1383</v>
      </c>
      <c r="Z278" s="3">
        <v>4</v>
      </c>
      <c r="AA278" s="4">
        <v>403</v>
      </c>
      <c r="AB278" s="4" t="s">
        <v>1398</v>
      </c>
      <c r="AC278" t="s">
        <v>1399</v>
      </c>
      <c r="AD278">
        <v>2015</v>
      </c>
      <c r="AE278">
        <v>6</v>
      </c>
      <c r="AF278">
        <v>22</v>
      </c>
      <c r="AG278" t="s">
        <v>1400</v>
      </c>
      <c r="AJ278" t="s">
        <v>5</v>
      </c>
      <c r="AK278" t="s">
        <v>12</v>
      </c>
      <c r="AL278">
        <v>179686</v>
      </c>
      <c r="AM278">
        <v>6902929</v>
      </c>
      <c r="AN278" s="4">
        <v>179000</v>
      </c>
      <c r="AO278" s="4">
        <v>6903000</v>
      </c>
      <c r="AP278">
        <v>79</v>
      </c>
      <c r="AR278">
        <v>1010</v>
      </c>
      <c r="AT278" s="6" t="s">
        <v>2998</v>
      </c>
      <c r="AU278">
        <v>101712</v>
      </c>
      <c r="AW278" s="5" t="s">
        <v>14</v>
      </c>
      <c r="AX278">
        <v>1</v>
      </c>
      <c r="AY278" t="s">
        <v>15</v>
      </c>
      <c r="AZ278" t="s">
        <v>2999</v>
      </c>
      <c r="BA278" t="s">
        <v>3000</v>
      </c>
      <c r="BB278">
        <v>1010</v>
      </c>
      <c r="BC278" t="s">
        <v>32</v>
      </c>
      <c r="BD278" t="s">
        <v>33</v>
      </c>
      <c r="BE278">
        <v>1</v>
      </c>
      <c r="BF278" s="6">
        <v>43949.540787037004</v>
      </c>
      <c r="BG278" s="7" t="s">
        <v>20</v>
      </c>
      <c r="BI278">
        <v>6</v>
      </c>
      <c r="BJ278">
        <v>234374</v>
      </c>
      <c r="BL278" t="s">
        <v>3001</v>
      </c>
      <c r="BX278">
        <v>187348</v>
      </c>
    </row>
    <row r="279" spans="1:76" x14ac:dyDescent="0.25">
      <c r="A279">
        <v>447853</v>
      </c>
      <c r="B279">
        <v>93273</v>
      </c>
      <c r="F279" t="s">
        <v>0</v>
      </c>
      <c r="G279" t="s">
        <v>23</v>
      </c>
      <c r="H279" t="s">
        <v>1405</v>
      </c>
      <c r="I279" t="s">
        <v>25</v>
      </c>
      <c r="K279">
        <v>1</v>
      </c>
      <c r="L279" t="s">
        <v>4</v>
      </c>
      <c r="M279">
        <v>101712</v>
      </c>
      <c r="N279" t="s">
        <v>5</v>
      </c>
      <c r="O279" t="s">
        <v>5</v>
      </c>
      <c r="U279" t="s">
        <v>1397</v>
      </c>
      <c r="V279" s="1">
        <v>1</v>
      </c>
      <c r="W279" t="s">
        <v>1381</v>
      </c>
      <c r="X279" t="s">
        <v>1398</v>
      </c>
      <c r="Y279" t="s">
        <v>1383</v>
      </c>
      <c r="Z279" s="3">
        <v>4</v>
      </c>
      <c r="AA279" s="4">
        <v>403</v>
      </c>
      <c r="AB279" s="4" t="s">
        <v>1398</v>
      </c>
      <c r="AC279" t="s">
        <v>1406</v>
      </c>
      <c r="AD279">
        <v>2015</v>
      </c>
      <c r="AE279">
        <v>6</v>
      </c>
      <c r="AF279">
        <v>23</v>
      </c>
      <c r="AG279" t="s">
        <v>1407</v>
      </c>
      <c r="AJ279" t="s">
        <v>5</v>
      </c>
      <c r="AK279" t="s">
        <v>12</v>
      </c>
      <c r="AL279">
        <v>179509</v>
      </c>
      <c r="AM279">
        <v>6902825</v>
      </c>
      <c r="AN279" s="4">
        <v>179000</v>
      </c>
      <c r="AO279" s="4">
        <v>6903000</v>
      </c>
      <c r="AP279">
        <v>40</v>
      </c>
      <c r="AR279">
        <v>1010</v>
      </c>
      <c r="AT279" s="6" t="s">
        <v>3004</v>
      </c>
      <c r="AU279">
        <v>101712</v>
      </c>
      <c r="AW279" s="5" t="s">
        <v>14</v>
      </c>
      <c r="AX279">
        <v>1</v>
      </c>
      <c r="AY279" t="s">
        <v>15</v>
      </c>
      <c r="AZ279" t="s">
        <v>3005</v>
      </c>
      <c r="BA279" t="s">
        <v>3006</v>
      </c>
      <c r="BB279">
        <v>1010</v>
      </c>
      <c r="BC279" t="s">
        <v>32</v>
      </c>
      <c r="BD279" t="s">
        <v>33</v>
      </c>
      <c r="BF279" s="6">
        <v>43949.540787037004</v>
      </c>
      <c r="BG279" s="7" t="s">
        <v>20</v>
      </c>
      <c r="BI279">
        <v>6</v>
      </c>
      <c r="BJ279">
        <v>234375</v>
      </c>
      <c r="BL279" t="s">
        <v>3007</v>
      </c>
      <c r="BX279">
        <v>187252</v>
      </c>
    </row>
    <row r="280" spans="1:76" x14ac:dyDescent="0.25">
      <c r="A280">
        <v>447876</v>
      </c>
      <c r="C280">
        <v>1</v>
      </c>
      <c r="F280" t="s">
        <v>0</v>
      </c>
      <c r="G280" t="s">
        <v>23</v>
      </c>
      <c r="H280" t="s">
        <v>1412</v>
      </c>
      <c r="I280" t="s">
        <v>25</v>
      </c>
      <c r="K280">
        <v>1</v>
      </c>
      <c r="L280" t="s">
        <v>4</v>
      </c>
      <c r="M280">
        <v>101712</v>
      </c>
      <c r="N280" t="s">
        <v>5</v>
      </c>
      <c r="O280" t="s">
        <v>5</v>
      </c>
      <c r="U280" t="s">
        <v>1397</v>
      </c>
      <c r="V280" s="1">
        <v>1</v>
      </c>
      <c r="W280" t="s">
        <v>1381</v>
      </c>
      <c r="X280" t="s">
        <v>1398</v>
      </c>
      <c r="Y280" t="s">
        <v>1383</v>
      </c>
      <c r="Z280" s="3">
        <v>4</v>
      </c>
      <c r="AA280" s="4">
        <v>403</v>
      </c>
      <c r="AB280" s="4" t="s">
        <v>1398</v>
      </c>
      <c r="AC280" t="s">
        <v>1406</v>
      </c>
      <c r="AD280">
        <v>2015</v>
      </c>
      <c r="AE280">
        <v>6</v>
      </c>
      <c r="AF280">
        <v>23</v>
      </c>
      <c r="AG280" t="s">
        <v>1407</v>
      </c>
      <c r="AJ280" t="s">
        <v>5</v>
      </c>
      <c r="AK280" t="s">
        <v>12</v>
      </c>
      <c r="AL280">
        <v>179488</v>
      </c>
      <c r="AM280">
        <v>6902777</v>
      </c>
      <c r="AN280" s="4">
        <v>179000</v>
      </c>
      <c r="AO280" s="4">
        <v>6903000</v>
      </c>
      <c r="AP280">
        <v>58</v>
      </c>
      <c r="AR280">
        <v>1010</v>
      </c>
      <c r="AT280" s="6" t="s">
        <v>3010</v>
      </c>
      <c r="AU280">
        <v>101712</v>
      </c>
      <c r="AW280" s="5" t="s">
        <v>14</v>
      </c>
      <c r="AX280">
        <v>1</v>
      </c>
      <c r="AY280" t="s">
        <v>15</v>
      </c>
      <c r="AZ280" t="s">
        <v>3011</v>
      </c>
      <c r="BA280" t="s">
        <v>3012</v>
      </c>
      <c r="BB280">
        <v>1010</v>
      </c>
      <c r="BC280" t="s">
        <v>32</v>
      </c>
      <c r="BD280" t="s">
        <v>33</v>
      </c>
      <c r="BF280" s="6">
        <v>43950.5594444444</v>
      </c>
      <c r="BG280" s="7" t="s">
        <v>20</v>
      </c>
      <c r="BI280">
        <v>6</v>
      </c>
      <c r="BJ280">
        <v>234445</v>
      </c>
      <c r="BL280" t="s">
        <v>3013</v>
      </c>
      <c r="BX280">
        <v>187240</v>
      </c>
    </row>
    <row r="281" spans="1:76" x14ac:dyDescent="0.25">
      <c r="A281">
        <v>447821</v>
      </c>
      <c r="B281">
        <v>93272</v>
      </c>
      <c r="F281" t="s">
        <v>0</v>
      </c>
      <c r="G281" t="s">
        <v>23</v>
      </c>
      <c r="H281" t="s">
        <v>1433</v>
      </c>
      <c r="I281" t="s">
        <v>25</v>
      </c>
      <c r="K281">
        <v>1</v>
      </c>
      <c r="L281" t="s">
        <v>4</v>
      </c>
      <c r="M281">
        <v>101712</v>
      </c>
      <c r="N281" t="s">
        <v>5</v>
      </c>
      <c r="O281" t="s">
        <v>5</v>
      </c>
      <c r="S281" t="s">
        <v>1434</v>
      </c>
      <c r="T281" t="s">
        <v>1435</v>
      </c>
      <c r="U281" t="s">
        <v>1418</v>
      </c>
      <c r="V281" s="1">
        <v>1</v>
      </c>
      <c r="W281" t="s">
        <v>1381</v>
      </c>
      <c r="X281" t="s">
        <v>1398</v>
      </c>
      <c r="Y281" t="s">
        <v>1383</v>
      </c>
      <c r="Z281" s="3">
        <v>4</v>
      </c>
      <c r="AA281" s="4">
        <v>403</v>
      </c>
      <c r="AB281" s="4" t="s">
        <v>1398</v>
      </c>
      <c r="AC281" t="s">
        <v>1436</v>
      </c>
      <c r="AD281">
        <v>2015</v>
      </c>
      <c r="AE281">
        <v>6</v>
      </c>
      <c r="AF281">
        <v>23</v>
      </c>
      <c r="AG281" t="s">
        <v>1407</v>
      </c>
      <c r="AJ281" t="s">
        <v>5</v>
      </c>
      <c r="AK281" t="s">
        <v>12</v>
      </c>
      <c r="AL281">
        <v>179777</v>
      </c>
      <c r="AM281">
        <v>6902865</v>
      </c>
      <c r="AN281" s="4">
        <v>179000</v>
      </c>
      <c r="AO281" s="4">
        <v>6903000</v>
      </c>
      <c r="AP281">
        <v>16</v>
      </c>
      <c r="AR281">
        <v>1010</v>
      </c>
      <c r="AT281" s="6" t="s">
        <v>3028</v>
      </c>
      <c r="AU281">
        <v>101712</v>
      </c>
      <c r="AW281" s="5" t="s">
        <v>14</v>
      </c>
      <c r="AX281">
        <v>1</v>
      </c>
      <c r="AY281" t="s">
        <v>15</v>
      </c>
      <c r="AZ281" t="s">
        <v>3029</v>
      </c>
      <c r="BA281" t="s">
        <v>3030</v>
      </c>
      <c r="BB281">
        <v>1010</v>
      </c>
      <c r="BC281" t="s">
        <v>32</v>
      </c>
      <c r="BD281" t="s">
        <v>33</v>
      </c>
      <c r="BF281" s="6">
        <v>43950.5594444444</v>
      </c>
      <c r="BG281" s="7" t="s">
        <v>20</v>
      </c>
      <c r="BI281">
        <v>6</v>
      </c>
      <c r="BJ281">
        <v>234449</v>
      </c>
      <c r="BL281" t="s">
        <v>3031</v>
      </c>
      <c r="BX281">
        <v>187390</v>
      </c>
    </row>
    <row r="282" spans="1:76" x14ac:dyDescent="0.25">
      <c r="A282">
        <v>449505</v>
      </c>
      <c r="B282">
        <v>93154</v>
      </c>
      <c r="F282" t="s">
        <v>0</v>
      </c>
      <c r="G282" t="s">
        <v>23</v>
      </c>
      <c r="H282" t="s">
        <v>1466</v>
      </c>
      <c r="I282" t="s">
        <v>25</v>
      </c>
      <c r="K282">
        <v>1</v>
      </c>
      <c r="L282" t="s">
        <v>4</v>
      </c>
      <c r="M282">
        <v>101712</v>
      </c>
      <c r="N282" t="s">
        <v>5</v>
      </c>
      <c r="O282" t="s">
        <v>5</v>
      </c>
      <c r="U282" t="s">
        <v>1467</v>
      </c>
      <c r="V282" s="1">
        <v>1</v>
      </c>
      <c r="W282" t="s">
        <v>1381</v>
      </c>
      <c r="X282" t="s">
        <v>1398</v>
      </c>
      <c r="Y282" t="s">
        <v>1383</v>
      </c>
      <c r="Z282" s="3">
        <v>4</v>
      </c>
      <c r="AA282" s="4">
        <v>403</v>
      </c>
      <c r="AB282" s="4" t="s">
        <v>1398</v>
      </c>
      <c r="AC282" t="s">
        <v>1468</v>
      </c>
      <c r="AD282">
        <v>2015</v>
      </c>
      <c r="AE282">
        <v>6</v>
      </c>
      <c r="AF282">
        <v>22</v>
      </c>
      <c r="AG282" t="s">
        <v>1469</v>
      </c>
      <c r="AJ282" t="s">
        <v>5</v>
      </c>
      <c r="AK282" t="s">
        <v>12</v>
      </c>
      <c r="AL282">
        <v>179038</v>
      </c>
      <c r="AM282">
        <v>6902894</v>
      </c>
      <c r="AN282" s="4">
        <v>179000</v>
      </c>
      <c r="AO282" s="4">
        <v>6903000</v>
      </c>
      <c r="AP282">
        <v>55</v>
      </c>
      <c r="AR282">
        <v>1010</v>
      </c>
      <c r="AT282" s="6" t="s">
        <v>3058</v>
      </c>
      <c r="AU282">
        <v>101712</v>
      </c>
      <c r="AW282" s="5" t="s">
        <v>14</v>
      </c>
      <c r="AX282">
        <v>1</v>
      </c>
      <c r="AY282" t="s">
        <v>15</v>
      </c>
      <c r="AZ282" t="s">
        <v>3059</v>
      </c>
      <c r="BA282" t="s">
        <v>3060</v>
      </c>
      <c r="BB282">
        <v>1010</v>
      </c>
      <c r="BC282" t="s">
        <v>32</v>
      </c>
      <c r="BD282" t="s">
        <v>33</v>
      </c>
      <c r="BF282" s="6">
        <v>44111.537268518499</v>
      </c>
      <c r="BG282" s="7" t="s">
        <v>20</v>
      </c>
      <c r="BI282">
        <v>6</v>
      </c>
      <c r="BJ282">
        <v>252644</v>
      </c>
      <c r="BL282" t="s">
        <v>3061</v>
      </c>
      <c r="BX282">
        <v>186979</v>
      </c>
    </row>
    <row r="283" spans="1:76" x14ac:dyDescent="0.25">
      <c r="A283">
        <v>449506</v>
      </c>
      <c r="C283">
        <v>1</v>
      </c>
      <c r="F283" t="s">
        <v>0</v>
      </c>
      <c r="G283" t="s">
        <v>23</v>
      </c>
      <c r="H283" t="s">
        <v>1474</v>
      </c>
      <c r="I283" t="s">
        <v>25</v>
      </c>
      <c r="K283">
        <v>1</v>
      </c>
      <c r="L283" t="s">
        <v>4</v>
      </c>
      <c r="M283">
        <v>101712</v>
      </c>
      <c r="N283" t="s">
        <v>5</v>
      </c>
      <c r="O283" t="s">
        <v>5</v>
      </c>
      <c r="U283" t="s">
        <v>1467</v>
      </c>
      <c r="V283" s="1">
        <v>1</v>
      </c>
      <c r="W283" t="s">
        <v>1381</v>
      </c>
      <c r="X283" t="s">
        <v>1398</v>
      </c>
      <c r="Y283" t="s">
        <v>1383</v>
      </c>
      <c r="Z283" s="3">
        <v>4</v>
      </c>
      <c r="AA283" s="4">
        <v>403</v>
      </c>
      <c r="AB283" s="4" t="s">
        <v>1398</v>
      </c>
      <c r="AC283" t="s">
        <v>1468</v>
      </c>
      <c r="AD283">
        <v>2015</v>
      </c>
      <c r="AE283">
        <v>6</v>
      </c>
      <c r="AF283">
        <v>22</v>
      </c>
      <c r="AG283" t="s">
        <v>1469</v>
      </c>
      <c r="AJ283" t="s">
        <v>5</v>
      </c>
      <c r="AK283" t="s">
        <v>12</v>
      </c>
      <c r="AL283">
        <v>179805</v>
      </c>
      <c r="AM283">
        <v>6902938</v>
      </c>
      <c r="AN283" s="4">
        <v>179000</v>
      </c>
      <c r="AO283" s="4">
        <v>6903000</v>
      </c>
      <c r="AP283">
        <v>312</v>
      </c>
      <c r="AR283">
        <v>1010</v>
      </c>
      <c r="AT283" s="6" t="s">
        <v>3064</v>
      </c>
      <c r="AU283">
        <v>101712</v>
      </c>
      <c r="AW283" s="5" t="s">
        <v>14</v>
      </c>
      <c r="AX283">
        <v>1</v>
      </c>
      <c r="AY283" t="s">
        <v>15</v>
      </c>
      <c r="AZ283" t="s">
        <v>3065</v>
      </c>
      <c r="BA283" t="s">
        <v>3066</v>
      </c>
      <c r="BB283">
        <v>1010</v>
      </c>
      <c r="BC283" t="s">
        <v>32</v>
      </c>
      <c r="BD283" t="s">
        <v>33</v>
      </c>
      <c r="BF283" s="6">
        <v>44111.540127314802</v>
      </c>
      <c r="BG283" s="7" t="s">
        <v>20</v>
      </c>
      <c r="BI283">
        <v>6</v>
      </c>
      <c r="BJ283">
        <v>252645</v>
      </c>
      <c r="BL283" t="s">
        <v>3067</v>
      </c>
      <c r="BX283">
        <v>187413</v>
      </c>
    </row>
    <row r="284" spans="1:76" x14ac:dyDescent="0.25">
      <c r="A284">
        <v>449426</v>
      </c>
      <c r="C284">
        <v>1</v>
      </c>
      <c r="F284" t="s">
        <v>0</v>
      </c>
      <c r="G284" t="s">
        <v>23</v>
      </c>
      <c r="H284" t="s">
        <v>1478</v>
      </c>
      <c r="I284" t="s">
        <v>25</v>
      </c>
      <c r="K284">
        <v>1</v>
      </c>
      <c r="L284" t="s">
        <v>4</v>
      </c>
      <c r="M284">
        <v>101712</v>
      </c>
      <c r="N284" t="s">
        <v>5</v>
      </c>
      <c r="O284" t="s">
        <v>5</v>
      </c>
      <c r="U284" t="s">
        <v>1467</v>
      </c>
      <c r="V284" s="1">
        <v>1</v>
      </c>
      <c r="W284" t="s">
        <v>1381</v>
      </c>
      <c r="X284" t="s">
        <v>1398</v>
      </c>
      <c r="Y284" t="s">
        <v>1383</v>
      </c>
      <c r="Z284" s="3">
        <v>4</v>
      </c>
      <c r="AA284" s="4">
        <v>403</v>
      </c>
      <c r="AB284" s="4" t="s">
        <v>1398</v>
      </c>
      <c r="AC284" t="s">
        <v>1468</v>
      </c>
      <c r="AD284">
        <v>2015</v>
      </c>
      <c r="AE284">
        <v>6</v>
      </c>
      <c r="AF284">
        <v>22</v>
      </c>
      <c r="AG284" t="s">
        <v>1469</v>
      </c>
      <c r="AJ284" t="s">
        <v>5</v>
      </c>
      <c r="AK284" t="s">
        <v>12</v>
      </c>
      <c r="AL284">
        <v>179531</v>
      </c>
      <c r="AM284">
        <v>6902510</v>
      </c>
      <c r="AN284" s="4">
        <v>179000</v>
      </c>
      <c r="AO284" s="4">
        <v>6903000</v>
      </c>
      <c r="AP284">
        <v>5</v>
      </c>
      <c r="AR284">
        <v>1010</v>
      </c>
      <c r="AT284" s="6" t="s">
        <v>3070</v>
      </c>
      <c r="AU284">
        <v>101712</v>
      </c>
      <c r="AW284" s="5" t="s">
        <v>14</v>
      </c>
      <c r="AX284">
        <v>1</v>
      </c>
      <c r="AY284" t="s">
        <v>15</v>
      </c>
      <c r="AZ284" t="s">
        <v>3071</v>
      </c>
      <c r="BA284" t="s">
        <v>3072</v>
      </c>
      <c r="BB284">
        <v>1010</v>
      </c>
      <c r="BC284" t="s">
        <v>32</v>
      </c>
      <c r="BD284" t="s">
        <v>33</v>
      </c>
      <c r="BF284" s="6">
        <v>44111.540127314802</v>
      </c>
      <c r="BG284" s="7" t="s">
        <v>20</v>
      </c>
      <c r="BI284">
        <v>6</v>
      </c>
      <c r="BJ284">
        <v>252646</v>
      </c>
      <c r="BL284" t="s">
        <v>3073</v>
      </c>
      <c r="BX284">
        <v>187276</v>
      </c>
    </row>
    <row r="285" spans="1:76" x14ac:dyDescent="0.25">
      <c r="A285">
        <v>448968</v>
      </c>
      <c r="C285">
        <v>1</v>
      </c>
      <c r="F285" t="s">
        <v>0</v>
      </c>
      <c r="G285" t="s">
        <v>23</v>
      </c>
      <c r="H285" t="s">
        <v>1483</v>
      </c>
      <c r="I285" t="s">
        <v>25</v>
      </c>
      <c r="K285">
        <v>1</v>
      </c>
      <c r="L285" t="s">
        <v>4</v>
      </c>
      <c r="M285">
        <v>101712</v>
      </c>
      <c r="N285" t="s">
        <v>5</v>
      </c>
      <c r="O285" t="s">
        <v>5</v>
      </c>
      <c r="U285" t="s">
        <v>1467</v>
      </c>
      <c r="V285" s="1">
        <v>1</v>
      </c>
      <c r="W285" t="s">
        <v>1381</v>
      </c>
      <c r="X285" t="s">
        <v>1398</v>
      </c>
      <c r="Y285" t="s">
        <v>1383</v>
      </c>
      <c r="Z285" s="3">
        <v>4</v>
      </c>
      <c r="AA285" s="4">
        <v>403</v>
      </c>
      <c r="AB285" s="4" t="s">
        <v>1398</v>
      </c>
      <c r="AC285" t="s">
        <v>1399</v>
      </c>
      <c r="AD285">
        <v>2015</v>
      </c>
      <c r="AE285">
        <v>6</v>
      </c>
      <c r="AF285">
        <v>22</v>
      </c>
      <c r="AG285" t="s">
        <v>1400</v>
      </c>
      <c r="AJ285" t="s">
        <v>5</v>
      </c>
      <c r="AK285" t="s">
        <v>12</v>
      </c>
      <c r="AL285">
        <v>180306</v>
      </c>
      <c r="AM285">
        <v>6902613</v>
      </c>
      <c r="AN285" s="4">
        <v>181000</v>
      </c>
      <c r="AO285" s="4">
        <v>6903000</v>
      </c>
      <c r="AP285">
        <v>43</v>
      </c>
      <c r="AR285">
        <v>1010</v>
      </c>
      <c r="AS285" t="s">
        <v>3077</v>
      </c>
      <c r="AT285" s="6" t="s">
        <v>3078</v>
      </c>
      <c r="AU285">
        <v>101712</v>
      </c>
      <c r="AW285" s="5" t="s">
        <v>14</v>
      </c>
      <c r="AX285">
        <v>1</v>
      </c>
      <c r="AY285" t="s">
        <v>15</v>
      </c>
      <c r="AZ285" t="s">
        <v>3079</v>
      </c>
      <c r="BA285" t="s">
        <v>3080</v>
      </c>
      <c r="BB285">
        <v>1010</v>
      </c>
      <c r="BC285" t="s">
        <v>32</v>
      </c>
      <c r="BD285" t="s">
        <v>33</v>
      </c>
      <c r="BE285">
        <v>1</v>
      </c>
      <c r="BF285" s="6">
        <v>43949.540798611102</v>
      </c>
      <c r="BG285" s="7" t="s">
        <v>20</v>
      </c>
      <c r="BI285">
        <v>6</v>
      </c>
      <c r="BJ285">
        <v>234372</v>
      </c>
      <c r="BL285" t="s">
        <v>3081</v>
      </c>
      <c r="BX285">
        <v>187616</v>
      </c>
    </row>
    <row r="286" spans="1:76" x14ac:dyDescent="0.25">
      <c r="A286">
        <v>448976</v>
      </c>
      <c r="C286">
        <v>1</v>
      </c>
      <c r="F286" t="s">
        <v>0</v>
      </c>
      <c r="G286" t="s">
        <v>23</v>
      </c>
      <c r="H286" t="s">
        <v>1488</v>
      </c>
      <c r="I286" t="s">
        <v>25</v>
      </c>
      <c r="K286">
        <v>1</v>
      </c>
      <c r="L286" t="s">
        <v>4</v>
      </c>
      <c r="M286">
        <v>101712</v>
      </c>
      <c r="N286" t="s">
        <v>5</v>
      </c>
      <c r="O286" t="s">
        <v>5</v>
      </c>
      <c r="U286" t="s">
        <v>1467</v>
      </c>
      <c r="V286" s="1">
        <v>1</v>
      </c>
      <c r="W286" t="s">
        <v>1381</v>
      </c>
      <c r="X286" t="s">
        <v>1398</v>
      </c>
      <c r="Y286" t="s">
        <v>1383</v>
      </c>
      <c r="Z286" s="3">
        <v>4</v>
      </c>
      <c r="AA286" s="4">
        <v>403</v>
      </c>
      <c r="AB286" s="4" t="s">
        <v>1398</v>
      </c>
      <c r="AC286" t="s">
        <v>1399</v>
      </c>
      <c r="AD286">
        <v>2015</v>
      </c>
      <c r="AE286">
        <v>6</v>
      </c>
      <c r="AF286">
        <v>22</v>
      </c>
      <c r="AG286" t="s">
        <v>1400</v>
      </c>
      <c r="AJ286" t="s">
        <v>5</v>
      </c>
      <c r="AK286" t="s">
        <v>12</v>
      </c>
      <c r="AL286">
        <v>180345</v>
      </c>
      <c r="AM286">
        <v>6902669</v>
      </c>
      <c r="AN286" s="4">
        <v>181000</v>
      </c>
      <c r="AO286" s="4">
        <v>6903000</v>
      </c>
      <c r="AP286">
        <v>52</v>
      </c>
      <c r="AR286">
        <v>1010</v>
      </c>
      <c r="AT286" s="6" t="s">
        <v>3084</v>
      </c>
      <c r="AU286">
        <v>101712</v>
      </c>
      <c r="AW286" s="5" t="s">
        <v>14</v>
      </c>
      <c r="AX286">
        <v>1</v>
      </c>
      <c r="AY286" t="s">
        <v>15</v>
      </c>
      <c r="AZ286" t="s">
        <v>3085</v>
      </c>
      <c r="BA286" t="s">
        <v>3086</v>
      </c>
      <c r="BB286">
        <v>1010</v>
      </c>
      <c r="BC286" t="s">
        <v>32</v>
      </c>
      <c r="BD286" t="s">
        <v>33</v>
      </c>
      <c r="BF286" s="6">
        <v>43969.426562499997</v>
      </c>
      <c r="BG286" s="7" t="s">
        <v>20</v>
      </c>
      <c r="BI286">
        <v>6</v>
      </c>
      <c r="BJ286">
        <v>236158</v>
      </c>
      <c r="BL286" t="s">
        <v>3087</v>
      </c>
      <c r="BX286">
        <v>187631</v>
      </c>
    </row>
    <row r="287" spans="1:76" x14ac:dyDescent="0.25">
      <c r="A287">
        <v>453045</v>
      </c>
      <c r="B287">
        <v>93515</v>
      </c>
      <c r="F287" t="s">
        <v>0</v>
      </c>
      <c r="G287" t="s">
        <v>23</v>
      </c>
      <c r="H287" t="s">
        <v>1507</v>
      </c>
      <c r="I287" t="s">
        <v>25</v>
      </c>
      <c r="K287">
        <v>1</v>
      </c>
      <c r="L287" t="s">
        <v>4</v>
      </c>
      <c r="M287">
        <v>101712</v>
      </c>
      <c r="N287" t="s">
        <v>5</v>
      </c>
      <c r="O287" t="s">
        <v>5</v>
      </c>
      <c r="U287" t="s">
        <v>1494</v>
      </c>
      <c r="V287" s="1">
        <v>1</v>
      </c>
      <c r="W287" t="s">
        <v>1381</v>
      </c>
      <c r="X287" t="s">
        <v>1398</v>
      </c>
      <c r="Y287" t="s">
        <v>1383</v>
      </c>
      <c r="Z287" s="3">
        <v>4</v>
      </c>
      <c r="AA287" s="4">
        <v>403</v>
      </c>
      <c r="AB287" s="4" t="s">
        <v>1398</v>
      </c>
      <c r="AC287" t="s">
        <v>1508</v>
      </c>
      <c r="AD287">
        <v>2015</v>
      </c>
      <c r="AE287">
        <v>6</v>
      </c>
      <c r="AF287">
        <v>1</v>
      </c>
      <c r="AG287" t="s">
        <v>1509</v>
      </c>
      <c r="AJ287" t="s">
        <v>5</v>
      </c>
      <c r="AK287" t="s">
        <v>12</v>
      </c>
      <c r="AL287">
        <v>180233</v>
      </c>
      <c r="AM287">
        <v>6902612</v>
      </c>
      <c r="AN287" s="4">
        <v>181000</v>
      </c>
      <c r="AO287" s="4">
        <v>6903000</v>
      </c>
      <c r="AP287">
        <v>93</v>
      </c>
      <c r="AR287">
        <v>1010</v>
      </c>
      <c r="AT287" s="6" t="s">
        <v>3102</v>
      </c>
      <c r="AU287">
        <v>101712</v>
      </c>
      <c r="AW287" s="5" t="s">
        <v>14</v>
      </c>
      <c r="AX287">
        <v>1</v>
      </c>
      <c r="AY287" t="s">
        <v>15</v>
      </c>
      <c r="AZ287" t="s">
        <v>3103</v>
      </c>
      <c r="BA287" t="s">
        <v>3104</v>
      </c>
      <c r="BB287">
        <v>1010</v>
      </c>
      <c r="BC287" t="s">
        <v>32</v>
      </c>
      <c r="BD287" t="s">
        <v>33</v>
      </c>
      <c r="BF287" s="6">
        <v>43986.486782407403</v>
      </c>
      <c r="BG287" s="7" t="s">
        <v>20</v>
      </c>
      <c r="BI287">
        <v>6</v>
      </c>
      <c r="BJ287">
        <v>237832</v>
      </c>
      <c r="BL287" t="s">
        <v>3105</v>
      </c>
      <c r="BX287">
        <v>187577</v>
      </c>
    </row>
    <row r="288" spans="1:76" x14ac:dyDescent="0.25">
      <c r="A288">
        <v>453060</v>
      </c>
      <c r="C288">
        <v>1</v>
      </c>
      <c r="F288" t="s">
        <v>0</v>
      </c>
      <c r="G288" t="s">
        <v>23</v>
      </c>
      <c r="H288" t="s">
        <v>1514</v>
      </c>
      <c r="I288" t="s">
        <v>25</v>
      </c>
      <c r="K288">
        <v>1</v>
      </c>
      <c r="L288" t="s">
        <v>4</v>
      </c>
      <c r="M288">
        <v>101712</v>
      </c>
      <c r="N288" t="s">
        <v>5</v>
      </c>
      <c r="O288" t="s">
        <v>5</v>
      </c>
      <c r="U288" t="s">
        <v>1494</v>
      </c>
      <c r="V288" s="1">
        <v>1</v>
      </c>
      <c r="W288" t="s">
        <v>1381</v>
      </c>
      <c r="X288" t="s">
        <v>1398</v>
      </c>
      <c r="Y288" t="s">
        <v>1383</v>
      </c>
      <c r="Z288" s="3">
        <v>4</v>
      </c>
      <c r="AA288" s="4">
        <v>403</v>
      </c>
      <c r="AB288" s="4" t="s">
        <v>1398</v>
      </c>
      <c r="AC288" t="s">
        <v>1508</v>
      </c>
      <c r="AD288">
        <v>2015</v>
      </c>
      <c r="AE288">
        <v>6</v>
      </c>
      <c r="AF288">
        <v>1</v>
      </c>
      <c r="AG288" t="s">
        <v>1509</v>
      </c>
      <c r="AJ288" t="s">
        <v>5</v>
      </c>
      <c r="AK288" t="s">
        <v>12</v>
      </c>
      <c r="AL288">
        <v>183326</v>
      </c>
      <c r="AM288">
        <v>6902439</v>
      </c>
      <c r="AN288" s="4">
        <v>183000</v>
      </c>
      <c r="AO288" s="4">
        <v>6903000</v>
      </c>
      <c r="AP288">
        <v>33</v>
      </c>
      <c r="AR288">
        <v>1010</v>
      </c>
      <c r="AT288" s="6" t="s">
        <v>3109</v>
      </c>
      <c r="AU288">
        <v>101712</v>
      </c>
      <c r="AW288" s="5" t="s">
        <v>14</v>
      </c>
      <c r="AX288">
        <v>1</v>
      </c>
      <c r="AY288" t="s">
        <v>15</v>
      </c>
      <c r="AZ288" t="s">
        <v>3110</v>
      </c>
      <c r="BA288" t="s">
        <v>3111</v>
      </c>
      <c r="BB288">
        <v>1010</v>
      </c>
      <c r="BC288" t="s">
        <v>32</v>
      </c>
      <c r="BD288" t="s">
        <v>33</v>
      </c>
      <c r="BF288" s="6">
        <v>44005.519571759301</v>
      </c>
      <c r="BG288" s="7" t="s">
        <v>20</v>
      </c>
      <c r="BI288">
        <v>6</v>
      </c>
      <c r="BJ288">
        <v>239847</v>
      </c>
      <c r="BL288" t="s">
        <v>3112</v>
      </c>
      <c r="BX288">
        <v>188613</v>
      </c>
    </row>
    <row r="289" spans="1:76" x14ac:dyDescent="0.25">
      <c r="A289">
        <v>453061</v>
      </c>
      <c r="C289">
        <v>1</v>
      </c>
      <c r="F289" t="s">
        <v>0</v>
      </c>
      <c r="G289" t="s">
        <v>23</v>
      </c>
      <c r="H289" t="s">
        <v>1519</v>
      </c>
      <c r="I289" t="s">
        <v>25</v>
      </c>
      <c r="K289">
        <v>1</v>
      </c>
      <c r="L289" t="s">
        <v>4</v>
      </c>
      <c r="M289">
        <v>101712</v>
      </c>
      <c r="N289" t="s">
        <v>5</v>
      </c>
      <c r="O289" t="s">
        <v>5</v>
      </c>
      <c r="U289" t="s">
        <v>1494</v>
      </c>
      <c r="V289" s="1">
        <v>1</v>
      </c>
      <c r="W289" t="s">
        <v>1381</v>
      </c>
      <c r="X289" t="s">
        <v>1398</v>
      </c>
      <c r="Y289" t="s">
        <v>1383</v>
      </c>
      <c r="Z289" s="3">
        <v>4</v>
      </c>
      <c r="AA289" s="4">
        <v>403</v>
      </c>
      <c r="AB289" s="4" t="s">
        <v>1398</v>
      </c>
      <c r="AC289" t="s">
        <v>1508</v>
      </c>
      <c r="AD289">
        <v>2015</v>
      </c>
      <c r="AE289">
        <v>6</v>
      </c>
      <c r="AF289">
        <v>1</v>
      </c>
      <c r="AG289" t="s">
        <v>1509</v>
      </c>
      <c r="AJ289" t="s">
        <v>5</v>
      </c>
      <c r="AK289" t="s">
        <v>12</v>
      </c>
      <c r="AL289">
        <v>183297</v>
      </c>
      <c r="AM289">
        <v>6902380</v>
      </c>
      <c r="AN289" s="4">
        <v>183000</v>
      </c>
      <c r="AO289" s="4">
        <v>6903000</v>
      </c>
      <c r="AP289">
        <v>68</v>
      </c>
      <c r="AR289">
        <v>1010</v>
      </c>
      <c r="AT289" s="6" t="s">
        <v>3115</v>
      </c>
      <c r="AU289">
        <v>101712</v>
      </c>
      <c r="AW289" s="5" t="s">
        <v>14</v>
      </c>
      <c r="AX289">
        <v>1</v>
      </c>
      <c r="AY289" t="s">
        <v>15</v>
      </c>
      <c r="AZ289" t="s">
        <v>3116</v>
      </c>
      <c r="BA289" t="s">
        <v>3117</v>
      </c>
      <c r="BB289">
        <v>1010</v>
      </c>
      <c r="BC289" t="s">
        <v>32</v>
      </c>
      <c r="BD289" t="s">
        <v>33</v>
      </c>
      <c r="BF289" s="6">
        <v>44005.519571759301</v>
      </c>
      <c r="BG289" s="7" t="s">
        <v>20</v>
      </c>
      <c r="BI289">
        <v>6</v>
      </c>
      <c r="BJ289">
        <v>239848</v>
      </c>
      <c r="BL289" t="s">
        <v>3118</v>
      </c>
      <c r="BX289">
        <v>188609</v>
      </c>
    </row>
    <row r="290" spans="1:76" x14ac:dyDescent="0.25">
      <c r="A290">
        <v>453082</v>
      </c>
      <c r="C290">
        <v>1</v>
      </c>
      <c r="F290" t="s">
        <v>0</v>
      </c>
      <c r="G290" t="s">
        <v>23</v>
      </c>
      <c r="H290" t="s">
        <v>1524</v>
      </c>
      <c r="I290" t="s">
        <v>25</v>
      </c>
      <c r="K290">
        <v>1</v>
      </c>
      <c r="L290" t="s">
        <v>4</v>
      </c>
      <c r="M290">
        <v>101712</v>
      </c>
      <c r="N290" t="s">
        <v>5</v>
      </c>
      <c r="O290" t="s">
        <v>5</v>
      </c>
      <c r="U290" t="s">
        <v>1494</v>
      </c>
      <c r="V290" s="1">
        <v>1</v>
      </c>
      <c r="W290" t="s">
        <v>1381</v>
      </c>
      <c r="X290" t="s">
        <v>1398</v>
      </c>
      <c r="Y290" t="s">
        <v>1383</v>
      </c>
      <c r="Z290" s="3">
        <v>4</v>
      </c>
      <c r="AA290" s="4">
        <v>403</v>
      </c>
      <c r="AB290" s="4" t="s">
        <v>1398</v>
      </c>
      <c r="AC290" t="s">
        <v>1508</v>
      </c>
      <c r="AD290">
        <v>2015</v>
      </c>
      <c r="AE290">
        <v>6</v>
      </c>
      <c r="AF290">
        <v>1</v>
      </c>
      <c r="AG290" t="s">
        <v>1509</v>
      </c>
      <c r="AJ290" t="s">
        <v>5</v>
      </c>
      <c r="AK290" t="s">
        <v>12</v>
      </c>
      <c r="AL290">
        <v>189909</v>
      </c>
      <c r="AM290">
        <v>6896722</v>
      </c>
      <c r="AN290" s="4">
        <v>189000</v>
      </c>
      <c r="AO290" s="4">
        <v>6897000</v>
      </c>
      <c r="AP290">
        <v>10</v>
      </c>
      <c r="AR290">
        <v>1010</v>
      </c>
      <c r="AT290" s="6" t="s">
        <v>3122</v>
      </c>
      <c r="AU290">
        <v>101712</v>
      </c>
      <c r="AW290" s="5" t="s">
        <v>14</v>
      </c>
      <c r="AX290">
        <v>1</v>
      </c>
      <c r="AY290" t="s">
        <v>15</v>
      </c>
      <c r="AZ290" t="s">
        <v>3123</v>
      </c>
      <c r="BA290" t="s">
        <v>3124</v>
      </c>
      <c r="BB290">
        <v>1010</v>
      </c>
      <c r="BC290" t="s">
        <v>32</v>
      </c>
      <c r="BD290" t="s">
        <v>33</v>
      </c>
      <c r="BF290" s="6">
        <v>44425.341041666703</v>
      </c>
      <c r="BG290" s="7" t="s">
        <v>20</v>
      </c>
      <c r="BI290">
        <v>6</v>
      </c>
      <c r="BJ290">
        <v>277885</v>
      </c>
      <c r="BL290" t="s">
        <v>3125</v>
      </c>
      <c r="BX290">
        <v>192674</v>
      </c>
    </row>
    <row r="291" spans="1:76" x14ac:dyDescent="0.25">
      <c r="A291">
        <v>453114</v>
      </c>
      <c r="C291">
        <v>1</v>
      </c>
      <c r="F291" t="s">
        <v>0</v>
      </c>
      <c r="G291" t="s">
        <v>23</v>
      </c>
      <c r="H291" t="s">
        <v>1529</v>
      </c>
      <c r="I291" t="s">
        <v>25</v>
      </c>
      <c r="K291">
        <v>1</v>
      </c>
      <c r="L291" t="s">
        <v>4</v>
      </c>
      <c r="M291">
        <v>101712</v>
      </c>
      <c r="N291" t="s">
        <v>5</v>
      </c>
      <c r="O291" t="s">
        <v>5</v>
      </c>
      <c r="U291" t="s">
        <v>1494</v>
      </c>
      <c r="V291" s="1">
        <v>1</v>
      </c>
      <c r="W291" t="s">
        <v>1381</v>
      </c>
      <c r="X291" t="s">
        <v>1398</v>
      </c>
      <c r="Y291" t="s">
        <v>1383</v>
      </c>
      <c r="Z291" s="3">
        <v>4</v>
      </c>
      <c r="AA291" s="4">
        <v>403</v>
      </c>
      <c r="AB291" s="4" t="s">
        <v>1398</v>
      </c>
      <c r="AC291" t="s">
        <v>1508</v>
      </c>
      <c r="AD291">
        <v>2015</v>
      </c>
      <c r="AE291">
        <v>6</v>
      </c>
      <c r="AF291">
        <v>1</v>
      </c>
      <c r="AG291" t="s">
        <v>1509</v>
      </c>
      <c r="AJ291" t="s">
        <v>5</v>
      </c>
      <c r="AK291" t="s">
        <v>12</v>
      </c>
      <c r="AL291">
        <v>191395</v>
      </c>
      <c r="AM291">
        <v>6897752</v>
      </c>
      <c r="AN291" s="4">
        <v>191000</v>
      </c>
      <c r="AO291" s="4">
        <v>6897000</v>
      </c>
      <c r="AP291">
        <v>433</v>
      </c>
      <c r="AR291">
        <v>1010</v>
      </c>
      <c r="AT291" s="6" t="s">
        <v>3129</v>
      </c>
      <c r="AU291">
        <v>101712</v>
      </c>
      <c r="AW291" s="5" t="s">
        <v>14</v>
      </c>
      <c r="AX291">
        <v>1</v>
      </c>
      <c r="AY291" t="s">
        <v>15</v>
      </c>
      <c r="AZ291" t="s">
        <v>3130</v>
      </c>
      <c r="BA291" t="s">
        <v>3131</v>
      </c>
      <c r="BB291">
        <v>1010</v>
      </c>
      <c r="BC291" t="s">
        <v>32</v>
      </c>
      <c r="BD291" t="s">
        <v>33</v>
      </c>
      <c r="BF291" s="6">
        <v>43992.683634259301</v>
      </c>
      <c r="BG291" s="7" t="s">
        <v>20</v>
      </c>
      <c r="BI291">
        <v>6</v>
      </c>
      <c r="BJ291">
        <v>238644</v>
      </c>
      <c r="BL291" t="s">
        <v>3132</v>
      </c>
      <c r="BX291">
        <v>193378</v>
      </c>
    </row>
    <row r="292" spans="1:76" x14ac:dyDescent="0.25">
      <c r="A292">
        <v>453121</v>
      </c>
      <c r="C292">
        <v>1</v>
      </c>
      <c r="F292" t="s">
        <v>0</v>
      </c>
      <c r="G292" t="s">
        <v>23</v>
      </c>
      <c r="H292" t="s">
        <v>1534</v>
      </c>
      <c r="I292" t="s">
        <v>25</v>
      </c>
      <c r="K292">
        <v>1</v>
      </c>
      <c r="L292" t="s">
        <v>4</v>
      </c>
      <c r="M292">
        <v>101712</v>
      </c>
      <c r="N292" t="s">
        <v>5</v>
      </c>
      <c r="O292" t="s">
        <v>5</v>
      </c>
      <c r="U292" t="s">
        <v>1494</v>
      </c>
      <c r="V292" s="1">
        <v>1</v>
      </c>
      <c r="W292" t="s">
        <v>1381</v>
      </c>
      <c r="X292" t="s">
        <v>1398</v>
      </c>
      <c r="Y292" t="s">
        <v>1383</v>
      </c>
      <c r="Z292" s="3">
        <v>4</v>
      </c>
      <c r="AA292" s="4">
        <v>403</v>
      </c>
      <c r="AB292" s="4" t="s">
        <v>1398</v>
      </c>
      <c r="AC292" t="s">
        <v>1508</v>
      </c>
      <c r="AD292">
        <v>2015</v>
      </c>
      <c r="AE292">
        <v>6</v>
      </c>
      <c r="AF292">
        <v>1</v>
      </c>
      <c r="AG292" t="s">
        <v>1509</v>
      </c>
      <c r="AJ292" t="s">
        <v>5</v>
      </c>
      <c r="AK292" t="s">
        <v>12</v>
      </c>
      <c r="AL292">
        <v>146455</v>
      </c>
      <c r="AM292">
        <v>6879689</v>
      </c>
      <c r="AN292" s="4">
        <v>147000</v>
      </c>
      <c r="AO292" s="4">
        <v>6879000</v>
      </c>
      <c r="AP292">
        <v>71</v>
      </c>
      <c r="AR292">
        <v>37</v>
      </c>
      <c r="AS292" t="s">
        <v>3137</v>
      </c>
      <c r="AT292" t="s">
        <v>3138</v>
      </c>
      <c r="AU292">
        <v>101712</v>
      </c>
      <c r="AW292" s="5" t="s">
        <v>14</v>
      </c>
      <c r="AX292">
        <v>1</v>
      </c>
      <c r="AY292" t="s">
        <v>15</v>
      </c>
      <c r="AZ292" t="s">
        <v>3139</v>
      </c>
      <c r="BA292" t="s">
        <v>3140</v>
      </c>
      <c r="BB292">
        <v>37</v>
      </c>
      <c r="BC292" t="s">
        <v>810</v>
      </c>
      <c r="BD292" t="s">
        <v>19</v>
      </c>
      <c r="BE292">
        <v>1</v>
      </c>
      <c r="BF292" s="6">
        <v>41767</v>
      </c>
      <c r="BG292" s="7" t="s">
        <v>20</v>
      </c>
      <c r="BI292">
        <v>4</v>
      </c>
      <c r="BJ292">
        <v>364629</v>
      </c>
      <c r="BK292">
        <v>126129</v>
      </c>
      <c r="BL292" t="s">
        <v>3141</v>
      </c>
      <c r="BN292" t="s">
        <v>3142</v>
      </c>
      <c r="BX292">
        <v>166900</v>
      </c>
    </row>
    <row r="293" spans="1:76" x14ac:dyDescent="0.25">
      <c r="A293">
        <v>453115</v>
      </c>
      <c r="C293">
        <v>1</v>
      </c>
      <c r="F293" t="s">
        <v>0</v>
      </c>
      <c r="G293" t="s">
        <v>23</v>
      </c>
      <c r="H293" t="s">
        <v>1539</v>
      </c>
      <c r="I293" t="s">
        <v>25</v>
      </c>
      <c r="K293">
        <v>1</v>
      </c>
      <c r="L293" t="s">
        <v>4</v>
      </c>
      <c r="M293">
        <v>101712</v>
      </c>
      <c r="N293" t="s">
        <v>5</v>
      </c>
      <c r="O293" t="s">
        <v>5</v>
      </c>
      <c r="U293" t="s">
        <v>1494</v>
      </c>
      <c r="V293" s="1">
        <v>1</v>
      </c>
      <c r="W293" t="s">
        <v>1381</v>
      </c>
      <c r="X293" t="s">
        <v>1398</v>
      </c>
      <c r="Y293" t="s">
        <v>1383</v>
      </c>
      <c r="Z293" s="3">
        <v>4</v>
      </c>
      <c r="AA293" s="4">
        <v>403</v>
      </c>
      <c r="AB293" s="4" t="s">
        <v>1398</v>
      </c>
      <c r="AC293" t="s">
        <v>1508</v>
      </c>
      <c r="AD293">
        <v>2015</v>
      </c>
      <c r="AE293">
        <v>6</v>
      </c>
      <c r="AF293">
        <v>1</v>
      </c>
      <c r="AG293" t="s">
        <v>1509</v>
      </c>
      <c r="AJ293" t="s">
        <v>5</v>
      </c>
      <c r="AK293" t="s">
        <v>12</v>
      </c>
      <c r="AL293">
        <v>161712</v>
      </c>
      <c r="AM293">
        <v>6872955</v>
      </c>
      <c r="AN293" s="4">
        <v>161000</v>
      </c>
      <c r="AO293" s="4">
        <v>6873000</v>
      </c>
      <c r="AP293">
        <v>7</v>
      </c>
      <c r="AR293">
        <v>37</v>
      </c>
      <c r="AT293" t="s">
        <v>3147</v>
      </c>
      <c r="AU293">
        <v>101712</v>
      </c>
      <c r="AW293" s="5" t="s">
        <v>14</v>
      </c>
      <c r="AX293">
        <v>1</v>
      </c>
      <c r="AY293" t="s">
        <v>15</v>
      </c>
      <c r="AZ293" t="s">
        <v>3148</v>
      </c>
      <c r="BA293" t="s">
        <v>3149</v>
      </c>
      <c r="BB293">
        <v>37</v>
      </c>
      <c r="BC293" t="s">
        <v>810</v>
      </c>
      <c r="BD293" t="s">
        <v>19</v>
      </c>
      <c r="BE293">
        <v>1</v>
      </c>
      <c r="BF293" s="6">
        <v>43598</v>
      </c>
      <c r="BG293" s="7" t="s">
        <v>20</v>
      </c>
      <c r="BI293">
        <v>4</v>
      </c>
      <c r="BJ293">
        <v>372218</v>
      </c>
      <c r="BL293" t="s">
        <v>3150</v>
      </c>
      <c r="BN293" t="s">
        <v>3151</v>
      </c>
      <c r="BX293">
        <v>177831</v>
      </c>
    </row>
    <row r="294" spans="1:76" x14ac:dyDescent="0.25">
      <c r="A294">
        <v>453116</v>
      </c>
      <c r="C294">
        <v>1</v>
      </c>
      <c r="F294" t="s">
        <v>0</v>
      </c>
      <c r="G294" t="s">
        <v>23</v>
      </c>
      <c r="H294" t="s">
        <v>1544</v>
      </c>
      <c r="I294" t="s">
        <v>25</v>
      </c>
      <c r="K294">
        <v>1</v>
      </c>
      <c r="L294" t="s">
        <v>4</v>
      </c>
      <c r="M294">
        <v>101712</v>
      </c>
      <c r="N294" t="s">
        <v>5</v>
      </c>
      <c r="O294" t="s">
        <v>5</v>
      </c>
      <c r="U294" t="s">
        <v>1494</v>
      </c>
      <c r="V294" s="1">
        <v>1</v>
      </c>
      <c r="W294" t="s">
        <v>1381</v>
      </c>
      <c r="X294" t="s">
        <v>1398</v>
      </c>
      <c r="Y294" t="s">
        <v>1383</v>
      </c>
      <c r="Z294" s="3">
        <v>4</v>
      </c>
      <c r="AA294" s="4">
        <v>403</v>
      </c>
      <c r="AB294" s="4" t="s">
        <v>1398</v>
      </c>
      <c r="AC294" t="s">
        <v>1508</v>
      </c>
      <c r="AD294">
        <v>2015</v>
      </c>
      <c r="AE294">
        <v>6</v>
      </c>
      <c r="AF294">
        <v>1</v>
      </c>
      <c r="AG294" t="s">
        <v>1509</v>
      </c>
      <c r="AJ294" t="s">
        <v>5</v>
      </c>
      <c r="AK294" t="s">
        <v>12</v>
      </c>
      <c r="AL294">
        <v>188073</v>
      </c>
      <c r="AM294">
        <v>6873852</v>
      </c>
      <c r="AN294" s="4">
        <v>189000</v>
      </c>
      <c r="AO294" s="4">
        <v>6873000</v>
      </c>
      <c r="AP294">
        <v>5</v>
      </c>
      <c r="AR294">
        <v>59</v>
      </c>
      <c r="AU294">
        <v>101712</v>
      </c>
      <c r="AW294" s="5" t="s">
        <v>14</v>
      </c>
      <c r="AX294">
        <v>1</v>
      </c>
      <c r="AY294" t="s">
        <v>15</v>
      </c>
      <c r="AZ294" t="s">
        <v>3157</v>
      </c>
      <c r="BA294" t="s">
        <v>3152</v>
      </c>
      <c r="BB294">
        <v>59</v>
      </c>
      <c r="BC294" t="s">
        <v>1140</v>
      </c>
      <c r="BD294" t="s">
        <v>1147</v>
      </c>
      <c r="BF294" s="6">
        <v>43961</v>
      </c>
      <c r="BG294" s="7" t="s">
        <v>20</v>
      </c>
      <c r="BI294">
        <v>4</v>
      </c>
      <c r="BJ294">
        <v>392229</v>
      </c>
      <c r="BL294" t="s">
        <v>3158</v>
      </c>
      <c r="BX294">
        <v>191717</v>
      </c>
    </row>
    <row r="295" spans="1:76" x14ac:dyDescent="0.25">
      <c r="A295">
        <v>453109</v>
      </c>
      <c r="C295">
        <v>1</v>
      </c>
      <c r="F295" t="s">
        <v>0</v>
      </c>
      <c r="G295" t="s">
        <v>23</v>
      </c>
      <c r="H295" t="s">
        <v>1548</v>
      </c>
      <c r="I295" t="s">
        <v>25</v>
      </c>
      <c r="K295">
        <v>1</v>
      </c>
      <c r="L295" t="s">
        <v>4</v>
      </c>
      <c r="M295">
        <v>101712</v>
      </c>
      <c r="N295" t="s">
        <v>5</v>
      </c>
      <c r="O295" t="s">
        <v>5</v>
      </c>
      <c r="U295" t="s">
        <v>1494</v>
      </c>
      <c r="V295" s="1">
        <v>1</v>
      </c>
      <c r="W295" t="s">
        <v>1381</v>
      </c>
      <c r="X295" t="s">
        <v>1398</v>
      </c>
      <c r="Y295" t="s">
        <v>1383</v>
      </c>
      <c r="Z295" s="3">
        <v>4</v>
      </c>
      <c r="AA295" s="4">
        <v>403</v>
      </c>
      <c r="AB295" s="4" t="s">
        <v>1398</v>
      </c>
      <c r="AC295" t="s">
        <v>1508</v>
      </c>
      <c r="AD295">
        <v>2015</v>
      </c>
      <c r="AE295">
        <v>6</v>
      </c>
      <c r="AF295">
        <v>1</v>
      </c>
      <c r="AG295" t="s">
        <v>1509</v>
      </c>
      <c r="AJ295" t="s">
        <v>5</v>
      </c>
      <c r="AK295" t="s">
        <v>12</v>
      </c>
      <c r="AL295">
        <v>218893</v>
      </c>
      <c r="AM295">
        <v>6849541</v>
      </c>
      <c r="AN295" s="4">
        <v>219000</v>
      </c>
      <c r="AO295" s="4">
        <v>6849000</v>
      </c>
      <c r="AP295">
        <v>150</v>
      </c>
      <c r="AR295">
        <v>165</v>
      </c>
      <c r="AS295" t="s">
        <v>75</v>
      </c>
      <c r="AT295" s="6"/>
      <c r="AU295">
        <v>101712</v>
      </c>
      <c r="AW295" s="5" t="s">
        <v>14</v>
      </c>
      <c r="AX295">
        <v>1</v>
      </c>
      <c r="AY295" t="s">
        <v>15</v>
      </c>
      <c r="AZ295" t="s">
        <v>3164</v>
      </c>
      <c r="BA295" t="s">
        <v>3165</v>
      </c>
      <c r="BB295">
        <v>165</v>
      </c>
      <c r="BC295" t="s">
        <v>78</v>
      </c>
      <c r="BD295" t="s">
        <v>79</v>
      </c>
      <c r="BF295" s="6">
        <v>41545</v>
      </c>
      <c r="BG295" s="7" t="s">
        <v>20</v>
      </c>
      <c r="BI295">
        <v>5</v>
      </c>
      <c r="BJ295">
        <v>308242</v>
      </c>
      <c r="BL295" t="s">
        <v>3166</v>
      </c>
      <c r="BX295">
        <v>216317</v>
      </c>
    </row>
    <row r="296" spans="1:76" x14ac:dyDescent="0.25">
      <c r="A296">
        <v>453108</v>
      </c>
      <c r="C296">
        <v>1</v>
      </c>
      <c r="F296" t="s">
        <v>0</v>
      </c>
      <c r="G296" t="s">
        <v>23</v>
      </c>
      <c r="H296" t="s">
        <v>1553</v>
      </c>
      <c r="I296" t="s">
        <v>25</v>
      </c>
      <c r="K296">
        <v>1</v>
      </c>
      <c r="L296" t="s">
        <v>4</v>
      </c>
      <c r="M296">
        <v>101712</v>
      </c>
      <c r="N296" t="s">
        <v>5</v>
      </c>
      <c r="O296" t="s">
        <v>5</v>
      </c>
      <c r="U296" t="s">
        <v>1494</v>
      </c>
      <c r="V296" s="1">
        <v>1</v>
      </c>
      <c r="W296" t="s">
        <v>1381</v>
      </c>
      <c r="X296" t="s">
        <v>1398</v>
      </c>
      <c r="Y296" t="s">
        <v>1383</v>
      </c>
      <c r="Z296" s="3">
        <v>4</v>
      </c>
      <c r="AA296" s="4">
        <v>403</v>
      </c>
      <c r="AB296" s="4" t="s">
        <v>1398</v>
      </c>
      <c r="AC296" t="s">
        <v>1508</v>
      </c>
      <c r="AD296">
        <v>2015</v>
      </c>
      <c r="AE296">
        <v>6</v>
      </c>
      <c r="AF296">
        <v>1</v>
      </c>
      <c r="AG296" t="s">
        <v>1509</v>
      </c>
      <c r="AJ296" t="s">
        <v>5</v>
      </c>
      <c r="AK296" t="s">
        <v>12</v>
      </c>
      <c r="AL296">
        <v>206100</v>
      </c>
      <c r="AM296">
        <v>6869583</v>
      </c>
      <c r="AN296" s="4">
        <v>207000</v>
      </c>
      <c r="AO296" s="4">
        <v>6869000</v>
      </c>
      <c r="AP296">
        <v>15</v>
      </c>
      <c r="AR296">
        <v>40</v>
      </c>
      <c r="AT296" t="s">
        <v>3170</v>
      </c>
      <c r="AU296">
        <v>101712</v>
      </c>
      <c r="AW296" s="5" t="s">
        <v>14</v>
      </c>
      <c r="AX296">
        <v>1</v>
      </c>
      <c r="AY296" t="s">
        <v>15</v>
      </c>
      <c r="AZ296" t="s">
        <v>3171</v>
      </c>
      <c r="BA296" t="s">
        <v>3172</v>
      </c>
      <c r="BB296">
        <v>40</v>
      </c>
      <c r="BC296" t="s">
        <v>191</v>
      </c>
      <c r="BD296" t="s">
        <v>192</v>
      </c>
      <c r="BF296" s="6">
        <v>44023</v>
      </c>
      <c r="BG296" s="7" t="s">
        <v>20</v>
      </c>
      <c r="BI296">
        <v>4</v>
      </c>
      <c r="BJ296">
        <v>377404</v>
      </c>
      <c r="BL296" t="s">
        <v>3173</v>
      </c>
      <c r="BX296">
        <v>205949</v>
      </c>
    </row>
    <row r="297" spans="1:76" x14ac:dyDescent="0.25">
      <c r="A297">
        <v>452300</v>
      </c>
      <c r="C297">
        <v>1</v>
      </c>
      <c r="F297" t="s">
        <v>0</v>
      </c>
      <c r="G297" t="s">
        <v>23</v>
      </c>
      <c r="H297" t="s">
        <v>1558</v>
      </c>
      <c r="I297" t="s">
        <v>25</v>
      </c>
      <c r="K297">
        <v>1</v>
      </c>
      <c r="L297" t="s">
        <v>4</v>
      </c>
      <c r="M297">
        <v>101712</v>
      </c>
      <c r="N297" t="s">
        <v>5</v>
      </c>
      <c r="O297" t="s">
        <v>5</v>
      </c>
      <c r="U297" t="s">
        <v>1494</v>
      </c>
      <c r="V297" s="1">
        <v>1</v>
      </c>
      <c r="W297" t="s">
        <v>1381</v>
      </c>
      <c r="X297" t="s">
        <v>1398</v>
      </c>
      <c r="Y297" t="s">
        <v>1383</v>
      </c>
      <c r="Z297" s="3">
        <v>4</v>
      </c>
      <c r="AA297" s="4">
        <v>403</v>
      </c>
      <c r="AB297" s="4" t="s">
        <v>1398</v>
      </c>
      <c r="AC297" t="s">
        <v>1508</v>
      </c>
      <c r="AD297">
        <v>2015</v>
      </c>
      <c r="AE297">
        <v>6</v>
      </c>
      <c r="AF297">
        <v>1</v>
      </c>
      <c r="AG297" t="s">
        <v>1509</v>
      </c>
      <c r="AJ297" t="s">
        <v>5</v>
      </c>
      <c r="AK297" t="s">
        <v>12</v>
      </c>
      <c r="AL297">
        <v>234921</v>
      </c>
      <c r="AM297">
        <v>6831895</v>
      </c>
      <c r="AN297" s="4">
        <v>235000</v>
      </c>
      <c r="AO297" s="4">
        <v>6831000</v>
      </c>
      <c r="AP297">
        <v>5</v>
      </c>
      <c r="AR297">
        <v>1010</v>
      </c>
      <c r="AT297" s="6" t="s">
        <v>3179</v>
      </c>
      <c r="AU297">
        <v>101712</v>
      </c>
      <c r="AW297" s="5" t="s">
        <v>14</v>
      </c>
      <c r="AX297">
        <v>1</v>
      </c>
      <c r="AY297" t="s">
        <v>15</v>
      </c>
      <c r="AZ297" t="s">
        <v>3180</v>
      </c>
      <c r="BA297" t="s">
        <v>3181</v>
      </c>
      <c r="BB297">
        <v>1010</v>
      </c>
      <c r="BC297" t="s">
        <v>32</v>
      </c>
      <c r="BD297" t="s">
        <v>33</v>
      </c>
      <c r="BE297">
        <v>1</v>
      </c>
      <c r="BF297" s="6">
        <v>43858.601435185199</v>
      </c>
      <c r="BG297" s="7" t="s">
        <v>20</v>
      </c>
      <c r="BI297">
        <v>6</v>
      </c>
      <c r="BJ297">
        <v>230303</v>
      </c>
      <c r="BL297" t="s">
        <v>3182</v>
      </c>
      <c r="BX297">
        <v>247185</v>
      </c>
    </row>
    <row r="298" spans="1:76" x14ac:dyDescent="0.25">
      <c r="A298">
        <v>452301</v>
      </c>
      <c r="C298">
        <v>1</v>
      </c>
      <c r="F298" t="s">
        <v>0</v>
      </c>
      <c r="G298" t="s">
        <v>23</v>
      </c>
      <c r="H298" t="s">
        <v>1563</v>
      </c>
      <c r="I298" t="s">
        <v>25</v>
      </c>
      <c r="K298">
        <v>1</v>
      </c>
      <c r="L298" t="s">
        <v>4</v>
      </c>
      <c r="M298">
        <v>101712</v>
      </c>
      <c r="N298" t="s">
        <v>5</v>
      </c>
      <c r="O298" t="s">
        <v>5</v>
      </c>
      <c r="U298" t="s">
        <v>1494</v>
      </c>
      <c r="V298" s="1">
        <v>1</v>
      </c>
      <c r="W298" t="s">
        <v>1381</v>
      </c>
      <c r="X298" t="s">
        <v>1398</v>
      </c>
      <c r="Y298" t="s">
        <v>1383</v>
      </c>
      <c r="Z298" s="3">
        <v>4</v>
      </c>
      <c r="AA298" s="4">
        <v>403</v>
      </c>
      <c r="AB298" s="4" t="s">
        <v>1398</v>
      </c>
      <c r="AC298" t="s">
        <v>1508</v>
      </c>
      <c r="AD298">
        <v>2015</v>
      </c>
      <c r="AE298">
        <v>6</v>
      </c>
      <c r="AF298">
        <v>1</v>
      </c>
      <c r="AG298" t="s">
        <v>1509</v>
      </c>
      <c r="AJ298" t="s">
        <v>5</v>
      </c>
      <c r="AK298" t="s">
        <v>12</v>
      </c>
      <c r="AL298">
        <v>234922</v>
      </c>
      <c r="AM298">
        <v>6831977</v>
      </c>
      <c r="AN298" s="4">
        <v>235000</v>
      </c>
      <c r="AO298" s="4">
        <v>6831000</v>
      </c>
      <c r="AP298">
        <v>5</v>
      </c>
      <c r="AR298">
        <v>1010</v>
      </c>
      <c r="AT298" s="6" t="s">
        <v>3184</v>
      </c>
      <c r="AU298">
        <v>101712</v>
      </c>
      <c r="AW298" s="5" t="s">
        <v>14</v>
      </c>
      <c r="AX298">
        <v>1</v>
      </c>
      <c r="AY298" t="s">
        <v>15</v>
      </c>
      <c r="AZ298" t="s">
        <v>3185</v>
      </c>
      <c r="BA298" t="s">
        <v>3186</v>
      </c>
      <c r="BB298">
        <v>1010</v>
      </c>
      <c r="BC298" t="s">
        <v>32</v>
      </c>
      <c r="BD298" t="s">
        <v>33</v>
      </c>
      <c r="BF298" s="6">
        <v>43858.601435185199</v>
      </c>
      <c r="BG298" s="7" t="s">
        <v>20</v>
      </c>
      <c r="BI298">
        <v>6</v>
      </c>
      <c r="BJ298">
        <v>230301</v>
      </c>
      <c r="BL298" t="s">
        <v>3187</v>
      </c>
      <c r="BX298">
        <v>247188</v>
      </c>
    </row>
    <row r="299" spans="1:76" x14ac:dyDescent="0.25">
      <c r="A299">
        <v>452308</v>
      </c>
      <c r="C299">
        <v>1</v>
      </c>
      <c r="F299" t="s">
        <v>0</v>
      </c>
      <c r="G299" t="s">
        <v>23</v>
      </c>
      <c r="H299" t="s">
        <v>1567</v>
      </c>
      <c r="I299" t="s">
        <v>25</v>
      </c>
      <c r="K299">
        <v>1</v>
      </c>
      <c r="L299" t="s">
        <v>4</v>
      </c>
      <c r="M299">
        <v>101712</v>
      </c>
      <c r="N299" t="s">
        <v>5</v>
      </c>
      <c r="O299" t="s">
        <v>5</v>
      </c>
      <c r="U299" t="s">
        <v>1494</v>
      </c>
      <c r="V299" s="1">
        <v>1</v>
      </c>
      <c r="W299" t="s">
        <v>1381</v>
      </c>
      <c r="X299" t="s">
        <v>1398</v>
      </c>
      <c r="Y299" t="s">
        <v>1383</v>
      </c>
      <c r="Z299" s="3">
        <v>4</v>
      </c>
      <c r="AA299" s="4">
        <v>403</v>
      </c>
      <c r="AB299" s="4" t="s">
        <v>1398</v>
      </c>
      <c r="AC299" t="s">
        <v>1508</v>
      </c>
      <c r="AD299">
        <v>2015</v>
      </c>
      <c r="AE299">
        <v>6</v>
      </c>
      <c r="AF299">
        <v>1</v>
      </c>
      <c r="AG299" t="s">
        <v>1509</v>
      </c>
      <c r="AJ299" t="s">
        <v>5</v>
      </c>
      <c r="AK299" t="s">
        <v>12</v>
      </c>
      <c r="AL299">
        <v>234856</v>
      </c>
      <c r="AM299">
        <v>6831954</v>
      </c>
      <c r="AN299" s="4">
        <v>235000</v>
      </c>
      <c r="AO299" s="4">
        <v>6831000</v>
      </c>
      <c r="AP299">
        <v>5</v>
      </c>
      <c r="AR299">
        <v>1010</v>
      </c>
      <c r="AT299" s="6" t="s">
        <v>3189</v>
      </c>
      <c r="AU299">
        <v>101712</v>
      </c>
      <c r="AW299" s="5" t="s">
        <v>14</v>
      </c>
      <c r="AX299">
        <v>1</v>
      </c>
      <c r="AY299" t="s">
        <v>15</v>
      </c>
      <c r="AZ299" t="s">
        <v>3190</v>
      </c>
      <c r="BA299" t="s">
        <v>3191</v>
      </c>
      <c r="BB299">
        <v>1010</v>
      </c>
      <c r="BC299" t="s">
        <v>32</v>
      </c>
      <c r="BD299" t="s">
        <v>33</v>
      </c>
      <c r="BF299" s="6">
        <v>43858.601435185199</v>
      </c>
      <c r="BG299" s="7" t="s">
        <v>20</v>
      </c>
      <c r="BI299">
        <v>6</v>
      </c>
      <c r="BJ299">
        <v>230302</v>
      </c>
      <c r="BL299" t="s">
        <v>3192</v>
      </c>
      <c r="BX299">
        <v>247037</v>
      </c>
    </row>
    <row r="300" spans="1:76" x14ac:dyDescent="0.25">
      <c r="A300">
        <v>452313</v>
      </c>
      <c r="C300">
        <v>1</v>
      </c>
      <c r="F300" t="s">
        <v>0</v>
      </c>
      <c r="G300" t="s">
        <v>23</v>
      </c>
      <c r="H300" t="s">
        <v>1572</v>
      </c>
      <c r="I300" t="s">
        <v>25</v>
      </c>
      <c r="K300">
        <v>1</v>
      </c>
      <c r="L300" t="s">
        <v>4</v>
      </c>
      <c r="M300">
        <v>101712</v>
      </c>
      <c r="N300" t="s">
        <v>5</v>
      </c>
      <c r="O300" t="s">
        <v>5</v>
      </c>
      <c r="U300" t="s">
        <v>1494</v>
      </c>
      <c r="V300" s="1">
        <v>1</v>
      </c>
      <c r="W300" t="s">
        <v>1381</v>
      </c>
      <c r="X300" t="s">
        <v>1398</v>
      </c>
      <c r="Y300" t="s">
        <v>1383</v>
      </c>
      <c r="Z300" s="3">
        <v>4</v>
      </c>
      <c r="AA300" s="4">
        <v>403</v>
      </c>
      <c r="AB300" s="4" t="s">
        <v>1398</v>
      </c>
      <c r="AC300" t="s">
        <v>1508</v>
      </c>
      <c r="AD300">
        <v>2015</v>
      </c>
      <c r="AE300">
        <v>6</v>
      </c>
      <c r="AF300">
        <v>1</v>
      </c>
      <c r="AG300" t="s">
        <v>1509</v>
      </c>
      <c r="AJ300" t="s">
        <v>5</v>
      </c>
      <c r="AK300" t="s">
        <v>12</v>
      </c>
      <c r="AL300">
        <v>234921</v>
      </c>
      <c r="AM300">
        <v>6831902</v>
      </c>
      <c r="AN300" s="4">
        <v>235000</v>
      </c>
      <c r="AO300" s="4">
        <v>6831000</v>
      </c>
      <c r="AP300">
        <v>5</v>
      </c>
      <c r="AR300">
        <v>1010</v>
      </c>
      <c r="AT300" s="6" t="s">
        <v>3194</v>
      </c>
      <c r="AU300">
        <v>101712</v>
      </c>
      <c r="AW300" s="5" t="s">
        <v>14</v>
      </c>
      <c r="AX300">
        <v>1</v>
      </c>
      <c r="AY300" t="s">
        <v>15</v>
      </c>
      <c r="AZ300" t="s">
        <v>3195</v>
      </c>
      <c r="BA300" t="s">
        <v>3196</v>
      </c>
      <c r="BB300">
        <v>1010</v>
      </c>
      <c r="BC300" t="s">
        <v>32</v>
      </c>
      <c r="BD300" t="s">
        <v>33</v>
      </c>
      <c r="BF300" s="6">
        <v>43858.601435185199</v>
      </c>
      <c r="BG300" s="7" t="s">
        <v>20</v>
      </c>
      <c r="BI300">
        <v>6</v>
      </c>
      <c r="BJ300">
        <v>230304</v>
      </c>
      <c r="BL300" t="s">
        <v>3197</v>
      </c>
      <c r="BX300">
        <v>247186</v>
      </c>
    </row>
    <row r="301" spans="1:76" x14ac:dyDescent="0.25">
      <c r="A301">
        <v>452315</v>
      </c>
      <c r="C301">
        <v>1</v>
      </c>
      <c r="F301" t="s">
        <v>0</v>
      </c>
      <c r="G301" t="s">
        <v>23</v>
      </c>
      <c r="H301" t="s">
        <v>1577</v>
      </c>
      <c r="I301" t="s">
        <v>25</v>
      </c>
      <c r="K301">
        <v>1</v>
      </c>
      <c r="L301" t="s">
        <v>4</v>
      </c>
      <c r="M301">
        <v>101712</v>
      </c>
      <c r="N301" t="s">
        <v>5</v>
      </c>
      <c r="O301" t="s">
        <v>5</v>
      </c>
      <c r="U301" t="s">
        <v>1494</v>
      </c>
      <c r="V301" s="1">
        <v>1</v>
      </c>
      <c r="W301" t="s">
        <v>1381</v>
      </c>
      <c r="X301" t="s">
        <v>1398</v>
      </c>
      <c r="Y301" t="s">
        <v>1383</v>
      </c>
      <c r="Z301" s="3">
        <v>4</v>
      </c>
      <c r="AA301" s="4">
        <v>403</v>
      </c>
      <c r="AB301" s="4" t="s">
        <v>1398</v>
      </c>
      <c r="AC301" t="s">
        <v>1508</v>
      </c>
      <c r="AD301">
        <v>2015</v>
      </c>
      <c r="AE301">
        <v>6</v>
      </c>
      <c r="AF301">
        <v>1</v>
      </c>
      <c r="AG301" t="s">
        <v>1509</v>
      </c>
      <c r="AJ301" t="s">
        <v>5</v>
      </c>
      <c r="AK301" t="s">
        <v>12</v>
      </c>
      <c r="AL301">
        <v>234915</v>
      </c>
      <c r="AM301">
        <v>6831910</v>
      </c>
      <c r="AN301" s="4">
        <v>235000</v>
      </c>
      <c r="AO301" s="4">
        <v>6831000</v>
      </c>
      <c r="AP301">
        <v>5</v>
      </c>
      <c r="AR301">
        <v>1010</v>
      </c>
      <c r="AT301" s="6" t="s">
        <v>3199</v>
      </c>
      <c r="AU301">
        <v>101712</v>
      </c>
      <c r="AW301" s="5" t="s">
        <v>14</v>
      </c>
      <c r="AX301">
        <v>1</v>
      </c>
      <c r="AY301" t="s">
        <v>15</v>
      </c>
      <c r="AZ301" t="s">
        <v>3200</v>
      </c>
      <c r="BA301" t="s">
        <v>3201</v>
      </c>
      <c r="BB301">
        <v>1010</v>
      </c>
      <c r="BC301" t="s">
        <v>32</v>
      </c>
      <c r="BD301" t="s">
        <v>33</v>
      </c>
      <c r="BF301" s="6">
        <v>43858.6014236111</v>
      </c>
      <c r="BG301" s="7" t="s">
        <v>20</v>
      </c>
      <c r="BI301">
        <v>6</v>
      </c>
      <c r="BJ301">
        <v>230305</v>
      </c>
      <c r="BL301" t="s">
        <v>3202</v>
      </c>
      <c r="BX301">
        <v>247170</v>
      </c>
    </row>
    <row r="302" spans="1:76" x14ac:dyDescent="0.25">
      <c r="A302">
        <v>452326</v>
      </c>
      <c r="C302">
        <v>1</v>
      </c>
      <c r="F302" t="s">
        <v>0</v>
      </c>
      <c r="G302" t="s">
        <v>23</v>
      </c>
      <c r="H302" t="s">
        <v>1582</v>
      </c>
      <c r="I302" t="s">
        <v>25</v>
      </c>
      <c r="K302">
        <v>1</v>
      </c>
      <c r="L302" t="s">
        <v>4</v>
      </c>
      <c r="M302">
        <v>101712</v>
      </c>
      <c r="N302" t="s">
        <v>5</v>
      </c>
      <c r="O302" t="s">
        <v>5</v>
      </c>
      <c r="U302" t="s">
        <v>1494</v>
      </c>
      <c r="V302" s="1">
        <v>1</v>
      </c>
      <c r="W302" t="s">
        <v>1381</v>
      </c>
      <c r="X302" t="s">
        <v>1398</v>
      </c>
      <c r="Y302" t="s">
        <v>1383</v>
      </c>
      <c r="Z302" s="3">
        <v>4</v>
      </c>
      <c r="AA302" s="4">
        <v>403</v>
      </c>
      <c r="AB302" s="4" t="s">
        <v>1398</v>
      </c>
      <c r="AC302" t="s">
        <v>1508</v>
      </c>
      <c r="AD302">
        <v>2015</v>
      </c>
      <c r="AE302">
        <v>6</v>
      </c>
      <c r="AF302">
        <v>1</v>
      </c>
      <c r="AG302" t="s">
        <v>1509</v>
      </c>
      <c r="AJ302" t="s">
        <v>5</v>
      </c>
      <c r="AK302" t="s">
        <v>12</v>
      </c>
      <c r="AL302">
        <v>234905</v>
      </c>
      <c r="AM302">
        <v>6831941</v>
      </c>
      <c r="AN302" s="4">
        <v>235000</v>
      </c>
      <c r="AO302" s="4">
        <v>6831000</v>
      </c>
      <c r="AP302">
        <v>5</v>
      </c>
      <c r="AR302">
        <v>1010</v>
      </c>
      <c r="AT302" s="6" t="s">
        <v>3204</v>
      </c>
      <c r="AU302">
        <v>101712</v>
      </c>
      <c r="AW302" s="5" t="s">
        <v>14</v>
      </c>
      <c r="AX302">
        <v>1</v>
      </c>
      <c r="AY302" t="s">
        <v>15</v>
      </c>
      <c r="AZ302" t="s">
        <v>3205</v>
      </c>
      <c r="BA302" t="s">
        <v>3206</v>
      </c>
      <c r="BB302">
        <v>1010</v>
      </c>
      <c r="BC302" t="s">
        <v>32</v>
      </c>
      <c r="BD302" t="s">
        <v>33</v>
      </c>
      <c r="BF302" s="6">
        <v>43858.6014236111</v>
      </c>
      <c r="BG302" s="7" t="s">
        <v>20</v>
      </c>
      <c r="BI302">
        <v>6</v>
      </c>
      <c r="BJ302">
        <v>230306</v>
      </c>
      <c r="BL302" t="s">
        <v>3207</v>
      </c>
      <c r="BX302">
        <v>247144</v>
      </c>
    </row>
    <row r="303" spans="1:76" x14ac:dyDescent="0.25">
      <c r="A303">
        <v>452327</v>
      </c>
      <c r="C303">
        <v>1</v>
      </c>
      <c r="F303" t="s">
        <v>0</v>
      </c>
      <c r="G303" t="s">
        <v>23</v>
      </c>
      <c r="H303" t="s">
        <v>1587</v>
      </c>
      <c r="I303" t="s">
        <v>25</v>
      </c>
      <c r="K303">
        <v>1</v>
      </c>
      <c r="L303" t="s">
        <v>4</v>
      </c>
      <c r="M303">
        <v>101712</v>
      </c>
      <c r="N303" t="s">
        <v>5</v>
      </c>
      <c r="O303" t="s">
        <v>5</v>
      </c>
      <c r="U303" t="s">
        <v>1494</v>
      </c>
      <c r="V303" s="1">
        <v>1</v>
      </c>
      <c r="W303" t="s">
        <v>1381</v>
      </c>
      <c r="X303" t="s">
        <v>1398</v>
      </c>
      <c r="Y303" t="s">
        <v>1383</v>
      </c>
      <c r="Z303" s="3">
        <v>4</v>
      </c>
      <c r="AA303" s="4">
        <v>403</v>
      </c>
      <c r="AB303" s="4" t="s">
        <v>1398</v>
      </c>
      <c r="AC303" t="s">
        <v>1508</v>
      </c>
      <c r="AD303">
        <v>2015</v>
      </c>
      <c r="AE303">
        <v>6</v>
      </c>
      <c r="AF303">
        <v>1</v>
      </c>
      <c r="AG303" t="s">
        <v>1509</v>
      </c>
      <c r="AJ303" t="s">
        <v>5</v>
      </c>
      <c r="AK303" t="s">
        <v>12</v>
      </c>
      <c r="AL303">
        <v>234939</v>
      </c>
      <c r="AM303">
        <v>6831985</v>
      </c>
      <c r="AN303" s="4">
        <v>235000</v>
      </c>
      <c r="AO303" s="4">
        <v>6831000</v>
      </c>
      <c r="AP303">
        <v>5</v>
      </c>
      <c r="AR303">
        <v>1010</v>
      </c>
      <c r="AT303" s="6" t="s">
        <v>3209</v>
      </c>
      <c r="AU303">
        <v>101712</v>
      </c>
      <c r="AW303" s="5" t="s">
        <v>14</v>
      </c>
      <c r="AX303">
        <v>1</v>
      </c>
      <c r="AY303" t="s">
        <v>15</v>
      </c>
      <c r="AZ303" t="s">
        <v>3210</v>
      </c>
      <c r="BA303" t="s">
        <v>3211</v>
      </c>
      <c r="BB303">
        <v>1010</v>
      </c>
      <c r="BC303" t="s">
        <v>32</v>
      </c>
      <c r="BD303" t="s">
        <v>33</v>
      </c>
      <c r="BF303" s="6">
        <v>43858.6014236111</v>
      </c>
      <c r="BG303" s="7" t="s">
        <v>20</v>
      </c>
      <c r="BI303">
        <v>6</v>
      </c>
      <c r="BJ303">
        <v>230307</v>
      </c>
      <c r="BL303" t="s">
        <v>3212</v>
      </c>
      <c r="BX303">
        <v>247320</v>
      </c>
    </row>
    <row r="304" spans="1:76" x14ac:dyDescent="0.25">
      <c r="A304">
        <v>452336</v>
      </c>
      <c r="C304">
        <v>1</v>
      </c>
      <c r="F304" t="s">
        <v>0</v>
      </c>
      <c r="G304" t="s">
        <v>23</v>
      </c>
      <c r="H304" t="s">
        <v>1591</v>
      </c>
      <c r="I304" t="s">
        <v>25</v>
      </c>
      <c r="K304">
        <v>1</v>
      </c>
      <c r="L304" t="s">
        <v>4</v>
      </c>
      <c r="M304">
        <v>101712</v>
      </c>
      <c r="N304" t="s">
        <v>5</v>
      </c>
      <c r="O304" t="s">
        <v>5</v>
      </c>
      <c r="U304" t="s">
        <v>1494</v>
      </c>
      <c r="V304" s="1">
        <v>1</v>
      </c>
      <c r="W304" t="s">
        <v>1381</v>
      </c>
      <c r="X304" t="s">
        <v>1398</v>
      </c>
      <c r="Y304" t="s">
        <v>1383</v>
      </c>
      <c r="Z304" s="3">
        <v>4</v>
      </c>
      <c r="AA304" s="4">
        <v>403</v>
      </c>
      <c r="AB304" s="4" t="s">
        <v>1398</v>
      </c>
      <c r="AC304" t="s">
        <v>1508</v>
      </c>
      <c r="AD304">
        <v>2015</v>
      </c>
      <c r="AE304">
        <v>6</v>
      </c>
      <c r="AF304">
        <v>1</v>
      </c>
      <c r="AG304" t="s">
        <v>1509</v>
      </c>
      <c r="AJ304" t="s">
        <v>5</v>
      </c>
      <c r="AK304" t="s">
        <v>12</v>
      </c>
      <c r="AL304">
        <v>234989</v>
      </c>
      <c r="AM304">
        <v>6831998</v>
      </c>
      <c r="AN304" s="4">
        <v>235000</v>
      </c>
      <c r="AO304" s="4">
        <v>6831000</v>
      </c>
      <c r="AP304">
        <v>5</v>
      </c>
      <c r="AR304">
        <v>1010</v>
      </c>
      <c r="AT304" s="6" t="s">
        <v>3214</v>
      </c>
      <c r="AU304">
        <v>101712</v>
      </c>
      <c r="AW304" s="5" t="s">
        <v>14</v>
      </c>
      <c r="AX304">
        <v>1</v>
      </c>
      <c r="AY304" t="s">
        <v>15</v>
      </c>
      <c r="AZ304" t="s">
        <v>3215</v>
      </c>
      <c r="BA304" t="s">
        <v>3216</v>
      </c>
      <c r="BB304">
        <v>1010</v>
      </c>
      <c r="BC304" t="s">
        <v>32</v>
      </c>
      <c r="BD304" t="s">
        <v>33</v>
      </c>
      <c r="BF304" s="6">
        <v>43858.6014236111</v>
      </c>
      <c r="BG304" s="7" t="s">
        <v>20</v>
      </c>
      <c r="BI304">
        <v>6</v>
      </c>
      <c r="BJ304">
        <v>230308</v>
      </c>
      <c r="BL304" t="s">
        <v>3217</v>
      </c>
      <c r="BX304">
        <v>247523</v>
      </c>
    </row>
    <row r="305" spans="1:76" x14ac:dyDescent="0.25">
      <c r="A305">
        <v>454736</v>
      </c>
      <c r="C305">
        <v>1</v>
      </c>
      <c r="F305" t="s">
        <v>0</v>
      </c>
      <c r="G305" t="s">
        <v>23</v>
      </c>
      <c r="H305" t="s">
        <v>1596</v>
      </c>
      <c r="I305" t="s">
        <v>25</v>
      </c>
      <c r="K305">
        <v>1</v>
      </c>
      <c r="L305" t="s">
        <v>4</v>
      </c>
      <c r="M305">
        <v>101712</v>
      </c>
      <c r="N305" t="s">
        <v>5</v>
      </c>
      <c r="O305" t="s">
        <v>5</v>
      </c>
      <c r="U305" t="s">
        <v>1494</v>
      </c>
      <c r="V305" s="1">
        <v>1</v>
      </c>
      <c r="W305" t="s">
        <v>1381</v>
      </c>
      <c r="X305" t="s">
        <v>1398</v>
      </c>
      <c r="Y305" t="s">
        <v>1383</v>
      </c>
      <c r="Z305" s="3">
        <v>4</v>
      </c>
      <c r="AA305" s="4">
        <v>403</v>
      </c>
      <c r="AB305" s="4" t="s">
        <v>1398</v>
      </c>
      <c r="AC305" t="s">
        <v>1597</v>
      </c>
      <c r="AD305">
        <v>2015</v>
      </c>
      <c r="AE305">
        <v>6</v>
      </c>
      <c r="AF305">
        <v>9</v>
      </c>
      <c r="AG305" t="s">
        <v>1509</v>
      </c>
      <c r="AJ305" t="s">
        <v>5</v>
      </c>
      <c r="AK305" t="s">
        <v>12</v>
      </c>
      <c r="AL305">
        <v>235022</v>
      </c>
      <c r="AM305">
        <v>6831989</v>
      </c>
      <c r="AN305" s="4">
        <v>235000</v>
      </c>
      <c r="AO305" s="4">
        <v>6831000</v>
      </c>
      <c r="AP305">
        <v>5</v>
      </c>
      <c r="AR305">
        <v>1010</v>
      </c>
      <c r="AT305" s="6" t="s">
        <v>3219</v>
      </c>
      <c r="AU305">
        <v>101712</v>
      </c>
      <c r="AW305" s="5" t="s">
        <v>14</v>
      </c>
      <c r="AX305">
        <v>1</v>
      </c>
      <c r="AY305" t="s">
        <v>15</v>
      </c>
      <c r="AZ305" t="s">
        <v>3220</v>
      </c>
      <c r="BA305" t="s">
        <v>3221</v>
      </c>
      <c r="BB305">
        <v>1010</v>
      </c>
      <c r="BC305" t="s">
        <v>32</v>
      </c>
      <c r="BD305" t="s">
        <v>33</v>
      </c>
      <c r="BF305" s="6">
        <v>43858.6014236111</v>
      </c>
      <c r="BG305" s="7" t="s">
        <v>20</v>
      </c>
      <c r="BI305">
        <v>6</v>
      </c>
      <c r="BJ305">
        <v>230309</v>
      </c>
      <c r="BL305" t="s">
        <v>3222</v>
      </c>
      <c r="BX305">
        <v>247658</v>
      </c>
    </row>
    <row r="306" spans="1:76" x14ac:dyDescent="0.25">
      <c r="A306">
        <v>454212</v>
      </c>
      <c r="C306">
        <v>1</v>
      </c>
      <c r="F306" t="s">
        <v>0</v>
      </c>
      <c r="G306" t="s">
        <v>23</v>
      </c>
      <c r="H306" t="s">
        <v>1602</v>
      </c>
      <c r="I306" t="s">
        <v>25</v>
      </c>
      <c r="K306">
        <v>1</v>
      </c>
      <c r="L306" t="s">
        <v>4</v>
      </c>
      <c r="M306">
        <v>101712</v>
      </c>
      <c r="N306" t="s">
        <v>5</v>
      </c>
      <c r="O306" t="s">
        <v>5</v>
      </c>
      <c r="U306" t="s">
        <v>1494</v>
      </c>
      <c r="V306" s="1">
        <v>1</v>
      </c>
      <c r="W306" t="s">
        <v>1381</v>
      </c>
      <c r="X306" t="s">
        <v>1398</v>
      </c>
      <c r="Y306" t="s">
        <v>1383</v>
      </c>
      <c r="Z306" s="3">
        <v>4</v>
      </c>
      <c r="AA306" s="4">
        <v>403</v>
      </c>
      <c r="AB306" s="4" t="s">
        <v>1398</v>
      </c>
      <c r="AC306" t="s">
        <v>1603</v>
      </c>
      <c r="AD306">
        <v>2015</v>
      </c>
      <c r="AE306">
        <v>6</v>
      </c>
      <c r="AF306">
        <v>9</v>
      </c>
      <c r="AG306" t="s">
        <v>1509</v>
      </c>
      <c r="AJ306" t="s">
        <v>5</v>
      </c>
      <c r="AK306" t="s">
        <v>12</v>
      </c>
      <c r="AL306">
        <v>235043</v>
      </c>
      <c r="AM306">
        <v>6832176</v>
      </c>
      <c r="AN306" s="4">
        <v>235000</v>
      </c>
      <c r="AO306" s="4">
        <v>6833000</v>
      </c>
      <c r="AP306">
        <v>5</v>
      </c>
      <c r="AR306">
        <v>1010</v>
      </c>
      <c r="AT306" s="6" t="s">
        <v>3225</v>
      </c>
      <c r="AU306">
        <v>101712</v>
      </c>
      <c r="AW306" s="5" t="s">
        <v>14</v>
      </c>
      <c r="AX306">
        <v>1</v>
      </c>
      <c r="AY306" t="s">
        <v>15</v>
      </c>
      <c r="AZ306" t="s">
        <v>3226</v>
      </c>
      <c r="BA306" t="s">
        <v>3227</v>
      </c>
      <c r="BB306">
        <v>1010</v>
      </c>
      <c r="BC306" t="s">
        <v>32</v>
      </c>
      <c r="BD306" t="s">
        <v>33</v>
      </c>
      <c r="BF306" s="6">
        <v>43858.601435185199</v>
      </c>
      <c r="BG306" s="7" t="s">
        <v>20</v>
      </c>
      <c r="BI306">
        <v>6</v>
      </c>
      <c r="BJ306">
        <v>230294</v>
      </c>
      <c r="BL306" t="s">
        <v>3228</v>
      </c>
      <c r="BX306">
        <v>247787</v>
      </c>
    </row>
    <row r="307" spans="1:76" x14ac:dyDescent="0.25">
      <c r="A307">
        <v>453761</v>
      </c>
      <c r="C307">
        <v>1</v>
      </c>
      <c r="F307" t="s">
        <v>0</v>
      </c>
      <c r="G307" t="s">
        <v>23</v>
      </c>
      <c r="H307" t="s">
        <v>1609</v>
      </c>
      <c r="I307" t="s">
        <v>25</v>
      </c>
      <c r="K307">
        <v>1</v>
      </c>
      <c r="L307" t="s">
        <v>4</v>
      </c>
      <c r="M307">
        <v>101712</v>
      </c>
      <c r="N307" t="s">
        <v>5</v>
      </c>
      <c r="O307" t="s">
        <v>5</v>
      </c>
      <c r="U307" t="s">
        <v>1494</v>
      </c>
      <c r="V307" s="1">
        <v>1</v>
      </c>
      <c r="W307" t="s">
        <v>1381</v>
      </c>
      <c r="X307" t="s">
        <v>1398</v>
      </c>
      <c r="Y307" t="s">
        <v>1383</v>
      </c>
      <c r="Z307" s="3">
        <v>4</v>
      </c>
      <c r="AA307" s="4">
        <v>403</v>
      </c>
      <c r="AB307" s="4" t="s">
        <v>1398</v>
      </c>
      <c r="AC307" t="s">
        <v>1610</v>
      </c>
      <c r="AD307">
        <v>2015</v>
      </c>
      <c r="AE307">
        <v>7</v>
      </c>
      <c r="AF307">
        <v>17</v>
      </c>
      <c r="AG307" t="s">
        <v>1509</v>
      </c>
      <c r="AJ307" t="s">
        <v>5</v>
      </c>
      <c r="AK307" t="s">
        <v>12</v>
      </c>
      <c r="AL307">
        <v>234983</v>
      </c>
      <c r="AM307">
        <v>6832115</v>
      </c>
      <c r="AN307" s="4">
        <v>235000</v>
      </c>
      <c r="AO307" s="4">
        <v>6833000</v>
      </c>
      <c r="AP307">
        <v>5</v>
      </c>
      <c r="AR307">
        <v>1010</v>
      </c>
      <c r="AT307" s="6" t="s">
        <v>3230</v>
      </c>
      <c r="AU307">
        <v>101712</v>
      </c>
      <c r="AW307" s="5" t="s">
        <v>14</v>
      </c>
      <c r="AX307">
        <v>1</v>
      </c>
      <c r="AY307" t="s">
        <v>15</v>
      </c>
      <c r="AZ307" t="s">
        <v>3231</v>
      </c>
      <c r="BA307" t="s">
        <v>3232</v>
      </c>
      <c r="BB307">
        <v>1010</v>
      </c>
      <c r="BC307" t="s">
        <v>32</v>
      </c>
      <c r="BD307" t="s">
        <v>33</v>
      </c>
      <c r="BF307" s="6">
        <v>43858.601435185199</v>
      </c>
      <c r="BG307" s="7" t="s">
        <v>20</v>
      </c>
      <c r="BI307">
        <v>6</v>
      </c>
      <c r="BJ307">
        <v>230295</v>
      </c>
      <c r="BL307" t="s">
        <v>3233</v>
      </c>
      <c r="BX307">
        <v>247487</v>
      </c>
    </row>
    <row r="308" spans="1:76" x14ac:dyDescent="0.25">
      <c r="A308">
        <v>453804</v>
      </c>
      <c r="C308">
        <v>1</v>
      </c>
      <c r="F308" t="s">
        <v>0</v>
      </c>
      <c r="G308" t="s">
        <v>23</v>
      </c>
      <c r="H308" t="s">
        <v>1615</v>
      </c>
      <c r="I308" t="s">
        <v>25</v>
      </c>
      <c r="K308">
        <v>1</v>
      </c>
      <c r="L308" t="s">
        <v>4</v>
      </c>
      <c r="M308">
        <v>101712</v>
      </c>
      <c r="N308" t="s">
        <v>5</v>
      </c>
      <c r="O308" t="s">
        <v>5</v>
      </c>
      <c r="U308" t="s">
        <v>1494</v>
      </c>
      <c r="V308" s="1">
        <v>1</v>
      </c>
      <c r="W308" t="s">
        <v>1381</v>
      </c>
      <c r="X308" t="s">
        <v>1398</v>
      </c>
      <c r="Y308" t="s">
        <v>1383</v>
      </c>
      <c r="Z308" s="3">
        <v>4</v>
      </c>
      <c r="AA308" s="4">
        <v>403</v>
      </c>
      <c r="AB308" s="4" t="s">
        <v>1398</v>
      </c>
      <c r="AC308" t="s">
        <v>1610</v>
      </c>
      <c r="AD308">
        <v>2015</v>
      </c>
      <c r="AE308">
        <v>7</v>
      </c>
      <c r="AF308">
        <v>17</v>
      </c>
      <c r="AG308" t="s">
        <v>1509</v>
      </c>
      <c r="AJ308" t="s">
        <v>5</v>
      </c>
      <c r="AK308" t="s">
        <v>12</v>
      </c>
      <c r="AL308">
        <v>234988</v>
      </c>
      <c r="AM308">
        <v>6832095</v>
      </c>
      <c r="AN308" s="4">
        <v>235000</v>
      </c>
      <c r="AO308" s="4">
        <v>6833000</v>
      </c>
      <c r="AP308">
        <v>5</v>
      </c>
      <c r="AR308">
        <v>1010</v>
      </c>
      <c r="AT308" s="6" t="s">
        <v>3235</v>
      </c>
      <c r="AU308">
        <v>101712</v>
      </c>
      <c r="AW308" s="5" t="s">
        <v>14</v>
      </c>
      <c r="AX308">
        <v>1</v>
      </c>
      <c r="AY308" t="s">
        <v>15</v>
      </c>
      <c r="AZ308" t="s">
        <v>3236</v>
      </c>
      <c r="BA308" t="s">
        <v>3237</v>
      </c>
      <c r="BB308">
        <v>1010</v>
      </c>
      <c r="BC308" t="s">
        <v>32</v>
      </c>
      <c r="BD308" t="s">
        <v>33</v>
      </c>
      <c r="BF308" s="6">
        <v>43858.601435185199</v>
      </c>
      <c r="BG308" s="7" t="s">
        <v>20</v>
      </c>
      <c r="BI308">
        <v>6</v>
      </c>
      <c r="BJ308">
        <v>230296</v>
      </c>
      <c r="BL308" t="s">
        <v>3238</v>
      </c>
      <c r="BX308">
        <v>247519</v>
      </c>
    </row>
    <row r="309" spans="1:76" x14ac:dyDescent="0.25">
      <c r="A309">
        <v>453805</v>
      </c>
      <c r="C309">
        <v>1</v>
      </c>
      <c r="F309" t="s">
        <v>0</v>
      </c>
      <c r="G309" t="s">
        <v>23</v>
      </c>
      <c r="H309" t="s">
        <v>1620</v>
      </c>
      <c r="I309" t="s">
        <v>25</v>
      </c>
      <c r="K309">
        <v>1</v>
      </c>
      <c r="L309" t="s">
        <v>4</v>
      </c>
      <c r="M309">
        <v>101712</v>
      </c>
      <c r="N309" t="s">
        <v>5</v>
      </c>
      <c r="O309" t="s">
        <v>5</v>
      </c>
      <c r="U309" t="s">
        <v>1494</v>
      </c>
      <c r="V309" s="1">
        <v>1</v>
      </c>
      <c r="W309" t="s">
        <v>1381</v>
      </c>
      <c r="X309" t="s">
        <v>1398</v>
      </c>
      <c r="Y309" t="s">
        <v>1383</v>
      </c>
      <c r="Z309" s="3">
        <v>4</v>
      </c>
      <c r="AA309" s="4">
        <v>403</v>
      </c>
      <c r="AB309" s="4" t="s">
        <v>1398</v>
      </c>
      <c r="AC309" t="s">
        <v>1610</v>
      </c>
      <c r="AD309">
        <v>2015</v>
      </c>
      <c r="AE309">
        <v>7</v>
      </c>
      <c r="AF309">
        <v>17</v>
      </c>
      <c r="AG309" t="s">
        <v>1509</v>
      </c>
      <c r="AJ309" t="s">
        <v>5</v>
      </c>
      <c r="AK309" t="s">
        <v>12</v>
      </c>
      <c r="AL309">
        <v>234998</v>
      </c>
      <c r="AM309">
        <v>6832097</v>
      </c>
      <c r="AN309" s="4">
        <v>235000</v>
      </c>
      <c r="AO309" s="4">
        <v>6833000</v>
      </c>
      <c r="AP309">
        <v>5</v>
      </c>
      <c r="AR309">
        <v>1010</v>
      </c>
      <c r="AT309" s="6" t="s">
        <v>3240</v>
      </c>
      <c r="AU309">
        <v>101712</v>
      </c>
      <c r="AW309" s="5" t="s">
        <v>14</v>
      </c>
      <c r="AX309">
        <v>1</v>
      </c>
      <c r="AY309" t="s">
        <v>15</v>
      </c>
      <c r="AZ309" t="s">
        <v>3241</v>
      </c>
      <c r="BA309" t="s">
        <v>3242</v>
      </c>
      <c r="BB309">
        <v>1010</v>
      </c>
      <c r="BC309" t="s">
        <v>32</v>
      </c>
      <c r="BD309" t="s">
        <v>33</v>
      </c>
      <c r="BF309" s="6">
        <v>43858.601435185199</v>
      </c>
      <c r="BG309" s="7" t="s">
        <v>20</v>
      </c>
      <c r="BI309">
        <v>6</v>
      </c>
      <c r="BJ309">
        <v>230297</v>
      </c>
      <c r="BL309" t="s">
        <v>3243</v>
      </c>
      <c r="BX309">
        <v>247565</v>
      </c>
    </row>
    <row r="310" spans="1:76" x14ac:dyDescent="0.25">
      <c r="A310">
        <v>455202</v>
      </c>
      <c r="C310">
        <v>1</v>
      </c>
      <c r="F310" t="s">
        <v>0</v>
      </c>
      <c r="G310" t="s">
        <v>23</v>
      </c>
      <c r="H310" t="s">
        <v>1625</v>
      </c>
      <c r="I310" t="s">
        <v>25</v>
      </c>
      <c r="K310">
        <v>1</v>
      </c>
      <c r="L310" t="s">
        <v>4</v>
      </c>
      <c r="M310">
        <v>101712</v>
      </c>
      <c r="N310" t="s">
        <v>5</v>
      </c>
      <c r="O310" t="s">
        <v>5</v>
      </c>
      <c r="U310" t="s">
        <v>1494</v>
      </c>
      <c r="V310" s="1">
        <v>1</v>
      </c>
      <c r="W310" t="s">
        <v>1381</v>
      </c>
      <c r="X310" t="s">
        <v>1398</v>
      </c>
      <c r="Y310" t="s">
        <v>1383</v>
      </c>
      <c r="Z310" s="3">
        <v>4</v>
      </c>
      <c r="AA310" s="4">
        <v>403</v>
      </c>
      <c r="AB310" s="4" t="s">
        <v>1398</v>
      </c>
      <c r="AC310" t="s">
        <v>1626</v>
      </c>
      <c r="AD310">
        <v>2015</v>
      </c>
      <c r="AE310">
        <v>7</v>
      </c>
      <c r="AF310">
        <v>17</v>
      </c>
      <c r="AG310" t="s">
        <v>1509</v>
      </c>
      <c r="AJ310" t="s">
        <v>5</v>
      </c>
      <c r="AK310" t="s">
        <v>12</v>
      </c>
      <c r="AL310">
        <v>235002</v>
      </c>
      <c r="AM310">
        <v>6832071</v>
      </c>
      <c r="AN310" s="4">
        <v>235000</v>
      </c>
      <c r="AO310" s="4">
        <v>6833000</v>
      </c>
      <c r="AP310">
        <v>5</v>
      </c>
      <c r="AR310">
        <v>1010</v>
      </c>
      <c r="AT310" s="6" t="s">
        <v>3245</v>
      </c>
      <c r="AU310">
        <v>101712</v>
      </c>
      <c r="AW310" s="5" t="s">
        <v>14</v>
      </c>
      <c r="AX310">
        <v>1</v>
      </c>
      <c r="AY310" t="s">
        <v>15</v>
      </c>
      <c r="AZ310" t="s">
        <v>3246</v>
      </c>
      <c r="BA310" t="s">
        <v>3247</v>
      </c>
      <c r="BB310">
        <v>1010</v>
      </c>
      <c r="BC310" t="s">
        <v>32</v>
      </c>
      <c r="BD310" t="s">
        <v>33</v>
      </c>
      <c r="BF310" s="6">
        <v>43858.601435185199</v>
      </c>
      <c r="BG310" s="7" t="s">
        <v>20</v>
      </c>
      <c r="BI310">
        <v>6</v>
      </c>
      <c r="BJ310">
        <v>230298</v>
      </c>
      <c r="BL310" t="s">
        <v>3248</v>
      </c>
      <c r="BX310">
        <v>247579</v>
      </c>
    </row>
    <row r="311" spans="1:76" x14ac:dyDescent="0.25">
      <c r="A311">
        <v>455274</v>
      </c>
      <c r="C311">
        <v>1</v>
      </c>
      <c r="F311" t="s">
        <v>0</v>
      </c>
      <c r="G311" t="s">
        <v>23</v>
      </c>
      <c r="H311" t="s">
        <v>1631</v>
      </c>
      <c r="I311" t="s">
        <v>25</v>
      </c>
      <c r="K311">
        <v>1</v>
      </c>
      <c r="L311" t="s">
        <v>4</v>
      </c>
      <c r="M311">
        <v>101712</v>
      </c>
      <c r="N311" t="s">
        <v>5</v>
      </c>
      <c r="O311" t="s">
        <v>5</v>
      </c>
      <c r="U311" t="s">
        <v>1494</v>
      </c>
      <c r="V311" s="1">
        <v>1</v>
      </c>
      <c r="W311" t="s">
        <v>1381</v>
      </c>
      <c r="X311" t="s">
        <v>1398</v>
      </c>
      <c r="Y311" t="s">
        <v>1383</v>
      </c>
      <c r="Z311" s="3">
        <v>4</v>
      </c>
      <c r="AA311" s="4">
        <v>403</v>
      </c>
      <c r="AB311" s="4" t="s">
        <v>1398</v>
      </c>
      <c r="AC311" t="s">
        <v>1632</v>
      </c>
      <c r="AD311">
        <v>2015</v>
      </c>
      <c r="AE311">
        <v>7</v>
      </c>
      <c r="AF311">
        <v>17</v>
      </c>
      <c r="AG311" t="s">
        <v>1509</v>
      </c>
      <c r="AJ311" t="s">
        <v>5</v>
      </c>
      <c r="AK311" t="s">
        <v>12</v>
      </c>
      <c r="AL311">
        <v>234985</v>
      </c>
      <c r="AM311">
        <v>6832034</v>
      </c>
      <c r="AN311" s="4">
        <v>235000</v>
      </c>
      <c r="AO311" s="4">
        <v>6833000</v>
      </c>
      <c r="AP311">
        <v>5</v>
      </c>
      <c r="AR311">
        <v>1010</v>
      </c>
      <c r="AT311" s="6" t="s">
        <v>3250</v>
      </c>
      <c r="AU311">
        <v>101712</v>
      </c>
      <c r="AW311" s="5" t="s">
        <v>14</v>
      </c>
      <c r="AX311">
        <v>1</v>
      </c>
      <c r="AY311" t="s">
        <v>15</v>
      </c>
      <c r="AZ311" t="s">
        <v>3251</v>
      </c>
      <c r="BA311" t="s">
        <v>3252</v>
      </c>
      <c r="BB311">
        <v>1010</v>
      </c>
      <c r="BC311" t="s">
        <v>32</v>
      </c>
      <c r="BD311" t="s">
        <v>33</v>
      </c>
      <c r="BF311" s="6">
        <v>43858.601435185199</v>
      </c>
      <c r="BG311" s="7" t="s">
        <v>20</v>
      </c>
      <c r="BI311">
        <v>6</v>
      </c>
      <c r="BJ311">
        <v>230299</v>
      </c>
      <c r="BL311" t="s">
        <v>3253</v>
      </c>
      <c r="BX311">
        <v>247510</v>
      </c>
    </row>
    <row r="312" spans="1:76" x14ac:dyDescent="0.25">
      <c r="A312">
        <v>454825</v>
      </c>
      <c r="C312">
        <v>1</v>
      </c>
      <c r="F312" t="s">
        <v>0</v>
      </c>
      <c r="G312" t="s">
        <v>23</v>
      </c>
      <c r="H312" t="s">
        <v>1637</v>
      </c>
      <c r="I312" t="s">
        <v>25</v>
      </c>
      <c r="K312">
        <v>1</v>
      </c>
      <c r="L312" t="s">
        <v>4</v>
      </c>
      <c r="M312">
        <v>101712</v>
      </c>
      <c r="N312" t="s">
        <v>5</v>
      </c>
      <c r="O312" t="s">
        <v>5</v>
      </c>
      <c r="U312" t="s">
        <v>1494</v>
      </c>
      <c r="V312" s="1">
        <v>1</v>
      </c>
      <c r="W312" t="s">
        <v>1381</v>
      </c>
      <c r="X312" t="s">
        <v>1398</v>
      </c>
      <c r="Y312" t="s">
        <v>1383</v>
      </c>
      <c r="Z312" s="3">
        <v>4</v>
      </c>
      <c r="AA312" s="4">
        <v>403</v>
      </c>
      <c r="AB312" s="4" t="s">
        <v>1398</v>
      </c>
      <c r="AC312" t="s">
        <v>1638</v>
      </c>
      <c r="AD312">
        <v>2015</v>
      </c>
      <c r="AE312">
        <v>7</v>
      </c>
      <c r="AF312">
        <v>17</v>
      </c>
      <c r="AG312" t="s">
        <v>1509</v>
      </c>
      <c r="AJ312" t="s">
        <v>5</v>
      </c>
      <c r="AK312" t="s">
        <v>12</v>
      </c>
      <c r="AL312">
        <v>234976</v>
      </c>
      <c r="AM312">
        <v>6832019</v>
      </c>
      <c r="AN312" s="4">
        <v>235000</v>
      </c>
      <c r="AO312" s="4">
        <v>6833000</v>
      </c>
      <c r="AP312">
        <v>5</v>
      </c>
      <c r="AR312">
        <v>1010</v>
      </c>
      <c r="AT312" s="6" t="s">
        <v>3255</v>
      </c>
      <c r="AU312">
        <v>101712</v>
      </c>
      <c r="AW312" s="5" t="s">
        <v>14</v>
      </c>
      <c r="AX312">
        <v>1</v>
      </c>
      <c r="AY312" t="s">
        <v>15</v>
      </c>
      <c r="AZ312" t="s">
        <v>3256</v>
      </c>
      <c r="BA312" t="s">
        <v>3257</v>
      </c>
      <c r="BB312">
        <v>1010</v>
      </c>
      <c r="BC312" t="s">
        <v>32</v>
      </c>
      <c r="BD312" t="s">
        <v>33</v>
      </c>
      <c r="BF312" s="6">
        <v>43858.601435185199</v>
      </c>
      <c r="BG312" s="7" t="s">
        <v>20</v>
      </c>
      <c r="BI312">
        <v>6</v>
      </c>
      <c r="BJ312">
        <v>230300</v>
      </c>
      <c r="BL312" t="s">
        <v>3258</v>
      </c>
      <c r="BX312">
        <v>247467</v>
      </c>
    </row>
    <row r="313" spans="1:76" x14ac:dyDescent="0.25">
      <c r="A313">
        <v>454811</v>
      </c>
      <c r="C313">
        <v>1</v>
      </c>
      <c r="F313" t="s">
        <v>0</v>
      </c>
      <c r="G313" t="s">
        <v>23</v>
      </c>
      <c r="H313" t="s">
        <v>1643</v>
      </c>
      <c r="I313" t="s">
        <v>25</v>
      </c>
      <c r="K313">
        <v>1</v>
      </c>
      <c r="L313" t="s">
        <v>4</v>
      </c>
      <c r="M313">
        <v>101712</v>
      </c>
      <c r="N313" t="s">
        <v>5</v>
      </c>
      <c r="O313" t="s">
        <v>5</v>
      </c>
      <c r="U313" t="s">
        <v>1494</v>
      </c>
      <c r="V313" s="1">
        <v>1</v>
      </c>
      <c r="W313" t="s">
        <v>1381</v>
      </c>
      <c r="X313" t="s">
        <v>1398</v>
      </c>
      <c r="Y313" t="s">
        <v>1383</v>
      </c>
      <c r="Z313" s="3">
        <v>4</v>
      </c>
      <c r="AA313" s="4">
        <v>403</v>
      </c>
      <c r="AB313" s="4" t="s">
        <v>1398</v>
      </c>
      <c r="AC313" t="s">
        <v>1638</v>
      </c>
      <c r="AD313">
        <v>2015</v>
      </c>
      <c r="AE313">
        <v>7</v>
      </c>
      <c r="AF313">
        <v>17</v>
      </c>
      <c r="AG313" t="s">
        <v>1509</v>
      </c>
      <c r="AJ313" t="s">
        <v>5</v>
      </c>
      <c r="AK313" t="s">
        <v>12</v>
      </c>
      <c r="AL313">
        <v>235041</v>
      </c>
      <c r="AM313">
        <v>6832115</v>
      </c>
      <c r="AN313" s="4">
        <v>235000</v>
      </c>
      <c r="AO313" s="4">
        <v>6833000</v>
      </c>
      <c r="AP313">
        <v>5</v>
      </c>
      <c r="AR313">
        <v>1010</v>
      </c>
      <c r="AT313" s="6" t="s">
        <v>3260</v>
      </c>
      <c r="AU313">
        <v>101712</v>
      </c>
      <c r="AW313" s="5" t="s">
        <v>14</v>
      </c>
      <c r="AX313">
        <v>1</v>
      </c>
      <c r="AY313" t="s">
        <v>15</v>
      </c>
      <c r="AZ313" t="s">
        <v>3261</v>
      </c>
      <c r="BA313" t="s">
        <v>3262</v>
      </c>
      <c r="BB313">
        <v>1010</v>
      </c>
      <c r="BC313" t="s">
        <v>32</v>
      </c>
      <c r="BD313" t="s">
        <v>33</v>
      </c>
      <c r="BF313" s="6">
        <v>43858.6014236111</v>
      </c>
      <c r="BG313" s="7" t="s">
        <v>20</v>
      </c>
      <c r="BI313">
        <v>6</v>
      </c>
      <c r="BJ313">
        <v>230310</v>
      </c>
      <c r="BL313" t="s">
        <v>3263</v>
      </c>
      <c r="BX313">
        <v>247774</v>
      </c>
    </row>
    <row r="314" spans="1:76" x14ac:dyDescent="0.25">
      <c r="A314">
        <v>454780</v>
      </c>
      <c r="C314">
        <v>1</v>
      </c>
      <c r="F314" t="s">
        <v>0</v>
      </c>
      <c r="G314" t="s">
        <v>23</v>
      </c>
      <c r="H314" t="s">
        <v>1648</v>
      </c>
      <c r="I314" t="s">
        <v>25</v>
      </c>
      <c r="K314">
        <v>1</v>
      </c>
      <c r="L314" t="s">
        <v>4</v>
      </c>
      <c r="M314">
        <v>101712</v>
      </c>
      <c r="N314" t="s">
        <v>5</v>
      </c>
      <c r="O314" t="s">
        <v>5</v>
      </c>
      <c r="U314" t="s">
        <v>1494</v>
      </c>
      <c r="V314" s="1">
        <v>1</v>
      </c>
      <c r="W314" t="s">
        <v>1381</v>
      </c>
      <c r="X314" t="s">
        <v>1398</v>
      </c>
      <c r="Y314" t="s">
        <v>1383</v>
      </c>
      <c r="Z314" s="3">
        <v>4</v>
      </c>
      <c r="AA314" s="4">
        <v>403</v>
      </c>
      <c r="AB314" s="4" t="s">
        <v>1398</v>
      </c>
      <c r="AC314" t="s">
        <v>1638</v>
      </c>
      <c r="AD314">
        <v>2015</v>
      </c>
      <c r="AE314">
        <v>7</v>
      </c>
      <c r="AF314">
        <v>17</v>
      </c>
      <c r="AG314" t="s">
        <v>1509</v>
      </c>
      <c r="AJ314" t="s">
        <v>5</v>
      </c>
      <c r="AK314" t="s">
        <v>12</v>
      </c>
      <c r="AL314">
        <v>235072</v>
      </c>
      <c r="AM314">
        <v>6832091</v>
      </c>
      <c r="AN314" s="4">
        <v>235000</v>
      </c>
      <c r="AO314" s="4">
        <v>6833000</v>
      </c>
      <c r="AP314">
        <v>5</v>
      </c>
      <c r="AR314">
        <v>1010</v>
      </c>
      <c r="AT314" s="6" t="s">
        <v>3265</v>
      </c>
      <c r="AU314">
        <v>101712</v>
      </c>
      <c r="AW314" s="5" t="s">
        <v>14</v>
      </c>
      <c r="AX314">
        <v>1</v>
      </c>
      <c r="AY314" t="s">
        <v>15</v>
      </c>
      <c r="AZ314" t="s">
        <v>3266</v>
      </c>
      <c r="BA314" t="s">
        <v>3267</v>
      </c>
      <c r="BB314">
        <v>1010</v>
      </c>
      <c r="BC314" t="s">
        <v>32</v>
      </c>
      <c r="BD314" t="s">
        <v>33</v>
      </c>
      <c r="BF314" s="6">
        <v>43858.6014236111</v>
      </c>
      <c r="BG314" s="7" t="s">
        <v>20</v>
      </c>
      <c r="BI314">
        <v>6</v>
      </c>
      <c r="BJ314">
        <v>230311</v>
      </c>
      <c r="BL314" t="s">
        <v>3268</v>
      </c>
      <c r="BX314">
        <v>248027</v>
      </c>
    </row>
    <row r="315" spans="1:76" x14ac:dyDescent="0.25">
      <c r="A315">
        <v>454764</v>
      </c>
      <c r="C315">
        <v>1</v>
      </c>
      <c r="F315" t="s">
        <v>0</v>
      </c>
      <c r="G315" t="s">
        <v>23</v>
      </c>
      <c r="H315" t="s">
        <v>1653</v>
      </c>
      <c r="I315" t="s">
        <v>25</v>
      </c>
      <c r="K315">
        <v>1</v>
      </c>
      <c r="L315" t="s">
        <v>4</v>
      </c>
      <c r="M315">
        <v>101712</v>
      </c>
      <c r="N315" t="s">
        <v>5</v>
      </c>
      <c r="O315" t="s">
        <v>5</v>
      </c>
      <c r="U315" t="s">
        <v>1494</v>
      </c>
      <c r="V315" s="1">
        <v>1</v>
      </c>
      <c r="W315" t="s">
        <v>1381</v>
      </c>
      <c r="X315" t="s">
        <v>1398</v>
      </c>
      <c r="Y315" t="s">
        <v>1383</v>
      </c>
      <c r="Z315" s="3">
        <v>4</v>
      </c>
      <c r="AA315" s="4">
        <v>403</v>
      </c>
      <c r="AB315" s="4" t="s">
        <v>1398</v>
      </c>
      <c r="AC315" t="s">
        <v>1638</v>
      </c>
      <c r="AD315">
        <v>2015</v>
      </c>
      <c r="AE315">
        <v>7</v>
      </c>
      <c r="AF315">
        <v>17</v>
      </c>
      <c r="AG315" t="s">
        <v>1509</v>
      </c>
      <c r="AJ315" t="s">
        <v>5</v>
      </c>
      <c r="AK315" t="s">
        <v>12</v>
      </c>
      <c r="AL315">
        <v>235090</v>
      </c>
      <c r="AM315">
        <v>6832088</v>
      </c>
      <c r="AN315" s="4">
        <v>235000</v>
      </c>
      <c r="AO315" s="4">
        <v>6833000</v>
      </c>
      <c r="AP315">
        <v>5</v>
      </c>
      <c r="AR315">
        <v>1010</v>
      </c>
      <c r="AT315" s="6" t="s">
        <v>3270</v>
      </c>
      <c r="AU315">
        <v>101712</v>
      </c>
      <c r="AW315" s="5" t="s">
        <v>14</v>
      </c>
      <c r="AX315">
        <v>1</v>
      </c>
      <c r="AY315" t="s">
        <v>15</v>
      </c>
      <c r="AZ315" t="s">
        <v>3271</v>
      </c>
      <c r="BA315" t="s">
        <v>3272</v>
      </c>
      <c r="BB315">
        <v>1010</v>
      </c>
      <c r="BC315" t="s">
        <v>32</v>
      </c>
      <c r="BD315" t="s">
        <v>33</v>
      </c>
      <c r="BF315" s="6">
        <v>43858.6014236111</v>
      </c>
      <c r="BG315" s="7" t="s">
        <v>20</v>
      </c>
      <c r="BI315">
        <v>6</v>
      </c>
      <c r="BJ315">
        <v>230312</v>
      </c>
      <c r="BL315" t="s">
        <v>3273</v>
      </c>
      <c r="BX315">
        <v>248114</v>
      </c>
    </row>
    <row r="316" spans="1:76" x14ac:dyDescent="0.25">
      <c r="A316">
        <v>452471</v>
      </c>
      <c r="B316">
        <v>101333</v>
      </c>
      <c r="F316" t="s">
        <v>0</v>
      </c>
      <c r="G316" t="s">
        <v>23</v>
      </c>
      <c r="H316" t="s">
        <v>1672</v>
      </c>
      <c r="I316" t="s">
        <v>25</v>
      </c>
      <c r="K316">
        <v>1</v>
      </c>
      <c r="L316" t="s">
        <v>4</v>
      </c>
      <c r="M316">
        <v>101712</v>
      </c>
      <c r="N316" t="s">
        <v>5</v>
      </c>
      <c r="O316" t="s">
        <v>5</v>
      </c>
      <c r="U316" t="s">
        <v>1666</v>
      </c>
      <c r="V316" s="1">
        <v>1</v>
      </c>
      <c r="W316" t="s">
        <v>1381</v>
      </c>
      <c r="X316" t="s">
        <v>1398</v>
      </c>
      <c r="Y316" t="s">
        <v>1383</v>
      </c>
      <c r="Z316" s="3">
        <v>4</v>
      </c>
      <c r="AA316" s="4">
        <v>403</v>
      </c>
      <c r="AB316" s="4" t="s">
        <v>1398</v>
      </c>
      <c r="AC316" t="s">
        <v>1673</v>
      </c>
      <c r="AD316">
        <v>2015</v>
      </c>
      <c r="AE316">
        <v>7</v>
      </c>
      <c r="AF316">
        <v>14</v>
      </c>
      <c r="AG316" t="s">
        <v>1509</v>
      </c>
      <c r="AJ316" t="s">
        <v>5</v>
      </c>
      <c r="AK316" t="s">
        <v>12</v>
      </c>
      <c r="AL316">
        <v>235170</v>
      </c>
      <c r="AM316">
        <v>6832144</v>
      </c>
      <c r="AN316" s="4">
        <v>235000</v>
      </c>
      <c r="AO316" s="4">
        <v>6833000</v>
      </c>
      <c r="AP316">
        <v>5</v>
      </c>
      <c r="AR316">
        <v>1010</v>
      </c>
      <c r="AT316" s="6" t="s">
        <v>3285</v>
      </c>
      <c r="AU316">
        <v>101712</v>
      </c>
      <c r="AW316" s="5" t="s">
        <v>14</v>
      </c>
      <c r="AX316">
        <v>1</v>
      </c>
      <c r="AY316" t="s">
        <v>15</v>
      </c>
      <c r="AZ316" t="s">
        <v>3286</v>
      </c>
      <c r="BA316" t="s">
        <v>3287</v>
      </c>
      <c r="BB316">
        <v>1010</v>
      </c>
      <c r="BC316" t="s">
        <v>32</v>
      </c>
      <c r="BD316" t="s">
        <v>33</v>
      </c>
      <c r="BF316" s="6">
        <v>43858.6014236111</v>
      </c>
      <c r="BG316" s="7" t="s">
        <v>20</v>
      </c>
      <c r="BI316">
        <v>6</v>
      </c>
      <c r="BJ316">
        <v>230315</v>
      </c>
      <c r="BL316" t="s">
        <v>3288</v>
      </c>
      <c r="BX316">
        <v>248480</v>
      </c>
    </row>
    <row r="317" spans="1:76" x14ac:dyDescent="0.25">
      <c r="A317">
        <v>452470</v>
      </c>
      <c r="C317">
        <v>1</v>
      </c>
      <c r="F317" t="s">
        <v>0</v>
      </c>
      <c r="G317" t="s">
        <v>23</v>
      </c>
      <c r="H317" t="s">
        <v>1678</v>
      </c>
      <c r="I317" t="s">
        <v>25</v>
      </c>
      <c r="K317">
        <v>1</v>
      </c>
      <c r="L317" t="s">
        <v>4</v>
      </c>
      <c r="M317">
        <v>101712</v>
      </c>
      <c r="N317" t="s">
        <v>5</v>
      </c>
      <c r="O317" t="s">
        <v>5</v>
      </c>
      <c r="U317" t="s">
        <v>1666</v>
      </c>
      <c r="V317" s="1">
        <v>1</v>
      </c>
      <c r="W317" t="s">
        <v>1381</v>
      </c>
      <c r="X317" t="s">
        <v>1398</v>
      </c>
      <c r="Y317" t="s">
        <v>1383</v>
      </c>
      <c r="Z317" s="3">
        <v>4</v>
      </c>
      <c r="AA317" s="4">
        <v>403</v>
      </c>
      <c r="AB317" s="4" t="s">
        <v>1398</v>
      </c>
      <c r="AC317" t="s">
        <v>1673</v>
      </c>
      <c r="AD317">
        <v>2015</v>
      </c>
      <c r="AE317">
        <v>7</v>
      </c>
      <c r="AF317">
        <v>14</v>
      </c>
      <c r="AG317" t="s">
        <v>1509</v>
      </c>
      <c r="AJ317" t="s">
        <v>5</v>
      </c>
      <c r="AL317">
        <v>254685.19200700001</v>
      </c>
      <c r="AM317">
        <v>6827180.0918500004</v>
      </c>
      <c r="AN317" s="4">
        <v>255000</v>
      </c>
      <c r="AO317" s="4">
        <v>6827000</v>
      </c>
      <c r="AP317" s="4">
        <v>5</v>
      </c>
      <c r="AR317" t="s">
        <v>3294</v>
      </c>
      <c r="AU317">
        <v>101712</v>
      </c>
      <c r="AW317" t="s">
        <v>3295</v>
      </c>
      <c r="BF317" s="6">
        <v>44566</v>
      </c>
      <c r="BG317" s="1" t="s">
        <v>3296</v>
      </c>
      <c r="BI317">
        <v>3</v>
      </c>
      <c r="BJ317">
        <v>1139</v>
      </c>
      <c r="BL317" t="s">
        <v>3297</v>
      </c>
      <c r="BX317">
        <v>322568</v>
      </c>
    </row>
    <row r="318" spans="1:76" x14ac:dyDescent="0.25">
      <c r="A318">
        <v>455125</v>
      </c>
      <c r="B318">
        <v>101447</v>
      </c>
      <c r="F318" t="s">
        <v>0</v>
      </c>
      <c r="G318" t="s">
        <v>23</v>
      </c>
      <c r="H318" t="s">
        <v>1683</v>
      </c>
      <c r="I318" t="s">
        <v>25</v>
      </c>
      <c r="K318">
        <v>1</v>
      </c>
      <c r="L318" t="s">
        <v>4</v>
      </c>
      <c r="M318">
        <v>101712</v>
      </c>
      <c r="N318" t="s">
        <v>5</v>
      </c>
      <c r="O318" t="s">
        <v>5</v>
      </c>
      <c r="U318" t="s">
        <v>1684</v>
      </c>
      <c r="V318" s="1">
        <v>1</v>
      </c>
      <c r="W318" t="s">
        <v>1381</v>
      </c>
      <c r="X318" t="s">
        <v>1398</v>
      </c>
      <c r="Y318" t="s">
        <v>1383</v>
      </c>
      <c r="Z318" s="3">
        <v>4</v>
      </c>
      <c r="AA318" s="4">
        <v>403</v>
      </c>
      <c r="AB318" s="4" t="s">
        <v>1398</v>
      </c>
      <c r="AC318" t="s">
        <v>1685</v>
      </c>
      <c r="AD318">
        <v>2015</v>
      </c>
      <c r="AE318">
        <v>7</v>
      </c>
      <c r="AF318">
        <v>17</v>
      </c>
      <c r="AG318" t="s">
        <v>1509</v>
      </c>
      <c r="AJ318" t="s">
        <v>5</v>
      </c>
      <c r="AK318" t="s">
        <v>12</v>
      </c>
      <c r="AL318">
        <v>248029</v>
      </c>
      <c r="AM318">
        <v>6813143</v>
      </c>
      <c r="AN318" s="4">
        <v>249000</v>
      </c>
      <c r="AO318" s="4">
        <v>6813000</v>
      </c>
      <c r="AP318">
        <v>10</v>
      </c>
      <c r="AR318">
        <v>1010</v>
      </c>
      <c r="AT318" s="6" t="s">
        <v>3302</v>
      </c>
      <c r="AU318">
        <v>101712</v>
      </c>
      <c r="AW318" s="5" t="s">
        <v>14</v>
      </c>
      <c r="AX318">
        <v>1</v>
      </c>
      <c r="AY318" t="s">
        <v>15</v>
      </c>
      <c r="AZ318" t="s">
        <v>3303</v>
      </c>
      <c r="BA318" t="s">
        <v>3304</v>
      </c>
      <c r="BB318">
        <v>1010</v>
      </c>
      <c r="BC318" t="s">
        <v>32</v>
      </c>
      <c r="BD318" t="s">
        <v>33</v>
      </c>
      <c r="BF318" s="6">
        <v>43655.402291666702</v>
      </c>
      <c r="BG318" s="7" t="s">
        <v>20</v>
      </c>
      <c r="BI318">
        <v>6</v>
      </c>
      <c r="BJ318">
        <v>207170</v>
      </c>
      <c r="BL318" t="s">
        <v>3305</v>
      </c>
      <c r="BX318">
        <v>295653</v>
      </c>
    </row>
    <row r="319" spans="1:76" x14ac:dyDescent="0.25">
      <c r="A319">
        <v>452643</v>
      </c>
      <c r="B319">
        <v>96014</v>
      </c>
      <c r="F319" t="s">
        <v>0</v>
      </c>
      <c r="G319" t="s">
        <v>23</v>
      </c>
      <c r="H319" t="s">
        <v>1982</v>
      </c>
      <c r="I319" t="s">
        <v>25</v>
      </c>
      <c r="K319">
        <v>1</v>
      </c>
      <c r="L319" t="s">
        <v>4</v>
      </c>
      <c r="M319">
        <v>101712</v>
      </c>
      <c r="N319" t="s">
        <v>5</v>
      </c>
      <c r="O319" t="s">
        <v>5</v>
      </c>
      <c r="U319" t="s">
        <v>1965</v>
      </c>
      <c r="V319" s="1">
        <v>1</v>
      </c>
      <c r="W319" t="s">
        <v>1381</v>
      </c>
      <c r="X319" t="s">
        <v>1966</v>
      </c>
      <c r="Y319" t="s">
        <v>1383</v>
      </c>
      <c r="Z319" s="3">
        <v>4</v>
      </c>
      <c r="AA319" s="4">
        <v>417</v>
      </c>
      <c r="AB319" s="4" t="s">
        <v>1966</v>
      </c>
      <c r="AC319" t="s">
        <v>1983</v>
      </c>
      <c r="AD319">
        <v>2015</v>
      </c>
      <c r="AE319">
        <v>6</v>
      </c>
      <c r="AF319">
        <v>3</v>
      </c>
      <c r="AG319" t="s">
        <v>1509</v>
      </c>
      <c r="AJ319" t="s">
        <v>5</v>
      </c>
      <c r="AK319" t="s">
        <v>12</v>
      </c>
      <c r="AL319">
        <v>231343</v>
      </c>
      <c r="AM319">
        <v>6753876</v>
      </c>
      <c r="AN319" s="4">
        <v>231000</v>
      </c>
      <c r="AO319" s="4">
        <v>6753000</v>
      </c>
      <c r="AP319">
        <v>10</v>
      </c>
      <c r="AR319">
        <v>1010</v>
      </c>
      <c r="AT319" s="6" t="s">
        <v>3352</v>
      </c>
      <c r="AU319">
        <v>101712</v>
      </c>
      <c r="AW319" s="5" t="s">
        <v>14</v>
      </c>
      <c r="AX319">
        <v>1</v>
      </c>
      <c r="AY319" t="s">
        <v>15</v>
      </c>
      <c r="AZ319" t="s">
        <v>3353</v>
      </c>
      <c r="BA319" t="s">
        <v>3354</v>
      </c>
      <c r="BB319">
        <v>1010</v>
      </c>
      <c r="BC319" t="s">
        <v>32</v>
      </c>
      <c r="BD319" t="s">
        <v>33</v>
      </c>
      <c r="BF319" s="6">
        <v>44166.676574074103</v>
      </c>
      <c r="BG319" s="7" t="s">
        <v>20</v>
      </c>
      <c r="BI319">
        <v>6</v>
      </c>
      <c r="BJ319">
        <v>262531</v>
      </c>
      <c r="BL319" t="s">
        <v>3355</v>
      </c>
      <c r="BX319">
        <v>233177</v>
      </c>
    </row>
    <row r="320" spans="1:76" x14ac:dyDescent="0.25">
      <c r="A320">
        <v>452625</v>
      </c>
      <c r="C320">
        <v>1</v>
      </c>
      <c r="F320" t="s">
        <v>0</v>
      </c>
      <c r="G320" t="s">
        <v>23</v>
      </c>
      <c r="H320" t="s">
        <v>1989</v>
      </c>
      <c r="I320" t="s">
        <v>25</v>
      </c>
      <c r="K320">
        <v>1</v>
      </c>
      <c r="L320" t="s">
        <v>4</v>
      </c>
      <c r="M320">
        <v>101712</v>
      </c>
      <c r="N320" t="s">
        <v>5</v>
      </c>
      <c r="O320" t="s">
        <v>5</v>
      </c>
      <c r="U320" t="s">
        <v>1965</v>
      </c>
      <c r="V320" s="1">
        <v>1</v>
      </c>
      <c r="W320" t="s">
        <v>1381</v>
      </c>
      <c r="X320" t="s">
        <v>1966</v>
      </c>
      <c r="Y320" t="s">
        <v>1383</v>
      </c>
      <c r="Z320" s="3">
        <v>4</v>
      </c>
      <c r="AA320" s="4">
        <v>417</v>
      </c>
      <c r="AB320" s="4" t="s">
        <v>1966</v>
      </c>
      <c r="AC320" t="s">
        <v>1983</v>
      </c>
      <c r="AD320">
        <v>2015</v>
      </c>
      <c r="AE320">
        <v>6</v>
      </c>
      <c r="AF320">
        <v>3</v>
      </c>
      <c r="AG320" t="s">
        <v>1509</v>
      </c>
      <c r="AJ320" t="s">
        <v>5</v>
      </c>
      <c r="AK320" t="s">
        <v>12</v>
      </c>
      <c r="AL320">
        <v>225427</v>
      </c>
      <c r="AM320">
        <v>6632200</v>
      </c>
      <c r="AN320" s="4">
        <v>225000</v>
      </c>
      <c r="AO320" s="4">
        <v>6633000</v>
      </c>
      <c r="AP320">
        <v>50</v>
      </c>
      <c r="AR320">
        <v>1010</v>
      </c>
      <c r="AT320" s="6" t="s">
        <v>3362</v>
      </c>
      <c r="AU320">
        <v>101712</v>
      </c>
      <c r="AW320" s="5" t="s">
        <v>14</v>
      </c>
      <c r="AX320">
        <v>1</v>
      </c>
      <c r="AY320" t="s">
        <v>15</v>
      </c>
      <c r="AZ320" t="s">
        <v>3363</v>
      </c>
      <c r="BA320" t="s">
        <v>3364</v>
      </c>
      <c r="BB320">
        <v>1010</v>
      </c>
      <c r="BC320" t="s">
        <v>32</v>
      </c>
      <c r="BD320" t="s">
        <v>33</v>
      </c>
      <c r="BF320" s="6">
        <v>41445.704861111102</v>
      </c>
      <c r="BG320" s="7" t="s">
        <v>20</v>
      </c>
      <c r="BI320">
        <v>6</v>
      </c>
      <c r="BJ320">
        <v>24988</v>
      </c>
      <c r="BK320">
        <v>126133</v>
      </c>
      <c r="BL320" t="s">
        <v>3365</v>
      </c>
      <c r="BX320">
        <v>221589</v>
      </c>
    </row>
    <row r="321" spans="1:76" x14ac:dyDescent="0.25">
      <c r="A321">
        <v>452596</v>
      </c>
      <c r="C321">
        <v>1</v>
      </c>
      <c r="F321" t="s">
        <v>0</v>
      </c>
      <c r="G321" t="s">
        <v>23</v>
      </c>
      <c r="H321" t="s">
        <v>1994</v>
      </c>
      <c r="I321" t="s">
        <v>25</v>
      </c>
      <c r="K321">
        <v>1</v>
      </c>
      <c r="L321" t="s">
        <v>4</v>
      </c>
      <c r="M321">
        <v>101712</v>
      </c>
      <c r="N321" t="s">
        <v>5</v>
      </c>
      <c r="O321" t="s">
        <v>5</v>
      </c>
      <c r="U321" t="s">
        <v>1965</v>
      </c>
      <c r="V321" s="1">
        <v>1</v>
      </c>
      <c r="W321" t="s">
        <v>1381</v>
      </c>
      <c r="X321" t="s">
        <v>1966</v>
      </c>
      <c r="Y321" t="s">
        <v>1383</v>
      </c>
      <c r="Z321" s="3">
        <v>4</v>
      </c>
      <c r="AA321" s="4">
        <v>417</v>
      </c>
      <c r="AB321" s="4" t="s">
        <v>1966</v>
      </c>
      <c r="AC321" t="s">
        <v>1983</v>
      </c>
      <c r="AD321">
        <v>2015</v>
      </c>
      <c r="AE321">
        <v>6</v>
      </c>
      <c r="AF321">
        <v>3</v>
      </c>
      <c r="AG321" t="s">
        <v>1509</v>
      </c>
      <c r="AJ321" t="s">
        <v>5</v>
      </c>
      <c r="AK321" t="s">
        <v>12</v>
      </c>
      <c r="AL321">
        <v>227338</v>
      </c>
      <c r="AM321">
        <v>6629266</v>
      </c>
      <c r="AN321" s="4">
        <v>227000</v>
      </c>
      <c r="AO321" s="4">
        <v>6629000</v>
      </c>
      <c r="AP321">
        <v>292</v>
      </c>
      <c r="AR321">
        <v>8</v>
      </c>
      <c r="AS321" t="s">
        <v>13</v>
      </c>
      <c r="AT321" t="s">
        <v>3369</v>
      </c>
      <c r="AU321">
        <v>101712</v>
      </c>
      <c r="AW321" s="5" t="s">
        <v>14</v>
      </c>
      <c r="AX321">
        <v>1</v>
      </c>
      <c r="AY321" t="s">
        <v>15</v>
      </c>
      <c r="AZ321" t="s">
        <v>3370</v>
      </c>
      <c r="BA321" t="s">
        <v>3371</v>
      </c>
      <c r="BB321">
        <v>8</v>
      </c>
      <c r="BC321" t="s">
        <v>18</v>
      </c>
      <c r="BD321" t="s">
        <v>19</v>
      </c>
      <c r="BE321">
        <v>1</v>
      </c>
      <c r="BF321" s="6">
        <v>42151</v>
      </c>
      <c r="BG321" s="7" t="s">
        <v>20</v>
      </c>
      <c r="BI321">
        <v>3</v>
      </c>
      <c r="BJ321">
        <v>495694</v>
      </c>
      <c r="BK321">
        <v>126135</v>
      </c>
      <c r="BL321" t="s">
        <v>3372</v>
      </c>
      <c r="BN321" t="s">
        <v>3373</v>
      </c>
      <c r="BX321">
        <v>224430</v>
      </c>
    </row>
    <row r="322" spans="1:76" x14ac:dyDescent="0.25">
      <c r="A322">
        <v>452659</v>
      </c>
      <c r="C322">
        <v>1</v>
      </c>
      <c r="F322" t="s">
        <v>0</v>
      </c>
      <c r="G322" t="s">
        <v>23</v>
      </c>
      <c r="H322" t="s">
        <v>1999</v>
      </c>
      <c r="I322" t="s">
        <v>25</v>
      </c>
      <c r="K322">
        <v>1</v>
      </c>
      <c r="L322" t="s">
        <v>4</v>
      </c>
      <c r="M322">
        <v>101712</v>
      </c>
      <c r="N322" t="s">
        <v>5</v>
      </c>
      <c r="O322" t="s">
        <v>5</v>
      </c>
      <c r="U322" t="s">
        <v>1965</v>
      </c>
      <c r="V322" s="1">
        <v>1</v>
      </c>
      <c r="W322" t="s">
        <v>1381</v>
      </c>
      <c r="X322" t="s">
        <v>1966</v>
      </c>
      <c r="Y322" t="s">
        <v>1383</v>
      </c>
      <c r="Z322" s="3">
        <v>4</v>
      </c>
      <c r="AA322" s="4">
        <v>417</v>
      </c>
      <c r="AB322" s="4" t="s">
        <v>1966</v>
      </c>
      <c r="AC322" t="s">
        <v>1983</v>
      </c>
      <c r="AD322">
        <v>2015</v>
      </c>
      <c r="AE322">
        <v>6</v>
      </c>
      <c r="AF322">
        <v>3</v>
      </c>
      <c r="AG322" t="s">
        <v>1509</v>
      </c>
      <c r="AJ322" t="s">
        <v>5</v>
      </c>
      <c r="AK322" t="s">
        <v>12</v>
      </c>
      <c r="AL322">
        <v>227036</v>
      </c>
      <c r="AM322">
        <v>6632607</v>
      </c>
      <c r="AN322" s="4">
        <v>227000</v>
      </c>
      <c r="AO322" s="4">
        <v>6633000</v>
      </c>
      <c r="AP322">
        <v>212</v>
      </c>
      <c r="AR322">
        <v>8</v>
      </c>
      <c r="AS322" t="s">
        <v>13</v>
      </c>
      <c r="AT322" t="s">
        <v>3377</v>
      </c>
      <c r="AU322">
        <v>101712</v>
      </c>
      <c r="AW322" s="5" t="s">
        <v>14</v>
      </c>
      <c r="AX322">
        <v>1</v>
      </c>
      <c r="AY322" t="s">
        <v>15</v>
      </c>
      <c r="AZ322" t="s">
        <v>3378</v>
      </c>
      <c r="BA322" t="s">
        <v>3379</v>
      </c>
      <c r="BB322">
        <v>8</v>
      </c>
      <c r="BC322" t="s">
        <v>18</v>
      </c>
      <c r="BD322" t="s">
        <v>19</v>
      </c>
      <c r="BE322">
        <v>1</v>
      </c>
      <c r="BF322" s="6">
        <v>42151</v>
      </c>
      <c r="BG322" s="7" t="s">
        <v>20</v>
      </c>
      <c r="BI322">
        <v>3</v>
      </c>
      <c r="BJ322">
        <v>495349</v>
      </c>
      <c r="BK322">
        <v>126136</v>
      </c>
      <c r="BL322" t="s">
        <v>3380</v>
      </c>
      <c r="BN322" t="s">
        <v>3381</v>
      </c>
      <c r="BX322">
        <v>223903</v>
      </c>
    </row>
    <row r="323" spans="1:76" x14ac:dyDescent="0.25">
      <c r="A323">
        <v>455686</v>
      </c>
      <c r="C323">
        <v>1</v>
      </c>
      <c r="F323" t="s">
        <v>0</v>
      </c>
      <c r="G323" t="s">
        <v>23</v>
      </c>
      <c r="H323" t="s">
        <v>2004</v>
      </c>
      <c r="I323" t="s">
        <v>25</v>
      </c>
      <c r="K323">
        <v>1</v>
      </c>
      <c r="L323" t="s">
        <v>4</v>
      </c>
      <c r="M323">
        <v>101712</v>
      </c>
      <c r="N323" t="s">
        <v>5</v>
      </c>
      <c r="O323" t="s">
        <v>5</v>
      </c>
      <c r="U323" t="s">
        <v>1494</v>
      </c>
      <c r="V323" s="1">
        <v>1</v>
      </c>
      <c r="W323" t="s">
        <v>1381</v>
      </c>
      <c r="X323" t="s">
        <v>1966</v>
      </c>
      <c r="Y323" t="s">
        <v>1383</v>
      </c>
      <c r="Z323" s="3">
        <v>4</v>
      </c>
      <c r="AA323" s="4">
        <v>417</v>
      </c>
      <c r="AB323" s="4" t="s">
        <v>1966</v>
      </c>
      <c r="AC323" t="s">
        <v>2005</v>
      </c>
      <c r="AD323">
        <v>2015</v>
      </c>
      <c r="AE323">
        <v>7</v>
      </c>
      <c r="AF323">
        <v>17</v>
      </c>
      <c r="AG323" t="s">
        <v>1509</v>
      </c>
      <c r="AJ323" t="s">
        <v>5</v>
      </c>
      <c r="AK323" t="s">
        <v>12</v>
      </c>
      <c r="AL323">
        <v>226603</v>
      </c>
      <c r="AM323">
        <v>6635008</v>
      </c>
      <c r="AN323" s="4">
        <v>227000</v>
      </c>
      <c r="AO323" s="4">
        <v>6635000</v>
      </c>
      <c r="AP323">
        <v>707</v>
      </c>
      <c r="AR323">
        <v>8</v>
      </c>
      <c r="AS323" t="s">
        <v>13</v>
      </c>
      <c r="AT323" t="s">
        <v>3385</v>
      </c>
      <c r="AU323">
        <v>101712</v>
      </c>
      <c r="AW323" s="5" t="s">
        <v>14</v>
      </c>
      <c r="AX323">
        <v>1</v>
      </c>
      <c r="AY323" t="s">
        <v>15</v>
      </c>
      <c r="AZ323" t="s">
        <v>3386</v>
      </c>
      <c r="BA323" t="s">
        <v>3387</v>
      </c>
      <c r="BB323">
        <v>8</v>
      </c>
      <c r="BC323" t="s">
        <v>18</v>
      </c>
      <c r="BD323" t="s">
        <v>19</v>
      </c>
      <c r="BE323">
        <v>1</v>
      </c>
      <c r="BF323" s="6">
        <v>42356</v>
      </c>
      <c r="BG323" s="7" t="s">
        <v>20</v>
      </c>
      <c r="BI323">
        <v>3</v>
      </c>
      <c r="BJ323">
        <v>473053</v>
      </c>
      <c r="BK323">
        <v>126138</v>
      </c>
      <c r="BL323" t="s">
        <v>3388</v>
      </c>
      <c r="BN323" t="s">
        <v>3389</v>
      </c>
      <c r="BX323">
        <v>223165</v>
      </c>
    </row>
    <row r="324" spans="1:76" x14ac:dyDescent="0.25">
      <c r="A324">
        <v>462357</v>
      </c>
      <c r="B324">
        <v>90558</v>
      </c>
      <c r="F324" t="s">
        <v>0</v>
      </c>
      <c r="G324" t="s">
        <v>23</v>
      </c>
      <c r="H324" t="s">
        <v>2024</v>
      </c>
      <c r="I324" t="s">
        <v>25</v>
      </c>
      <c r="K324">
        <v>1</v>
      </c>
      <c r="L324" t="s">
        <v>4</v>
      </c>
      <c r="M324">
        <v>101712</v>
      </c>
      <c r="N324" t="s">
        <v>5</v>
      </c>
      <c r="O324" t="s">
        <v>5</v>
      </c>
      <c r="U324" t="s">
        <v>2025</v>
      </c>
      <c r="V324" s="1">
        <v>1</v>
      </c>
      <c r="W324" t="s">
        <v>1381</v>
      </c>
      <c r="X324" t="s">
        <v>1966</v>
      </c>
      <c r="Y324" t="s">
        <v>1383</v>
      </c>
      <c r="Z324" s="3">
        <v>4</v>
      </c>
      <c r="AA324" s="4">
        <v>417</v>
      </c>
      <c r="AB324" s="4" t="s">
        <v>1966</v>
      </c>
      <c r="AC324" t="s">
        <v>2026</v>
      </c>
      <c r="AD324">
        <v>2015</v>
      </c>
      <c r="AE324">
        <v>5</v>
      </c>
      <c r="AF324">
        <v>9</v>
      </c>
      <c r="AG324" t="s">
        <v>1509</v>
      </c>
      <c r="AJ324" t="s">
        <v>5</v>
      </c>
      <c r="AK324" t="s">
        <v>12</v>
      </c>
      <c r="AL324">
        <v>229154</v>
      </c>
      <c r="AM324">
        <v>6632106</v>
      </c>
      <c r="AN324" s="4">
        <v>229000</v>
      </c>
      <c r="AO324" s="4">
        <v>6633000</v>
      </c>
      <c r="AP324">
        <v>335</v>
      </c>
      <c r="AR324">
        <v>8</v>
      </c>
      <c r="AS324" t="s">
        <v>13</v>
      </c>
      <c r="AT324" t="s">
        <v>3406</v>
      </c>
      <c r="AU324">
        <v>101712</v>
      </c>
      <c r="AW324" s="5" t="s">
        <v>14</v>
      </c>
      <c r="AX324">
        <v>1</v>
      </c>
      <c r="AY324" t="s">
        <v>15</v>
      </c>
      <c r="AZ324" t="s">
        <v>3407</v>
      </c>
      <c r="BA324" t="s">
        <v>3408</v>
      </c>
      <c r="BB324">
        <v>8</v>
      </c>
      <c r="BC324" t="s">
        <v>18</v>
      </c>
      <c r="BD324" t="s">
        <v>19</v>
      </c>
      <c r="BE324">
        <v>1</v>
      </c>
      <c r="BF324" s="6">
        <v>42151</v>
      </c>
      <c r="BG324" s="7" t="s">
        <v>20</v>
      </c>
      <c r="BI324">
        <v>3</v>
      </c>
      <c r="BJ324">
        <v>495321</v>
      </c>
      <c r="BK324">
        <v>126137</v>
      </c>
      <c r="BL324" t="s">
        <v>3409</v>
      </c>
      <c r="BN324" t="s">
        <v>3410</v>
      </c>
      <c r="BX324">
        <v>229021</v>
      </c>
    </row>
    <row r="325" spans="1:76" x14ac:dyDescent="0.25">
      <c r="A325">
        <v>498654</v>
      </c>
      <c r="B325">
        <v>100189</v>
      </c>
      <c r="F325" t="s">
        <v>0</v>
      </c>
      <c r="G325" t="s">
        <v>23</v>
      </c>
      <c r="H325" t="s">
        <v>2107</v>
      </c>
      <c r="I325" t="s">
        <v>25</v>
      </c>
      <c r="K325">
        <v>1</v>
      </c>
      <c r="L325" t="s">
        <v>4</v>
      </c>
      <c r="M325">
        <v>101712</v>
      </c>
      <c r="N325" t="s">
        <v>5</v>
      </c>
      <c r="O325" t="s">
        <v>5</v>
      </c>
      <c r="U325" t="s">
        <v>2108</v>
      </c>
      <c r="V325" s="1">
        <v>1</v>
      </c>
      <c r="W325" t="s">
        <v>1381</v>
      </c>
      <c r="X325" t="s">
        <v>2109</v>
      </c>
      <c r="Y325" t="s">
        <v>1383</v>
      </c>
      <c r="Z325" s="3">
        <v>4</v>
      </c>
      <c r="AA325" s="4">
        <v>423</v>
      </c>
      <c r="AB325" s="4" t="s">
        <v>2109</v>
      </c>
      <c r="AC325" t="s">
        <v>2110</v>
      </c>
      <c r="AD325">
        <v>2015</v>
      </c>
      <c r="AE325">
        <v>9</v>
      </c>
      <c r="AF325">
        <v>7</v>
      </c>
      <c r="AG325" t="s">
        <v>2111</v>
      </c>
      <c r="AJ325" t="s">
        <v>5</v>
      </c>
      <c r="AK325" t="s">
        <v>12</v>
      </c>
      <c r="AL325">
        <v>228624</v>
      </c>
      <c r="AM325">
        <v>6694321</v>
      </c>
      <c r="AN325" s="4">
        <v>229000</v>
      </c>
      <c r="AO325" s="4">
        <v>6695000</v>
      </c>
      <c r="AP325">
        <v>42962</v>
      </c>
      <c r="AR325">
        <v>8</v>
      </c>
      <c r="AS325" t="s">
        <v>3443</v>
      </c>
      <c r="AT325" t="s">
        <v>3444</v>
      </c>
      <c r="AU325">
        <v>101712</v>
      </c>
      <c r="AW325" s="5" t="s">
        <v>14</v>
      </c>
      <c r="AX325">
        <v>1</v>
      </c>
      <c r="AY325" t="s">
        <v>15</v>
      </c>
      <c r="AZ325" t="s">
        <v>3445</v>
      </c>
      <c r="BA325" t="s">
        <v>3446</v>
      </c>
      <c r="BB325">
        <v>8</v>
      </c>
      <c r="BC325" t="s">
        <v>18</v>
      </c>
      <c r="BD325" t="s">
        <v>19</v>
      </c>
      <c r="BE325">
        <v>1</v>
      </c>
      <c r="BF325" s="6">
        <v>40161</v>
      </c>
      <c r="BG325" s="7" t="s">
        <v>20</v>
      </c>
      <c r="BI325">
        <v>3</v>
      </c>
      <c r="BJ325">
        <v>456403</v>
      </c>
      <c r="BK325">
        <v>126139</v>
      </c>
      <c r="BL325" t="s">
        <v>3447</v>
      </c>
      <c r="BN325" t="s">
        <v>3448</v>
      </c>
      <c r="BX325">
        <v>228006</v>
      </c>
    </row>
    <row r="326" spans="1:76" x14ac:dyDescent="0.25">
      <c r="A326">
        <v>485008</v>
      </c>
      <c r="B326">
        <v>101632</v>
      </c>
      <c r="F326" t="s">
        <v>0</v>
      </c>
      <c r="G326" t="s">
        <v>23</v>
      </c>
      <c r="H326" t="s">
        <v>2136</v>
      </c>
      <c r="I326" t="s">
        <v>25</v>
      </c>
      <c r="K326">
        <v>1</v>
      </c>
      <c r="L326" t="s">
        <v>4</v>
      </c>
      <c r="M326">
        <v>101712</v>
      </c>
      <c r="N326" t="s">
        <v>5</v>
      </c>
      <c r="O326" t="s">
        <v>5</v>
      </c>
      <c r="U326" t="s">
        <v>2137</v>
      </c>
      <c r="V326" s="1">
        <v>1</v>
      </c>
      <c r="W326" t="s">
        <v>1381</v>
      </c>
      <c r="X326" t="s">
        <v>2138</v>
      </c>
      <c r="Y326" t="s">
        <v>1383</v>
      </c>
      <c r="Z326" s="3">
        <v>4</v>
      </c>
      <c r="AA326" s="4">
        <v>427</v>
      </c>
      <c r="AB326" s="4" t="s">
        <v>2138</v>
      </c>
      <c r="AC326" t="s">
        <v>2139</v>
      </c>
      <c r="AD326">
        <v>2015</v>
      </c>
      <c r="AE326">
        <v>9</v>
      </c>
      <c r="AF326">
        <v>13</v>
      </c>
      <c r="AG326" t="s">
        <v>1509</v>
      </c>
      <c r="AJ326" t="s">
        <v>5</v>
      </c>
      <c r="AK326" t="s">
        <v>12</v>
      </c>
      <c r="AL326">
        <v>232557</v>
      </c>
      <c r="AM326">
        <v>6676547</v>
      </c>
      <c r="AN326" s="4">
        <v>233000</v>
      </c>
      <c r="AO326" s="4">
        <v>6677000</v>
      </c>
      <c r="AP326">
        <v>10</v>
      </c>
      <c r="AR326">
        <v>1010</v>
      </c>
      <c r="AT326" s="6" t="s">
        <v>3453</v>
      </c>
      <c r="AU326">
        <v>101712</v>
      </c>
      <c r="AW326" s="5" t="s">
        <v>14</v>
      </c>
      <c r="AX326">
        <v>1</v>
      </c>
      <c r="AY326" t="s">
        <v>15</v>
      </c>
      <c r="AZ326" t="s">
        <v>3454</v>
      </c>
      <c r="BA326" t="s">
        <v>3455</v>
      </c>
      <c r="BB326">
        <v>1010</v>
      </c>
      <c r="BC326" t="s">
        <v>32</v>
      </c>
      <c r="BD326" t="s">
        <v>33</v>
      </c>
      <c r="BF326" s="6">
        <v>43800.831446759301</v>
      </c>
      <c r="BG326" s="7" t="s">
        <v>20</v>
      </c>
      <c r="BI326">
        <v>6</v>
      </c>
      <c r="BJ326">
        <v>228200</v>
      </c>
      <c r="BL326" t="s">
        <v>3456</v>
      </c>
      <c r="BX326">
        <v>237903</v>
      </c>
    </row>
    <row r="327" spans="1:76" x14ac:dyDescent="0.25">
      <c r="A327">
        <v>500797</v>
      </c>
      <c r="B327">
        <v>101739</v>
      </c>
      <c r="F327" t="s">
        <v>0</v>
      </c>
      <c r="G327" t="s">
        <v>23</v>
      </c>
      <c r="H327" t="s">
        <v>2245</v>
      </c>
      <c r="I327" t="s">
        <v>25</v>
      </c>
      <c r="K327">
        <v>1</v>
      </c>
      <c r="L327" t="s">
        <v>4</v>
      </c>
      <c r="M327">
        <v>101712</v>
      </c>
      <c r="N327" t="s">
        <v>5</v>
      </c>
      <c r="O327" t="s">
        <v>5</v>
      </c>
      <c r="U327" t="s">
        <v>2246</v>
      </c>
      <c r="V327" s="1">
        <v>1</v>
      </c>
      <c r="W327" t="s">
        <v>1381</v>
      </c>
      <c r="X327" t="s">
        <v>2197</v>
      </c>
      <c r="Y327" t="s">
        <v>1383</v>
      </c>
      <c r="Z327" s="3">
        <v>4</v>
      </c>
      <c r="AA327" s="4">
        <v>434</v>
      </c>
      <c r="AB327" s="4" t="s">
        <v>2197</v>
      </c>
      <c r="AC327" t="s">
        <v>2247</v>
      </c>
      <c r="AD327">
        <v>2015</v>
      </c>
      <c r="AE327">
        <v>7</v>
      </c>
      <c r="AF327">
        <v>22</v>
      </c>
      <c r="AG327" t="s">
        <v>1115</v>
      </c>
      <c r="AJ327" t="s">
        <v>5</v>
      </c>
      <c r="AK327" t="s">
        <v>12</v>
      </c>
      <c r="AL327">
        <v>239812</v>
      </c>
      <c r="AM327">
        <v>6682051</v>
      </c>
      <c r="AN327" s="4">
        <v>239000</v>
      </c>
      <c r="AO327" s="4">
        <v>6683000</v>
      </c>
      <c r="AP327">
        <v>7</v>
      </c>
      <c r="AR327">
        <v>8</v>
      </c>
      <c r="AS327" t="s">
        <v>13</v>
      </c>
      <c r="AT327" t="s">
        <v>3529</v>
      </c>
      <c r="AU327">
        <v>101712</v>
      </c>
      <c r="AW327" s="5" t="s">
        <v>14</v>
      </c>
      <c r="AX327">
        <v>1</v>
      </c>
      <c r="AY327" t="s">
        <v>15</v>
      </c>
      <c r="AZ327" t="s">
        <v>3524</v>
      </c>
      <c r="BA327" t="s">
        <v>3530</v>
      </c>
      <c r="BB327">
        <v>8</v>
      </c>
      <c r="BC327" t="s">
        <v>18</v>
      </c>
      <c r="BD327" t="s">
        <v>19</v>
      </c>
      <c r="BE327">
        <v>1</v>
      </c>
      <c r="BF327" s="6">
        <v>39206</v>
      </c>
      <c r="BG327" s="7" t="s">
        <v>20</v>
      </c>
      <c r="BI327">
        <v>3</v>
      </c>
      <c r="BJ327">
        <v>449039</v>
      </c>
      <c r="BK327">
        <v>126143</v>
      </c>
      <c r="BL327" t="s">
        <v>3531</v>
      </c>
      <c r="BN327" t="s">
        <v>3532</v>
      </c>
      <c r="BX327">
        <v>262133</v>
      </c>
    </row>
    <row r="328" spans="1:76" x14ac:dyDescent="0.25">
      <c r="A328">
        <v>454796</v>
      </c>
      <c r="B328">
        <v>299886</v>
      </c>
      <c r="F328" t="s">
        <v>0</v>
      </c>
      <c r="G328" t="s">
        <v>1</v>
      </c>
      <c r="H328" t="s">
        <v>2264</v>
      </c>
      <c r="I328" s="8" t="str">
        <f>HYPERLINK(AT328,"Hb")</f>
        <v>Hb</v>
      </c>
      <c r="K328">
        <v>1</v>
      </c>
      <c r="L328" t="s">
        <v>4</v>
      </c>
      <c r="M328">
        <v>101712</v>
      </c>
      <c r="N328" t="s">
        <v>5</v>
      </c>
      <c r="O328" t="s">
        <v>5</v>
      </c>
      <c r="U328" t="s">
        <v>2265</v>
      </c>
      <c r="V328" s="1">
        <v>1</v>
      </c>
      <c r="W328" t="s">
        <v>1381</v>
      </c>
      <c r="X328" t="s">
        <v>2266</v>
      </c>
      <c r="Y328" t="s">
        <v>1383</v>
      </c>
      <c r="Z328" s="3">
        <v>4</v>
      </c>
      <c r="AA328" s="4">
        <v>436</v>
      </c>
      <c r="AB328" s="4" t="s">
        <v>2266</v>
      </c>
      <c r="AC328" t="s">
        <v>2267</v>
      </c>
      <c r="AD328">
        <v>2015</v>
      </c>
      <c r="AE328">
        <v>6</v>
      </c>
      <c r="AF328">
        <v>6</v>
      </c>
      <c r="AG328" t="s">
        <v>2268</v>
      </c>
      <c r="AH328" t="s">
        <v>2268</v>
      </c>
      <c r="AJ328" t="s">
        <v>5</v>
      </c>
      <c r="AK328" t="s">
        <v>12</v>
      </c>
      <c r="AL328">
        <v>232925</v>
      </c>
      <c r="AM328">
        <v>6670092</v>
      </c>
      <c r="AN328" s="4">
        <v>233000</v>
      </c>
      <c r="AO328" s="4">
        <v>6671000</v>
      </c>
      <c r="AP328">
        <v>65</v>
      </c>
      <c r="AR328">
        <v>40</v>
      </c>
      <c r="AT328" t="s">
        <v>3550</v>
      </c>
      <c r="AU328">
        <v>101712</v>
      </c>
      <c r="AW328" s="5" t="s">
        <v>14</v>
      </c>
      <c r="AX328">
        <v>1</v>
      </c>
      <c r="AY328" t="s">
        <v>15</v>
      </c>
      <c r="AZ328" t="s">
        <v>3551</v>
      </c>
      <c r="BA328" t="s">
        <v>3552</v>
      </c>
      <c r="BB328">
        <v>40</v>
      </c>
      <c r="BC328" t="s">
        <v>191</v>
      </c>
      <c r="BD328" t="s">
        <v>192</v>
      </c>
      <c r="BF328" s="6">
        <v>44015</v>
      </c>
      <c r="BG328" s="7" t="s">
        <v>20</v>
      </c>
      <c r="BI328">
        <v>4</v>
      </c>
      <c r="BJ328">
        <v>377461</v>
      </c>
      <c r="BL328" t="s">
        <v>3553</v>
      </c>
      <c r="BX328">
        <v>239676</v>
      </c>
    </row>
    <row r="329" spans="1:76" x14ac:dyDescent="0.25">
      <c r="A329">
        <v>457574</v>
      </c>
      <c r="B329">
        <v>299884</v>
      </c>
      <c r="F329" t="s">
        <v>0</v>
      </c>
      <c r="G329" t="s">
        <v>1</v>
      </c>
      <c r="H329" t="s">
        <v>2274</v>
      </c>
      <c r="I329" s="8" t="str">
        <f>HYPERLINK(AT329,"Hb")</f>
        <v>Hb</v>
      </c>
      <c r="K329">
        <v>1</v>
      </c>
      <c r="L329" t="s">
        <v>4</v>
      </c>
      <c r="M329">
        <v>101712</v>
      </c>
      <c r="N329" t="s">
        <v>5</v>
      </c>
      <c r="O329" t="s">
        <v>5</v>
      </c>
      <c r="U329" t="s">
        <v>2275</v>
      </c>
      <c r="V329" s="1">
        <v>1</v>
      </c>
      <c r="W329" t="s">
        <v>1381</v>
      </c>
      <c r="X329" t="s">
        <v>2266</v>
      </c>
      <c r="Y329" t="s">
        <v>1383</v>
      </c>
      <c r="Z329" s="3">
        <v>4</v>
      </c>
      <c r="AA329" s="4">
        <v>436</v>
      </c>
      <c r="AB329" s="4" t="s">
        <v>2266</v>
      </c>
      <c r="AC329" t="s">
        <v>2276</v>
      </c>
      <c r="AD329">
        <v>2015</v>
      </c>
      <c r="AE329">
        <v>6</v>
      </c>
      <c r="AF329">
        <v>6</v>
      </c>
      <c r="AG329" t="s">
        <v>2268</v>
      </c>
      <c r="AH329" t="s">
        <v>2268</v>
      </c>
      <c r="AJ329" t="s">
        <v>5</v>
      </c>
      <c r="AK329" t="s">
        <v>12</v>
      </c>
      <c r="AL329">
        <v>186412</v>
      </c>
      <c r="AM329">
        <v>6712999</v>
      </c>
      <c r="AN329" s="4">
        <v>187000</v>
      </c>
      <c r="AO329" s="4">
        <v>6713000</v>
      </c>
      <c r="AP329">
        <v>71</v>
      </c>
      <c r="AR329">
        <v>8</v>
      </c>
      <c r="AS329" t="s">
        <v>13</v>
      </c>
      <c r="AT329" t="s">
        <v>3559</v>
      </c>
      <c r="AU329">
        <v>101712</v>
      </c>
      <c r="AW329" s="5" t="s">
        <v>14</v>
      </c>
      <c r="AX329">
        <v>1</v>
      </c>
      <c r="AY329" t="s">
        <v>15</v>
      </c>
      <c r="AZ329" t="s">
        <v>3560</v>
      </c>
      <c r="BA329" t="s">
        <v>3561</v>
      </c>
      <c r="BB329">
        <v>8</v>
      </c>
      <c r="BC329" t="s">
        <v>18</v>
      </c>
      <c r="BD329" t="s">
        <v>19</v>
      </c>
      <c r="BE329">
        <v>1</v>
      </c>
      <c r="BF329" s="6">
        <v>41390</v>
      </c>
      <c r="BG329" s="7" t="s">
        <v>20</v>
      </c>
      <c r="BI329">
        <v>3</v>
      </c>
      <c r="BJ329">
        <v>465941</v>
      </c>
      <c r="BK329">
        <v>126029</v>
      </c>
      <c r="BL329" t="s">
        <v>3562</v>
      </c>
      <c r="BN329" t="s">
        <v>3563</v>
      </c>
      <c r="BX329">
        <v>190896</v>
      </c>
    </row>
    <row r="330" spans="1:76" x14ac:dyDescent="0.25">
      <c r="A330">
        <v>464767</v>
      </c>
      <c r="B330">
        <v>299885</v>
      </c>
      <c r="F330" t="s">
        <v>0</v>
      </c>
      <c r="G330" t="s">
        <v>1</v>
      </c>
      <c r="H330" t="s">
        <v>2305</v>
      </c>
      <c r="I330" s="8" t="str">
        <f>HYPERLINK(AT330,"Hb")</f>
        <v>Hb</v>
      </c>
      <c r="K330">
        <v>1</v>
      </c>
      <c r="L330" t="s">
        <v>4</v>
      </c>
      <c r="M330">
        <v>101712</v>
      </c>
      <c r="N330" t="s">
        <v>5</v>
      </c>
      <c r="O330" t="s">
        <v>5</v>
      </c>
      <c r="U330" t="s">
        <v>2298</v>
      </c>
      <c r="V330" s="1">
        <v>1</v>
      </c>
      <c r="W330" t="s">
        <v>1381</v>
      </c>
      <c r="X330" t="s">
        <v>2266</v>
      </c>
      <c r="Y330" t="s">
        <v>1383</v>
      </c>
      <c r="Z330" s="3">
        <v>4</v>
      </c>
      <c r="AA330" s="4">
        <v>436</v>
      </c>
      <c r="AB330" s="4" t="s">
        <v>2266</v>
      </c>
      <c r="AC330" t="s">
        <v>2306</v>
      </c>
      <c r="AD330">
        <v>2015</v>
      </c>
      <c r="AE330">
        <v>6</v>
      </c>
      <c r="AF330">
        <v>6</v>
      </c>
      <c r="AG330" t="s">
        <v>2268</v>
      </c>
      <c r="AH330" t="s">
        <v>2268</v>
      </c>
      <c r="AJ330" t="s">
        <v>5</v>
      </c>
      <c r="AK330" t="s">
        <v>12</v>
      </c>
      <c r="AL330">
        <v>233093</v>
      </c>
      <c r="AM330">
        <v>6632791</v>
      </c>
      <c r="AN330" s="4">
        <v>233000</v>
      </c>
      <c r="AO330" s="4">
        <v>6633000</v>
      </c>
      <c r="AP330">
        <v>25</v>
      </c>
      <c r="AR330">
        <v>1010</v>
      </c>
      <c r="AT330" s="6" t="s">
        <v>3598</v>
      </c>
      <c r="AU330">
        <v>101712</v>
      </c>
      <c r="AW330" s="5" t="s">
        <v>14</v>
      </c>
      <c r="AX330">
        <v>1</v>
      </c>
      <c r="AY330" t="s">
        <v>15</v>
      </c>
      <c r="AZ330" t="s">
        <v>3599</v>
      </c>
      <c r="BA330" t="s">
        <v>3600</v>
      </c>
      <c r="BB330">
        <v>1010</v>
      </c>
      <c r="BC330" t="s">
        <v>32</v>
      </c>
      <c r="BD330" t="s">
        <v>33</v>
      </c>
      <c r="BE330">
        <v>1</v>
      </c>
      <c r="BF330" s="6">
        <v>43590.795439814799</v>
      </c>
      <c r="BG330" s="7" t="s">
        <v>20</v>
      </c>
      <c r="BI330">
        <v>6</v>
      </c>
      <c r="BJ330">
        <v>197194</v>
      </c>
      <c r="BL330" t="s">
        <v>3601</v>
      </c>
      <c r="BX330">
        <v>240463</v>
      </c>
    </row>
    <row r="331" spans="1:76" x14ac:dyDescent="0.25">
      <c r="A331">
        <v>477531</v>
      </c>
      <c r="B331">
        <v>300282</v>
      </c>
      <c r="F331" t="s">
        <v>0</v>
      </c>
      <c r="G331" t="s">
        <v>1</v>
      </c>
      <c r="H331" t="s">
        <v>2318</v>
      </c>
      <c r="I331" s="8" t="str">
        <f>HYPERLINK(AT331,"Hb")</f>
        <v>Hb</v>
      </c>
      <c r="K331">
        <v>1</v>
      </c>
      <c r="L331" t="s">
        <v>4</v>
      </c>
      <c r="M331">
        <v>101712</v>
      </c>
      <c r="N331" t="s">
        <v>5</v>
      </c>
      <c r="O331" t="s">
        <v>5</v>
      </c>
      <c r="U331" t="s">
        <v>2319</v>
      </c>
      <c r="V331" s="1">
        <v>1</v>
      </c>
      <c r="W331" t="s">
        <v>1381</v>
      </c>
      <c r="X331" t="s">
        <v>2266</v>
      </c>
      <c r="Y331" t="s">
        <v>1383</v>
      </c>
      <c r="Z331" s="3">
        <v>4</v>
      </c>
      <c r="AA331" s="4">
        <v>436</v>
      </c>
      <c r="AB331" s="4" t="s">
        <v>2266</v>
      </c>
      <c r="AC331" t="s">
        <v>2320</v>
      </c>
      <c r="AD331">
        <v>2015</v>
      </c>
      <c r="AE331">
        <v>10</v>
      </c>
      <c r="AF331">
        <v>27</v>
      </c>
      <c r="AG331" t="s">
        <v>2268</v>
      </c>
      <c r="AH331" t="s">
        <v>2268</v>
      </c>
      <c r="AJ331" t="s">
        <v>5</v>
      </c>
      <c r="AK331" t="s">
        <v>12</v>
      </c>
      <c r="AL331">
        <v>235757</v>
      </c>
      <c r="AM331">
        <v>6636190</v>
      </c>
      <c r="AN331" s="4">
        <v>235000</v>
      </c>
      <c r="AO331" s="4">
        <v>6637000</v>
      </c>
      <c r="AP331">
        <v>707</v>
      </c>
      <c r="AR331">
        <v>8</v>
      </c>
      <c r="AS331" t="s">
        <v>13</v>
      </c>
      <c r="AT331" t="s">
        <v>3614</v>
      </c>
      <c r="AU331">
        <v>101712</v>
      </c>
      <c r="AW331" s="5" t="s">
        <v>14</v>
      </c>
      <c r="AX331">
        <v>1</v>
      </c>
      <c r="AY331" t="s">
        <v>15</v>
      </c>
      <c r="AZ331" t="s">
        <v>3615</v>
      </c>
      <c r="BA331" t="s">
        <v>3616</v>
      </c>
      <c r="BB331">
        <v>8</v>
      </c>
      <c r="BC331" t="s">
        <v>18</v>
      </c>
      <c r="BD331" t="s">
        <v>19</v>
      </c>
      <c r="BE331">
        <v>1</v>
      </c>
      <c r="BF331" s="6">
        <v>42131</v>
      </c>
      <c r="BG331" s="7" t="s">
        <v>20</v>
      </c>
      <c r="BI331">
        <v>3</v>
      </c>
      <c r="BJ331">
        <v>497885</v>
      </c>
      <c r="BK331">
        <v>126152</v>
      </c>
      <c r="BL331" t="s">
        <v>3617</v>
      </c>
      <c r="BN331" t="s">
        <v>3618</v>
      </c>
      <c r="BX331">
        <v>250018</v>
      </c>
    </row>
    <row r="332" spans="1:76" x14ac:dyDescent="0.25">
      <c r="A332">
        <v>487198</v>
      </c>
      <c r="B332">
        <v>300283</v>
      </c>
      <c r="F332" t="s">
        <v>0</v>
      </c>
      <c r="G332" t="s">
        <v>1</v>
      </c>
      <c r="H332" t="s">
        <v>2326</v>
      </c>
      <c r="I332" s="8" t="str">
        <f>HYPERLINK(AT332,"Hb")</f>
        <v>Hb</v>
      </c>
      <c r="K332">
        <v>1</v>
      </c>
      <c r="L332" t="s">
        <v>4</v>
      </c>
      <c r="M332">
        <v>101712</v>
      </c>
      <c r="N332" t="s">
        <v>5</v>
      </c>
      <c r="O332" t="s">
        <v>5</v>
      </c>
      <c r="U332" t="s">
        <v>2327</v>
      </c>
      <c r="V332" s="1">
        <v>1</v>
      </c>
      <c r="W332" t="s">
        <v>1381</v>
      </c>
      <c r="X332" t="s">
        <v>2266</v>
      </c>
      <c r="Y332" t="s">
        <v>1383</v>
      </c>
      <c r="Z332" s="3">
        <v>4</v>
      </c>
      <c r="AA332" s="4">
        <v>436</v>
      </c>
      <c r="AB332" s="4" t="s">
        <v>2266</v>
      </c>
      <c r="AC332" t="s">
        <v>2328</v>
      </c>
      <c r="AD332">
        <v>2015</v>
      </c>
      <c r="AE332">
        <v>10</v>
      </c>
      <c r="AF332">
        <v>27</v>
      </c>
      <c r="AG332" t="s">
        <v>2268</v>
      </c>
      <c r="AH332" t="s">
        <v>2268</v>
      </c>
      <c r="AJ332" t="s">
        <v>5</v>
      </c>
      <c r="AK332" t="s">
        <v>12</v>
      </c>
      <c r="AL332">
        <v>235118</v>
      </c>
      <c r="AM332">
        <v>6640258</v>
      </c>
      <c r="AN332" s="4">
        <v>235000</v>
      </c>
      <c r="AO332" s="4">
        <v>6641000</v>
      </c>
      <c r="AP332">
        <v>707</v>
      </c>
      <c r="AR332">
        <v>8</v>
      </c>
      <c r="AS332" t="s">
        <v>13</v>
      </c>
      <c r="AT332" t="s">
        <v>3622</v>
      </c>
      <c r="AU332">
        <v>101712</v>
      </c>
      <c r="AW332" s="5" t="s">
        <v>14</v>
      </c>
      <c r="AX332">
        <v>1</v>
      </c>
      <c r="AY332" t="s">
        <v>15</v>
      </c>
      <c r="AZ332" t="s">
        <v>3623</v>
      </c>
      <c r="BA332" t="s">
        <v>3624</v>
      </c>
      <c r="BB332">
        <v>8</v>
      </c>
      <c r="BC332" t="s">
        <v>18</v>
      </c>
      <c r="BD332" t="s">
        <v>19</v>
      </c>
      <c r="BE332">
        <v>1</v>
      </c>
      <c r="BF332" s="6">
        <v>42356</v>
      </c>
      <c r="BG332" s="7" t="s">
        <v>20</v>
      </c>
      <c r="BI332">
        <v>3</v>
      </c>
      <c r="BJ332">
        <v>472788</v>
      </c>
      <c r="BK332">
        <v>126154</v>
      </c>
      <c r="BL332" t="s">
        <v>3625</v>
      </c>
      <c r="BN332" t="s">
        <v>3626</v>
      </c>
      <c r="BX332">
        <v>248283</v>
      </c>
    </row>
    <row r="333" spans="1:76" x14ac:dyDescent="0.25">
      <c r="A333">
        <v>429415</v>
      </c>
      <c r="B333">
        <v>299888</v>
      </c>
      <c r="F333" t="s">
        <v>0</v>
      </c>
      <c r="G333" t="s">
        <v>1</v>
      </c>
      <c r="H333" t="s">
        <v>2357</v>
      </c>
      <c r="I333" s="8" t="str">
        <f>HYPERLINK(AT333,"Hb")</f>
        <v>Hb</v>
      </c>
      <c r="K333">
        <v>1</v>
      </c>
      <c r="L333" t="s">
        <v>4</v>
      </c>
      <c r="M333">
        <v>101712</v>
      </c>
      <c r="N333" t="s">
        <v>5</v>
      </c>
      <c r="O333" t="s">
        <v>5</v>
      </c>
      <c r="U333" t="s">
        <v>2358</v>
      </c>
      <c r="V333" s="1">
        <v>1</v>
      </c>
      <c r="W333" t="s">
        <v>1381</v>
      </c>
      <c r="X333" t="s">
        <v>2336</v>
      </c>
      <c r="Y333" t="s">
        <v>1383</v>
      </c>
      <c r="Z333" s="3">
        <v>4</v>
      </c>
      <c r="AA333" s="4">
        <v>437</v>
      </c>
      <c r="AB333" s="4" t="s">
        <v>2336</v>
      </c>
      <c r="AC333" t="s">
        <v>2359</v>
      </c>
      <c r="AD333">
        <v>2015</v>
      </c>
      <c r="AE333">
        <v>6</v>
      </c>
      <c r="AF333">
        <v>6</v>
      </c>
      <c r="AG333" t="s">
        <v>2268</v>
      </c>
      <c r="AH333" t="s">
        <v>2268</v>
      </c>
      <c r="AJ333" t="s">
        <v>5</v>
      </c>
      <c r="AK333" t="s">
        <v>12</v>
      </c>
      <c r="AL333">
        <v>234935</v>
      </c>
      <c r="AM333">
        <v>6649323</v>
      </c>
      <c r="AN333" s="4">
        <v>235000</v>
      </c>
      <c r="AO333" s="4">
        <v>6649000</v>
      </c>
      <c r="AP333">
        <v>707</v>
      </c>
      <c r="AR333">
        <v>8</v>
      </c>
      <c r="AS333" t="s">
        <v>13</v>
      </c>
      <c r="AT333" t="s">
        <v>3630</v>
      </c>
      <c r="AU333">
        <v>101712</v>
      </c>
      <c r="AW333" s="5" t="s">
        <v>14</v>
      </c>
      <c r="AX333">
        <v>1</v>
      </c>
      <c r="AY333" t="s">
        <v>15</v>
      </c>
      <c r="AZ333" t="s">
        <v>3631</v>
      </c>
      <c r="BA333" t="s">
        <v>3632</v>
      </c>
      <c r="BB333">
        <v>8</v>
      </c>
      <c r="BC333" t="s">
        <v>18</v>
      </c>
      <c r="BD333" t="s">
        <v>19</v>
      </c>
      <c r="BE333">
        <v>1</v>
      </c>
      <c r="BF333" s="6">
        <v>42131</v>
      </c>
      <c r="BG333" s="7" t="s">
        <v>20</v>
      </c>
      <c r="BI333">
        <v>3</v>
      </c>
      <c r="BJ333">
        <v>497968</v>
      </c>
      <c r="BK333">
        <v>126153</v>
      </c>
      <c r="BL333" t="s">
        <v>3633</v>
      </c>
      <c r="BN333" t="s">
        <v>3634</v>
      </c>
      <c r="BX333">
        <v>247296</v>
      </c>
    </row>
    <row r="334" spans="1:76" x14ac:dyDescent="0.25">
      <c r="A334">
        <v>444771</v>
      </c>
      <c r="B334">
        <v>299890</v>
      </c>
      <c r="F334" t="s">
        <v>0</v>
      </c>
      <c r="G334" t="s">
        <v>1</v>
      </c>
      <c r="H334" t="s">
        <v>2500</v>
      </c>
      <c r="I334" s="8" t="str">
        <f>HYPERLINK(AT334,"Hb")</f>
        <v>Hb</v>
      </c>
      <c r="K334">
        <v>1</v>
      </c>
      <c r="L334" t="s">
        <v>4</v>
      </c>
      <c r="M334">
        <v>101712</v>
      </c>
      <c r="N334" t="s">
        <v>5</v>
      </c>
      <c r="O334" t="s">
        <v>5</v>
      </c>
      <c r="U334" t="s">
        <v>2501</v>
      </c>
      <c r="V334" s="1">
        <v>1</v>
      </c>
      <c r="W334" t="s">
        <v>1381</v>
      </c>
      <c r="X334" t="s">
        <v>2336</v>
      </c>
      <c r="Y334" t="s">
        <v>1383</v>
      </c>
      <c r="Z334" s="3">
        <v>4</v>
      </c>
      <c r="AA334" s="4">
        <v>437</v>
      </c>
      <c r="AB334" s="4" t="s">
        <v>2336</v>
      </c>
      <c r="AC334" t="s">
        <v>2502</v>
      </c>
      <c r="AD334">
        <v>2015</v>
      </c>
      <c r="AE334">
        <v>6</v>
      </c>
      <c r="AF334">
        <v>6</v>
      </c>
      <c r="AG334" t="s">
        <v>2268</v>
      </c>
      <c r="AH334" t="s">
        <v>2268</v>
      </c>
      <c r="AJ334" t="s">
        <v>5</v>
      </c>
      <c r="AK334" t="s">
        <v>12</v>
      </c>
      <c r="AL334">
        <v>-75145</v>
      </c>
      <c r="AM334">
        <v>6618332</v>
      </c>
      <c r="AN334" s="4">
        <v>-75000</v>
      </c>
      <c r="AO334" s="4">
        <v>6619000</v>
      </c>
      <c r="AP334">
        <v>20</v>
      </c>
      <c r="AR334">
        <v>1010</v>
      </c>
      <c r="AT334" s="6" t="s">
        <v>3823</v>
      </c>
      <c r="AU334">
        <v>101712</v>
      </c>
      <c r="AW334" s="5" t="s">
        <v>14</v>
      </c>
      <c r="AX334">
        <v>1</v>
      </c>
      <c r="AY334" t="s">
        <v>15</v>
      </c>
      <c r="AZ334" t="s">
        <v>3824</v>
      </c>
      <c r="BA334" t="s">
        <v>3825</v>
      </c>
      <c r="BB334">
        <v>1010</v>
      </c>
      <c r="BC334" t="s">
        <v>32</v>
      </c>
      <c r="BD334" t="s">
        <v>33</v>
      </c>
      <c r="BF334" s="6">
        <v>43710.333333333299</v>
      </c>
      <c r="BG334" s="7" t="s">
        <v>20</v>
      </c>
      <c r="BI334">
        <v>6</v>
      </c>
      <c r="BJ334">
        <v>153550</v>
      </c>
      <c r="BL334" t="s">
        <v>3826</v>
      </c>
      <c r="BX334">
        <v>18</v>
      </c>
    </row>
    <row r="335" spans="1:76" x14ac:dyDescent="0.25">
      <c r="A335">
        <v>454980</v>
      </c>
      <c r="B335">
        <v>299889</v>
      </c>
      <c r="F335" t="s">
        <v>0</v>
      </c>
      <c r="G335" t="s">
        <v>1</v>
      </c>
      <c r="H335" t="s">
        <v>2508</v>
      </c>
      <c r="I335" s="8" t="str">
        <f>HYPERLINK(AT335,"Hb")</f>
        <v>Hb</v>
      </c>
      <c r="K335">
        <v>1</v>
      </c>
      <c r="L335" t="s">
        <v>4</v>
      </c>
      <c r="M335">
        <v>101712</v>
      </c>
      <c r="N335" t="s">
        <v>5</v>
      </c>
      <c r="O335" t="s">
        <v>5</v>
      </c>
      <c r="U335" t="s">
        <v>2509</v>
      </c>
      <c r="V335" s="1">
        <v>1</v>
      </c>
      <c r="W335" t="s">
        <v>1381</v>
      </c>
      <c r="X335" t="s">
        <v>2336</v>
      </c>
      <c r="Y335" t="s">
        <v>1383</v>
      </c>
      <c r="Z335" s="3">
        <v>4</v>
      </c>
      <c r="AA335" s="4">
        <v>437</v>
      </c>
      <c r="AB335" s="4" t="s">
        <v>2336</v>
      </c>
      <c r="AC335" t="s">
        <v>2510</v>
      </c>
      <c r="AD335">
        <v>2015</v>
      </c>
      <c r="AE335">
        <v>6</v>
      </c>
      <c r="AF335">
        <v>6</v>
      </c>
      <c r="AG335" t="s">
        <v>2268</v>
      </c>
      <c r="AH335" t="s">
        <v>2268</v>
      </c>
      <c r="AJ335" t="s">
        <v>5</v>
      </c>
      <c r="AK335" t="s">
        <v>12</v>
      </c>
      <c r="AL335">
        <v>-75141</v>
      </c>
      <c r="AM335">
        <v>6618317</v>
      </c>
      <c r="AN335" s="4">
        <v>-75000</v>
      </c>
      <c r="AO335" s="4">
        <v>6619000</v>
      </c>
      <c r="AP335">
        <v>25</v>
      </c>
      <c r="AR335">
        <v>1010</v>
      </c>
      <c r="AT335" s="6" t="s">
        <v>3830</v>
      </c>
      <c r="AU335">
        <v>101712</v>
      </c>
      <c r="AW335" s="5" t="s">
        <v>14</v>
      </c>
      <c r="AX335">
        <v>1</v>
      </c>
      <c r="AY335" t="s">
        <v>15</v>
      </c>
      <c r="AZ335" t="s">
        <v>3831</v>
      </c>
      <c r="BA335" t="s">
        <v>3832</v>
      </c>
      <c r="BB335">
        <v>1010</v>
      </c>
      <c r="BC335" t="s">
        <v>32</v>
      </c>
      <c r="BD335" t="s">
        <v>33</v>
      </c>
      <c r="BF335" s="6">
        <v>43473.440289351798</v>
      </c>
      <c r="BG335" s="7" t="s">
        <v>20</v>
      </c>
      <c r="BI335">
        <v>6</v>
      </c>
      <c r="BJ335">
        <v>190353</v>
      </c>
      <c r="BL335" t="s">
        <v>3833</v>
      </c>
      <c r="BX335">
        <v>24</v>
      </c>
    </row>
    <row r="336" spans="1:76" x14ac:dyDescent="0.25">
      <c r="A336">
        <v>426588</v>
      </c>
      <c r="B336">
        <v>299883</v>
      </c>
      <c r="F336" t="s">
        <v>0</v>
      </c>
      <c r="G336" t="s">
        <v>1</v>
      </c>
      <c r="H336" t="s">
        <v>2542</v>
      </c>
      <c r="I336" s="8" t="str">
        <f>HYPERLINK(AT336,"Hb")</f>
        <v>Hb</v>
      </c>
      <c r="K336">
        <v>1</v>
      </c>
      <c r="L336" t="s">
        <v>4</v>
      </c>
      <c r="M336">
        <v>101712</v>
      </c>
      <c r="N336" t="s">
        <v>5</v>
      </c>
      <c r="O336" t="s">
        <v>5</v>
      </c>
      <c r="U336" t="s">
        <v>2543</v>
      </c>
      <c r="V336" s="1">
        <v>1</v>
      </c>
      <c r="W336" t="s">
        <v>1381</v>
      </c>
      <c r="X336" t="s">
        <v>2531</v>
      </c>
      <c r="Y336" t="s">
        <v>1383</v>
      </c>
      <c r="Z336" s="3">
        <v>4</v>
      </c>
      <c r="AA336" s="4">
        <v>438</v>
      </c>
      <c r="AB336" s="4" t="s">
        <v>2531</v>
      </c>
      <c r="AC336" t="s">
        <v>2544</v>
      </c>
      <c r="AD336">
        <v>2015</v>
      </c>
      <c r="AE336">
        <v>6</v>
      </c>
      <c r="AF336">
        <v>6</v>
      </c>
      <c r="AG336" t="s">
        <v>2268</v>
      </c>
      <c r="AH336" t="s">
        <v>2268</v>
      </c>
      <c r="AJ336" t="s">
        <v>5</v>
      </c>
      <c r="AK336" t="s">
        <v>12</v>
      </c>
      <c r="AL336">
        <v>51173</v>
      </c>
      <c r="AM336">
        <v>6810619</v>
      </c>
      <c r="AN336" s="4">
        <v>51000</v>
      </c>
      <c r="AO336" s="4">
        <v>6811000</v>
      </c>
      <c r="AP336">
        <v>500</v>
      </c>
      <c r="AR336">
        <v>1010</v>
      </c>
      <c r="AT336" s="6" t="s">
        <v>3847</v>
      </c>
      <c r="AU336">
        <v>101712</v>
      </c>
      <c r="AW336" s="5" t="s">
        <v>14</v>
      </c>
      <c r="AX336">
        <v>1</v>
      </c>
      <c r="AY336" t="s">
        <v>15</v>
      </c>
      <c r="AZ336" t="s">
        <v>3848</v>
      </c>
      <c r="BA336" t="s">
        <v>3849</v>
      </c>
      <c r="BB336">
        <v>1010</v>
      </c>
      <c r="BC336" t="s">
        <v>32</v>
      </c>
      <c r="BD336" t="s">
        <v>33</v>
      </c>
      <c r="BF336" s="6">
        <v>42605.421550925901</v>
      </c>
      <c r="BG336" s="7" t="s">
        <v>20</v>
      </c>
      <c r="BI336">
        <v>6</v>
      </c>
      <c r="BJ336">
        <v>111304</v>
      </c>
      <c r="BK336">
        <v>126177</v>
      </c>
      <c r="BL336" t="s">
        <v>3850</v>
      </c>
      <c r="BX336">
        <v>102168</v>
      </c>
    </row>
    <row r="337" spans="1:76" x14ac:dyDescent="0.25">
      <c r="A337">
        <v>472467</v>
      </c>
      <c r="B337">
        <v>299870</v>
      </c>
      <c r="F337" t="s">
        <v>0</v>
      </c>
      <c r="G337" t="s">
        <v>1</v>
      </c>
      <c r="H337" t="s">
        <v>2739</v>
      </c>
      <c r="I337" s="8" t="str">
        <f>HYPERLINK(AT337,"Hb")</f>
        <v>Hb</v>
      </c>
      <c r="K337">
        <v>1</v>
      </c>
      <c r="L337" t="s">
        <v>4</v>
      </c>
      <c r="M337">
        <v>101712</v>
      </c>
      <c r="N337" t="s">
        <v>5</v>
      </c>
      <c r="O337" t="s">
        <v>5</v>
      </c>
      <c r="U337" t="s">
        <v>2740</v>
      </c>
      <c r="V337" s="1">
        <v>1</v>
      </c>
      <c r="W337" t="s">
        <v>1381</v>
      </c>
      <c r="X337" t="s">
        <v>2741</v>
      </c>
      <c r="Y337" s="2" t="s">
        <v>1383</v>
      </c>
      <c r="Z337" s="3">
        <v>4</v>
      </c>
      <c r="AA337" s="4">
        <v>441</v>
      </c>
      <c r="AB337" s="4" t="s">
        <v>2741</v>
      </c>
      <c r="AC337" t="s">
        <v>2742</v>
      </c>
      <c r="AD337">
        <v>2015</v>
      </c>
      <c r="AE337">
        <v>6</v>
      </c>
      <c r="AF337">
        <v>2</v>
      </c>
      <c r="AG337" t="s">
        <v>2268</v>
      </c>
      <c r="AH337" t="s">
        <v>2268</v>
      </c>
      <c r="AJ337" t="s">
        <v>5</v>
      </c>
      <c r="AK337" t="s">
        <v>12</v>
      </c>
      <c r="AL337">
        <v>124563</v>
      </c>
      <c r="AM337">
        <v>6955425</v>
      </c>
      <c r="AN337" s="4">
        <v>125000</v>
      </c>
      <c r="AO337" s="4">
        <v>6955000</v>
      </c>
      <c r="AP337">
        <v>10</v>
      </c>
      <c r="AR337">
        <v>1010</v>
      </c>
      <c r="AS337" t="s">
        <v>3892</v>
      </c>
      <c r="AT337" s="6" t="s">
        <v>3893</v>
      </c>
      <c r="AU337">
        <v>101712</v>
      </c>
      <c r="AW337" s="5" t="s">
        <v>14</v>
      </c>
      <c r="AX337">
        <v>1</v>
      </c>
      <c r="AY337" t="s">
        <v>15</v>
      </c>
      <c r="AZ337" t="s">
        <v>3880</v>
      </c>
      <c r="BA337" t="s">
        <v>3894</v>
      </c>
      <c r="BB337">
        <v>1010</v>
      </c>
      <c r="BC337" t="s">
        <v>32</v>
      </c>
      <c r="BD337" t="s">
        <v>33</v>
      </c>
      <c r="BF337" s="6">
        <v>43723.954780092601</v>
      </c>
      <c r="BG337" s="7" t="s">
        <v>20</v>
      </c>
      <c r="BI337">
        <v>6</v>
      </c>
      <c r="BJ337">
        <v>154021</v>
      </c>
      <c r="BL337" t="s">
        <v>3895</v>
      </c>
      <c r="BX337">
        <v>151901</v>
      </c>
    </row>
    <row r="338" spans="1:76" x14ac:dyDescent="0.25">
      <c r="A338">
        <v>474653</v>
      </c>
      <c r="B338">
        <v>299867</v>
      </c>
      <c r="F338" t="s">
        <v>0</v>
      </c>
      <c r="G338" t="s">
        <v>1</v>
      </c>
      <c r="H338" t="s">
        <v>2748</v>
      </c>
      <c r="I338" s="8" t="str">
        <f>HYPERLINK(AT338,"Hb")</f>
        <v>Hb</v>
      </c>
      <c r="K338">
        <v>1</v>
      </c>
      <c r="L338" t="s">
        <v>4</v>
      </c>
      <c r="M338">
        <v>101712</v>
      </c>
      <c r="N338" t="s">
        <v>5</v>
      </c>
      <c r="O338" t="s">
        <v>5</v>
      </c>
      <c r="U338" t="s">
        <v>2749</v>
      </c>
      <c r="V338" s="1">
        <v>1</v>
      </c>
      <c r="W338" t="s">
        <v>1381</v>
      </c>
      <c r="X338" t="s">
        <v>2741</v>
      </c>
      <c r="Y338" s="2" t="s">
        <v>1383</v>
      </c>
      <c r="Z338" s="3">
        <v>4</v>
      </c>
      <c r="AA338" s="4">
        <v>441</v>
      </c>
      <c r="AB338" s="4" t="s">
        <v>2741</v>
      </c>
      <c r="AC338" t="s">
        <v>2750</v>
      </c>
      <c r="AD338">
        <v>2015</v>
      </c>
      <c r="AE338">
        <v>6</v>
      </c>
      <c r="AF338">
        <v>2</v>
      </c>
      <c r="AG338" t="s">
        <v>2268</v>
      </c>
      <c r="AH338" t="s">
        <v>2268</v>
      </c>
      <c r="AJ338" t="s">
        <v>5</v>
      </c>
      <c r="AK338" t="s">
        <v>12</v>
      </c>
      <c r="AL338">
        <v>124563</v>
      </c>
      <c r="AM338">
        <v>6955426</v>
      </c>
      <c r="AN338" s="4">
        <v>125000</v>
      </c>
      <c r="AO338" s="4">
        <v>6955000</v>
      </c>
      <c r="AP338">
        <v>10</v>
      </c>
      <c r="AR338">
        <v>37</v>
      </c>
      <c r="AT338" t="s">
        <v>3898</v>
      </c>
      <c r="AU338">
        <v>101712</v>
      </c>
      <c r="AW338" s="5" t="s">
        <v>14</v>
      </c>
      <c r="AX338">
        <v>1</v>
      </c>
      <c r="AY338" t="s">
        <v>15</v>
      </c>
      <c r="AZ338" t="s">
        <v>3886</v>
      </c>
      <c r="BA338" t="s">
        <v>3899</v>
      </c>
      <c r="BB338">
        <v>37</v>
      </c>
      <c r="BC338" t="s">
        <v>810</v>
      </c>
      <c r="BD338" t="s">
        <v>19</v>
      </c>
      <c r="BE338">
        <v>1</v>
      </c>
      <c r="BF338" s="6">
        <v>43812</v>
      </c>
      <c r="BG338" s="7" t="s">
        <v>20</v>
      </c>
      <c r="BI338">
        <v>4</v>
      </c>
      <c r="BJ338">
        <v>371302</v>
      </c>
      <c r="BL338" t="s">
        <v>3900</v>
      </c>
      <c r="BN338" t="s">
        <v>3901</v>
      </c>
      <c r="BX338">
        <v>151903</v>
      </c>
    </row>
    <row r="339" spans="1:76" x14ac:dyDescent="0.25">
      <c r="A339">
        <v>478907</v>
      </c>
      <c r="B339">
        <v>299875</v>
      </c>
      <c r="F339" t="s">
        <v>0</v>
      </c>
      <c r="G339" t="s">
        <v>1</v>
      </c>
      <c r="H339" t="s">
        <v>2770</v>
      </c>
      <c r="I339" s="8" t="str">
        <f>HYPERLINK(AT339,"Hb")</f>
        <v>Hb</v>
      </c>
      <c r="K339">
        <v>1</v>
      </c>
      <c r="L339" t="s">
        <v>4</v>
      </c>
      <c r="M339">
        <v>101712</v>
      </c>
      <c r="N339" t="s">
        <v>5</v>
      </c>
      <c r="O339" t="s">
        <v>5</v>
      </c>
      <c r="U339" t="s">
        <v>2771</v>
      </c>
      <c r="V339" s="1">
        <v>1</v>
      </c>
      <c r="W339" t="s">
        <v>1381</v>
      </c>
      <c r="X339" t="s">
        <v>2741</v>
      </c>
      <c r="Y339" s="2" t="s">
        <v>1383</v>
      </c>
      <c r="Z339" s="3">
        <v>4</v>
      </c>
      <c r="AA339" s="4">
        <v>441</v>
      </c>
      <c r="AB339" s="4" t="s">
        <v>2741</v>
      </c>
      <c r="AC339" t="s">
        <v>2772</v>
      </c>
      <c r="AD339">
        <v>2015</v>
      </c>
      <c r="AE339">
        <v>6</v>
      </c>
      <c r="AF339">
        <v>5</v>
      </c>
      <c r="AG339" t="s">
        <v>2268</v>
      </c>
      <c r="AH339" t="s">
        <v>2268</v>
      </c>
      <c r="AJ339" t="s">
        <v>5</v>
      </c>
      <c r="AK339" t="s">
        <v>12</v>
      </c>
      <c r="AL339">
        <v>148928</v>
      </c>
      <c r="AM339">
        <v>7009372</v>
      </c>
      <c r="AN339" s="4">
        <v>149000</v>
      </c>
      <c r="AO339" s="4">
        <v>7009000</v>
      </c>
      <c r="AP339">
        <v>5</v>
      </c>
      <c r="AR339">
        <v>1010</v>
      </c>
      <c r="AT339" s="6" t="s">
        <v>3906</v>
      </c>
      <c r="AU339">
        <v>101712</v>
      </c>
      <c r="AW339" s="5" t="s">
        <v>14</v>
      </c>
      <c r="AX339">
        <v>1</v>
      </c>
      <c r="AY339" t="s">
        <v>15</v>
      </c>
      <c r="AZ339" t="s">
        <v>3907</v>
      </c>
      <c r="BA339" t="s">
        <v>3908</v>
      </c>
      <c r="BB339">
        <v>1010</v>
      </c>
      <c r="BC339" t="s">
        <v>32</v>
      </c>
      <c r="BD339" t="s">
        <v>33</v>
      </c>
      <c r="BF339" s="6">
        <v>43713.546527777798</v>
      </c>
      <c r="BG339" s="7" t="s">
        <v>20</v>
      </c>
      <c r="BI339">
        <v>6</v>
      </c>
      <c r="BJ339">
        <v>200698</v>
      </c>
      <c r="BL339" t="s">
        <v>3909</v>
      </c>
      <c r="BX339">
        <v>168179</v>
      </c>
    </row>
    <row r="340" spans="1:76" x14ac:dyDescent="0.25">
      <c r="A340">
        <v>480740</v>
      </c>
      <c r="B340">
        <v>299876</v>
      </c>
      <c r="F340" t="s">
        <v>0</v>
      </c>
      <c r="G340" t="s">
        <v>1</v>
      </c>
      <c r="H340" t="s">
        <v>2816</v>
      </c>
      <c r="I340" s="8" t="str">
        <f>HYPERLINK(AT340,"Hb")</f>
        <v>Hb</v>
      </c>
      <c r="K340">
        <v>1</v>
      </c>
      <c r="L340" t="s">
        <v>4</v>
      </c>
      <c r="M340">
        <v>101712</v>
      </c>
      <c r="N340" t="s">
        <v>5</v>
      </c>
      <c r="O340" t="s">
        <v>5</v>
      </c>
      <c r="U340" t="s">
        <v>2802</v>
      </c>
      <c r="V340" s="1">
        <v>1</v>
      </c>
      <c r="W340" t="s">
        <v>1381</v>
      </c>
      <c r="X340" t="s">
        <v>2741</v>
      </c>
      <c r="Y340" s="2" t="s">
        <v>1383</v>
      </c>
      <c r="Z340" s="3">
        <v>4</v>
      </c>
      <c r="AA340" s="4">
        <v>441</v>
      </c>
      <c r="AB340" s="4" t="s">
        <v>2741</v>
      </c>
      <c r="AC340" t="s">
        <v>2817</v>
      </c>
      <c r="AD340">
        <v>2015</v>
      </c>
      <c r="AE340">
        <v>6</v>
      </c>
      <c r="AF340">
        <v>5</v>
      </c>
      <c r="AG340" t="s">
        <v>2268</v>
      </c>
      <c r="AH340" t="s">
        <v>2268</v>
      </c>
      <c r="AJ340" t="s">
        <v>5</v>
      </c>
      <c r="AK340" t="s">
        <v>12</v>
      </c>
      <c r="AL340">
        <v>267217</v>
      </c>
      <c r="AM340">
        <v>7041904</v>
      </c>
      <c r="AN340" s="4">
        <v>267000</v>
      </c>
      <c r="AO340" s="4">
        <v>7041000</v>
      </c>
      <c r="AP340">
        <v>0</v>
      </c>
      <c r="AR340">
        <v>1010</v>
      </c>
      <c r="AS340" t="s">
        <v>3958</v>
      </c>
      <c r="AT340" s="6" t="s">
        <v>3959</v>
      </c>
      <c r="AU340">
        <v>101712</v>
      </c>
      <c r="AW340" s="5" t="s">
        <v>14</v>
      </c>
      <c r="AX340">
        <v>1</v>
      </c>
      <c r="AY340" t="s">
        <v>15</v>
      </c>
      <c r="AZ340" t="s">
        <v>3960</v>
      </c>
      <c r="BA340" t="s">
        <v>3961</v>
      </c>
      <c r="BB340">
        <v>1010</v>
      </c>
      <c r="BC340" t="s">
        <v>32</v>
      </c>
      <c r="BD340" t="s">
        <v>33</v>
      </c>
      <c r="BE340">
        <v>1</v>
      </c>
      <c r="BF340" s="6">
        <v>43982.857766203699</v>
      </c>
      <c r="BG340" s="7" t="s">
        <v>20</v>
      </c>
      <c r="BI340">
        <v>6</v>
      </c>
      <c r="BJ340">
        <v>237592</v>
      </c>
      <c r="BL340" t="s">
        <v>3962</v>
      </c>
      <c r="BX340">
        <v>401748</v>
      </c>
    </row>
    <row r="341" spans="1:76" x14ac:dyDescent="0.25">
      <c r="A341">
        <v>486300</v>
      </c>
      <c r="B341">
        <v>300280</v>
      </c>
      <c r="F341" t="s">
        <v>0</v>
      </c>
      <c r="G341" t="s">
        <v>1</v>
      </c>
      <c r="H341" t="s">
        <v>2823</v>
      </c>
      <c r="I341" s="8" t="str">
        <f>HYPERLINK(AT341,"Hb")</f>
        <v>Hb</v>
      </c>
      <c r="K341">
        <v>1</v>
      </c>
      <c r="L341" t="s">
        <v>4</v>
      </c>
      <c r="M341">
        <v>101712</v>
      </c>
      <c r="N341" t="s">
        <v>5</v>
      </c>
      <c r="O341" t="s">
        <v>5</v>
      </c>
      <c r="U341" t="s">
        <v>2824</v>
      </c>
      <c r="V341" s="1">
        <v>1</v>
      </c>
      <c r="W341" t="s">
        <v>1381</v>
      </c>
      <c r="X341" t="s">
        <v>2741</v>
      </c>
      <c r="Y341" s="2" t="s">
        <v>1383</v>
      </c>
      <c r="Z341" s="3">
        <v>4</v>
      </c>
      <c r="AA341" s="4">
        <v>441</v>
      </c>
      <c r="AB341" s="4" t="s">
        <v>2741</v>
      </c>
      <c r="AC341" t="s">
        <v>2825</v>
      </c>
      <c r="AD341">
        <v>2015</v>
      </c>
      <c r="AE341">
        <v>10</v>
      </c>
      <c r="AF341">
        <v>27</v>
      </c>
      <c r="AG341" t="s">
        <v>2268</v>
      </c>
      <c r="AH341" t="s">
        <v>2268</v>
      </c>
      <c r="AJ341" t="s">
        <v>5</v>
      </c>
      <c r="AK341" t="s">
        <v>12</v>
      </c>
      <c r="AL341">
        <v>267259</v>
      </c>
      <c r="AM341">
        <v>7041824</v>
      </c>
      <c r="AN341" s="4">
        <v>267000</v>
      </c>
      <c r="AO341" s="4">
        <v>7041000</v>
      </c>
      <c r="AP341">
        <v>5</v>
      </c>
      <c r="AR341">
        <v>1010</v>
      </c>
      <c r="AS341" t="s">
        <v>3958</v>
      </c>
      <c r="AT341" s="6" t="s">
        <v>3964</v>
      </c>
      <c r="AU341">
        <v>101712</v>
      </c>
      <c r="AW341" s="5" t="s">
        <v>14</v>
      </c>
      <c r="AX341">
        <v>1</v>
      </c>
      <c r="AY341" t="s">
        <v>15</v>
      </c>
      <c r="AZ341" t="s">
        <v>3965</v>
      </c>
      <c r="BA341" t="s">
        <v>3966</v>
      </c>
      <c r="BB341">
        <v>1010</v>
      </c>
      <c r="BC341" t="s">
        <v>32</v>
      </c>
      <c r="BD341" t="s">
        <v>33</v>
      </c>
      <c r="BE341">
        <v>1</v>
      </c>
      <c r="BF341" s="6">
        <v>44055.9531712963</v>
      </c>
      <c r="BG341" s="7" t="s">
        <v>20</v>
      </c>
      <c r="BI341">
        <v>6</v>
      </c>
      <c r="BJ341">
        <v>245577</v>
      </c>
      <c r="BL341" t="s">
        <v>3967</v>
      </c>
      <c r="BX341">
        <v>401920</v>
      </c>
    </row>
    <row r="342" spans="1:76" x14ac:dyDescent="0.25">
      <c r="A342">
        <v>494561</v>
      </c>
      <c r="B342">
        <v>300281</v>
      </c>
      <c r="F342" t="s">
        <v>0</v>
      </c>
      <c r="G342" t="s">
        <v>1</v>
      </c>
      <c r="H342" t="s">
        <v>2831</v>
      </c>
      <c r="I342" s="8" t="str">
        <f>HYPERLINK(AT342,"Hb")</f>
        <v>Hb</v>
      </c>
      <c r="K342">
        <v>1</v>
      </c>
      <c r="L342" t="s">
        <v>4</v>
      </c>
      <c r="M342">
        <v>101712</v>
      </c>
      <c r="N342" t="s">
        <v>5</v>
      </c>
      <c r="O342" t="s">
        <v>5</v>
      </c>
      <c r="U342" t="s">
        <v>2832</v>
      </c>
      <c r="V342" s="1">
        <v>1</v>
      </c>
      <c r="W342" t="s">
        <v>1381</v>
      </c>
      <c r="X342" t="s">
        <v>2741</v>
      </c>
      <c r="Y342" s="2" t="s">
        <v>1383</v>
      </c>
      <c r="Z342" s="3">
        <v>4</v>
      </c>
      <c r="AA342" s="4">
        <v>441</v>
      </c>
      <c r="AB342" s="4" t="s">
        <v>2741</v>
      </c>
      <c r="AC342" t="s">
        <v>2833</v>
      </c>
      <c r="AD342">
        <v>2015</v>
      </c>
      <c r="AE342">
        <v>10</v>
      </c>
      <c r="AF342">
        <v>27</v>
      </c>
      <c r="AG342" t="s">
        <v>2268</v>
      </c>
      <c r="AH342" t="s">
        <v>2268</v>
      </c>
      <c r="AJ342" t="s">
        <v>5</v>
      </c>
      <c r="AK342" t="s">
        <v>12</v>
      </c>
      <c r="AL342">
        <v>269149</v>
      </c>
      <c r="AM342">
        <v>7041110</v>
      </c>
      <c r="AN342" s="4">
        <v>269000</v>
      </c>
      <c r="AO342" s="4">
        <v>7041000</v>
      </c>
      <c r="AP342">
        <v>1000</v>
      </c>
      <c r="AR342">
        <v>47</v>
      </c>
      <c r="AU342">
        <v>101712</v>
      </c>
      <c r="AW342" s="5" t="s">
        <v>14</v>
      </c>
      <c r="AX342">
        <v>1</v>
      </c>
      <c r="AY342" t="s">
        <v>15</v>
      </c>
      <c r="AZ342" t="s">
        <v>3972</v>
      </c>
      <c r="BA342" t="s">
        <v>3973</v>
      </c>
      <c r="BB342">
        <v>47</v>
      </c>
      <c r="BC342" t="s">
        <v>810</v>
      </c>
      <c r="BD342" t="s">
        <v>3974</v>
      </c>
      <c r="BF342" s="6">
        <v>33468</v>
      </c>
      <c r="BG342" s="7" t="s">
        <v>20</v>
      </c>
      <c r="BI342">
        <v>4</v>
      </c>
      <c r="BJ342">
        <v>381682</v>
      </c>
      <c r="BL342" t="s">
        <v>3975</v>
      </c>
      <c r="BX342">
        <v>409674</v>
      </c>
    </row>
    <row r="343" spans="1:76" x14ac:dyDescent="0.25">
      <c r="A343">
        <v>223165</v>
      </c>
      <c r="B343">
        <v>299954</v>
      </c>
      <c r="F343" t="s">
        <v>0</v>
      </c>
      <c r="G343" t="s">
        <v>1</v>
      </c>
      <c r="H343" t="s">
        <v>3382</v>
      </c>
      <c r="I343" s="8" t="str">
        <f>HYPERLINK(AT343,"Hb")</f>
        <v>Hb</v>
      </c>
      <c r="K343">
        <v>1</v>
      </c>
      <c r="L343" t="s">
        <v>4</v>
      </c>
      <c r="M343">
        <v>101712</v>
      </c>
      <c r="N343" t="s">
        <v>5</v>
      </c>
      <c r="O343" t="s">
        <v>5</v>
      </c>
      <c r="U343" t="s">
        <v>3383</v>
      </c>
      <c r="V343" s="1">
        <v>1</v>
      </c>
      <c r="W343" t="s">
        <v>7</v>
      </c>
      <c r="X343" t="s">
        <v>3358</v>
      </c>
      <c r="Y343" t="s">
        <v>3359</v>
      </c>
      <c r="Z343" s="3">
        <v>6</v>
      </c>
      <c r="AA343" s="4">
        <v>602</v>
      </c>
      <c r="AB343" s="4" t="s">
        <v>3358</v>
      </c>
      <c r="AC343" t="s">
        <v>3384</v>
      </c>
      <c r="AD343">
        <v>2015</v>
      </c>
      <c r="AE343">
        <v>6</v>
      </c>
      <c r="AF343">
        <v>20</v>
      </c>
      <c r="AG343" t="s">
        <v>789</v>
      </c>
      <c r="AH343" t="s">
        <v>789</v>
      </c>
      <c r="AJ343" t="s">
        <v>5</v>
      </c>
      <c r="AK343" t="s">
        <v>12</v>
      </c>
      <c r="AL343">
        <v>273011</v>
      </c>
      <c r="AM343">
        <v>7044767</v>
      </c>
      <c r="AN343" s="4">
        <v>273000</v>
      </c>
      <c r="AO343" s="4">
        <v>7045000</v>
      </c>
      <c r="AP343">
        <v>1000</v>
      </c>
      <c r="AR343">
        <v>47</v>
      </c>
      <c r="AS343" t="s">
        <v>4066</v>
      </c>
      <c r="AU343">
        <v>101712</v>
      </c>
      <c r="AW343" s="5" t="s">
        <v>14</v>
      </c>
      <c r="AX343">
        <v>1</v>
      </c>
      <c r="AY343" t="s">
        <v>15</v>
      </c>
      <c r="AZ343" t="s">
        <v>4067</v>
      </c>
      <c r="BA343" t="s">
        <v>4068</v>
      </c>
      <c r="BB343">
        <v>47</v>
      </c>
      <c r="BC343" t="s">
        <v>810</v>
      </c>
      <c r="BD343" t="s">
        <v>3974</v>
      </c>
      <c r="BF343" s="6">
        <v>35764</v>
      </c>
      <c r="BG343" s="7" t="s">
        <v>20</v>
      </c>
      <c r="BI343">
        <v>4</v>
      </c>
      <c r="BJ343">
        <v>380633</v>
      </c>
      <c r="BL343" t="s">
        <v>4069</v>
      </c>
      <c r="BX343">
        <v>424916</v>
      </c>
    </row>
    <row r="344" spans="1:76" x14ac:dyDescent="0.25">
      <c r="A344">
        <v>223623</v>
      </c>
      <c r="C344">
        <v>1</v>
      </c>
      <c r="F344" t="s">
        <v>0</v>
      </c>
      <c r="G344" t="s">
        <v>1</v>
      </c>
      <c r="H344" t="s">
        <v>3390</v>
      </c>
      <c r="I344" t="s">
        <v>3</v>
      </c>
      <c r="K344">
        <v>1</v>
      </c>
      <c r="L344" t="s">
        <v>4</v>
      </c>
      <c r="M344">
        <v>101712</v>
      </c>
      <c r="N344" t="s">
        <v>5</v>
      </c>
      <c r="O344" t="s">
        <v>5</v>
      </c>
      <c r="U344" t="s">
        <v>3383</v>
      </c>
      <c r="V344" s="1">
        <v>1</v>
      </c>
      <c r="W344" t="s">
        <v>7</v>
      </c>
      <c r="X344" t="s">
        <v>3358</v>
      </c>
      <c r="Y344" t="s">
        <v>3359</v>
      </c>
      <c r="Z344" s="3">
        <v>6</v>
      </c>
      <c r="AA344" s="4">
        <v>602</v>
      </c>
      <c r="AB344" s="4" t="s">
        <v>3358</v>
      </c>
      <c r="AC344" t="s">
        <v>3391</v>
      </c>
      <c r="AD344">
        <v>2015</v>
      </c>
      <c r="AE344">
        <v>7</v>
      </c>
      <c r="AF344">
        <v>14</v>
      </c>
      <c r="AG344" t="s">
        <v>91</v>
      </c>
      <c r="AH344" t="s">
        <v>91</v>
      </c>
      <c r="AJ344" t="s">
        <v>5</v>
      </c>
      <c r="AK344" t="s">
        <v>12</v>
      </c>
      <c r="AL344">
        <v>273510</v>
      </c>
      <c r="AM344">
        <v>7044719</v>
      </c>
      <c r="AN344" s="4">
        <v>273000</v>
      </c>
      <c r="AO344" s="4">
        <v>7045000</v>
      </c>
      <c r="AP344">
        <v>707</v>
      </c>
      <c r="AR344">
        <v>37</v>
      </c>
      <c r="AT344" t="s">
        <v>4072</v>
      </c>
      <c r="AU344">
        <v>101712</v>
      </c>
      <c r="AW344" s="5" t="s">
        <v>14</v>
      </c>
      <c r="AX344">
        <v>1</v>
      </c>
      <c r="AY344" t="s">
        <v>15</v>
      </c>
      <c r="AZ344" t="s">
        <v>4073</v>
      </c>
      <c r="BA344" t="s">
        <v>4074</v>
      </c>
      <c r="BB344">
        <v>37</v>
      </c>
      <c r="BC344" t="s">
        <v>810</v>
      </c>
      <c r="BD344" t="s">
        <v>19</v>
      </c>
      <c r="BE344">
        <v>1</v>
      </c>
      <c r="BF344" s="6">
        <v>41767</v>
      </c>
      <c r="BG344" s="7" t="s">
        <v>20</v>
      </c>
      <c r="BI344">
        <v>4</v>
      </c>
      <c r="BJ344">
        <v>361881</v>
      </c>
      <c r="BK344">
        <v>126182</v>
      </c>
      <c r="BL344" t="s">
        <v>4075</v>
      </c>
      <c r="BN344" t="s">
        <v>4076</v>
      </c>
      <c r="BX344">
        <v>426598</v>
      </c>
    </row>
    <row r="345" spans="1:76" x14ac:dyDescent="0.25">
      <c r="A345">
        <v>248283</v>
      </c>
      <c r="B345">
        <v>299672</v>
      </c>
      <c r="F345" t="s">
        <v>0</v>
      </c>
      <c r="G345" t="s">
        <v>1</v>
      </c>
      <c r="H345" t="s">
        <v>3619</v>
      </c>
      <c r="I345" s="8" t="str">
        <f>HYPERLINK(AT345,"Hb")</f>
        <v>Hb</v>
      </c>
      <c r="K345">
        <v>1</v>
      </c>
      <c r="L345" t="s">
        <v>4</v>
      </c>
      <c r="M345">
        <v>101712</v>
      </c>
      <c r="N345" t="s">
        <v>5</v>
      </c>
      <c r="O345" t="s">
        <v>5</v>
      </c>
      <c r="U345" t="s">
        <v>3620</v>
      </c>
      <c r="V345" s="1">
        <v>1</v>
      </c>
      <c r="W345" t="s">
        <v>7</v>
      </c>
      <c r="X345" t="s">
        <v>3587</v>
      </c>
      <c r="Y345" t="s">
        <v>3359</v>
      </c>
      <c r="Z345" s="3">
        <v>6</v>
      </c>
      <c r="AA345" s="4">
        <v>626</v>
      </c>
      <c r="AB345" s="4" t="s">
        <v>3587</v>
      </c>
      <c r="AC345" t="s">
        <v>3621</v>
      </c>
      <c r="AD345">
        <v>2015</v>
      </c>
      <c r="AE345">
        <v>4</v>
      </c>
      <c r="AF345">
        <v>29</v>
      </c>
      <c r="AG345" t="s">
        <v>789</v>
      </c>
      <c r="AH345" t="s">
        <v>789</v>
      </c>
      <c r="AJ345" t="s">
        <v>5</v>
      </c>
      <c r="AK345" t="s">
        <v>12</v>
      </c>
      <c r="AL345">
        <v>238033</v>
      </c>
      <c r="AM345">
        <v>6957576</v>
      </c>
      <c r="AN345" s="4">
        <v>239000</v>
      </c>
      <c r="AO345" s="4">
        <v>6957000</v>
      </c>
      <c r="AP345">
        <v>25</v>
      </c>
      <c r="AR345">
        <v>1010</v>
      </c>
      <c r="AS345" t="s">
        <v>4266</v>
      </c>
      <c r="AT345" s="6" t="s">
        <v>4267</v>
      </c>
      <c r="AU345">
        <v>101712</v>
      </c>
      <c r="AW345" s="5" t="s">
        <v>14</v>
      </c>
      <c r="AX345">
        <v>1</v>
      </c>
      <c r="AY345" t="s">
        <v>15</v>
      </c>
      <c r="AZ345" t="s">
        <v>4268</v>
      </c>
      <c r="BA345" t="s">
        <v>4269</v>
      </c>
      <c r="BB345">
        <v>1010</v>
      </c>
      <c r="BC345" t="s">
        <v>32</v>
      </c>
      <c r="BD345" t="s">
        <v>33</v>
      </c>
      <c r="BF345" s="6">
        <v>44037.959328703699</v>
      </c>
      <c r="BG345" s="7" t="s">
        <v>20</v>
      </c>
      <c r="BI345">
        <v>6</v>
      </c>
      <c r="BJ345">
        <v>243764</v>
      </c>
      <c r="BL345" t="s">
        <v>4270</v>
      </c>
      <c r="BX345">
        <v>256925</v>
      </c>
    </row>
    <row r="346" spans="1:76" x14ac:dyDescent="0.25">
      <c r="A346">
        <v>428897</v>
      </c>
      <c r="C346">
        <v>1</v>
      </c>
      <c r="F346" t="s">
        <v>0</v>
      </c>
      <c r="G346" t="s">
        <v>804</v>
      </c>
      <c r="H346" t="s">
        <v>4134</v>
      </c>
      <c r="I346" s="8" t="str">
        <f>HYPERLINK(AT346,"Hb")</f>
        <v>Hb</v>
      </c>
      <c r="K346">
        <v>1</v>
      </c>
      <c r="L346" t="s">
        <v>4</v>
      </c>
      <c r="M346">
        <v>101712</v>
      </c>
      <c r="N346" t="s">
        <v>5</v>
      </c>
      <c r="O346" t="s">
        <v>5</v>
      </c>
      <c r="U346" t="s">
        <v>4119</v>
      </c>
      <c r="V346" s="1">
        <v>1</v>
      </c>
      <c r="W346" t="s">
        <v>3928</v>
      </c>
      <c r="X346" t="s">
        <v>3929</v>
      </c>
      <c r="Y346" s="2" t="s">
        <v>3930</v>
      </c>
      <c r="Z346" s="3">
        <v>16</v>
      </c>
      <c r="AA346" s="4">
        <v>1601</v>
      </c>
      <c r="AB346" s="4" t="s">
        <v>3929</v>
      </c>
      <c r="AC346" t="s">
        <v>4135</v>
      </c>
      <c r="AD346">
        <v>2015</v>
      </c>
      <c r="AE346">
        <v>10</v>
      </c>
      <c r="AF346">
        <v>14</v>
      </c>
      <c r="AG346" t="s">
        <v>2092</v>
      </c>
      <c r="AH346" t="s">
        <v>2092</v>
      </c>
      <c r="AJ346" t="s">
        <v>5</v>
      </c>
      <c r="AK346" t="s">
        <v>12</v>
      </c>
      <c r="AL346">
        <v>339366</v>
      </c>
      <c r="AM346">
        <v>6953511</v>
      </c>
      <c r="AN346" s="4">
        <v>339000</v>
      </c>
      <c r="AO346" s="4">
        <v>6953000</v>
      </c>
      <c r="AP346">
        <v>71</v>
      </c>
      <c r="AR346">
        <v>8</v>
      </c>
      <c r="AS346" t="s">
        <v>13</v>
      </c>
      <c r="AU346">
        <v>101712</v>
      </c>
      <c r="AW346" s="5" t="s">
        <v>14</v>
      </c>
      <c r="AX346">
        <v>1</v>
      </c>
      <c r="AY346" t="s">
        <v>15</v>
      </c>
      <c r="AZ346" t="s">
        <v>4614</v>
      </c>
      <c r="BA346" t="s">
        <v>4615</v>
      </c>
      <c r="BB346">
        <v>8</v>
      </c>
      <c r="BC346" t="s">
        <v>18</v>
      </c>
      <c r="BD346" t="s">
        <v>19</v>
      </c>
      <c r="BF346" s="6">
        <v>43431</v>
      </c>
      <c r="BG346" s="7" t="s">
        <v>20</v>
      </c>
      <c r="BI346">
        <v>3</v>
      </c>
      <c r="BJ346">
        <v>468441</v>
      </c>
      <c r="BL346" t="s">
        <v>4616</v>
      </c>
      <c r="BN346" t="s">
        <v>4617</v>
      </c>
      <c r="BX346">
        <v>500001</v>
      </c>
    </row>
    <row r="347" spans="1:76" x14ac:dyDescent="0.25">
      <c r="A347">
        <v>217555</v>
      </c>
      <c r="B347">
        <v>217526</v>
      </c>
      <c r="F347" t="s">
        <v>0</v>
      </c>
      <c r="G347" t="s">
        <v>804</v>
      </c>
      <c r="H347" t="s">
        <v>4192</v>
      </c>
      <c r="I347" s="8" t="str">
        <f>HYPERLINK(AT347,"Hb")</f>
        <v>Hb</v>
      </c>
      <c r="K347">
        <v>1</v>
      </c>
      <c r="L347" t="s">
        <v>4</v>
      </c>
      <c r="M347">
        <v>101712</v>
      </c>
      <c r="N347" t="s">
        <v>5</v>
      </c>
      <c r="O347" t="s">
        <v>5</v>
      </c>
      <c r="U347" t="s">
        <v>4176</v>
      </c>
      <c r="V347" s="1">
        <v>1</v>
      </c>
      <c r="W347" t="s">
        <v>3928</v>
      </c>
      <c r="X347" t="s">
        <v>4168</v>
      </c>
      <c r="Y347" s="2" t="s">
        <v>3930</v>
      </c>
      <c r="Z347" s="3">
        <v>16</v>
      </c>
      <c r="AA347" s="4">
        <v>1634</v>
      </c>
      <c r="AB347" s="4" t="s">
        <v>4168</v>
      </c>
      <c r="AC347" t="s">
        <v>4193</v>
      </c>
      <c r="AD347">
        <v>2015</v>
      </c>
      <c r="AE347">
        <v>6</v>
      </c>
      <c r="AF347">
        <v>22</v>
      </c>
      <c r="AG347" t="s">
        <v>4018</v>
      </c>
      <c r="AH347" t="s">
        <v>4018</v>
      </c>
      <c r="AJ347" t="s">
        <v>5</v>
      </c>
      <c r="AK347" t="s">
        <v>12</v>
      </c>
      <c r="AL347">
        <v>261188</v>
      </c>
      <c r="AM347">
        <v>6998605</v>
      </c>
      <c r="AN347" s="4">
        <v>261000</v>
      </c>
      <c r="AO347" s="4">
        <v>6999000</v>
      </c>
      <c r="AP347">
        <v>7</v>
      </c>
      <c r="AR347">
        <v>37</v>
      </c>
      <c r="AT347" t="s">
        <v>4651</v>
      </c>
      <c r="AU347">
        <v>101712</v>
      </c>
      <c r="AW347" s="5" t="s">
        <v>14</v>
      </c>
      <c r="AX347">
        <v>1</v>
      </c>
      <c r="AY347" t="s">
        <v>15</v>
      </c>
      <c r="AZ347" t="s">
        <v>4652</v>
      </c>
      <c r="BA347" t="s">
        <v>4653</v>
      </c>
      <c r="BB347">
        <v>37</v>
      </c>
      <c r="BC347" t="s">
        <v>810</v>
      </c>
      <c r="BD347" t="s">
        <v>19</v>
      </c>
      <c r="BE347">
        <v>1</v>
      </c>
      <c r="BF347" s="6">
        <v>41585</v>
      </c>
      <c r="BG347" s="7" t="s">
        <v>20</v>
      </c>
      <c r="BI347">
        <v>4</v>
      </c>
      <c r="BJ347">
        <v>367313</v>
      </c>
      <c r="BK347">
        <v>126233</v>
      </c>
      <c r="BL347" t="s">
        <v>4654</v>
      </c>
      <c r="BN347" t="s">
        <v>4655</v>
      </c>
      <c r="BX347">
        <v>361432</v>
      </c>
    </row>
    <row r="348" spans="1:76" x14ac:dyDescent="0.25">
      <c r="A348">
        <v>217648</v>
      </c>
      <c r="B348">
        <v>217527</v>
      </c>
      <c r="F348" t="s">
        <v>0</v>
      </c>
      <c r="G348" t="s">
        <v>804</v>
      </c>
      <c r="H348" t="s">
        <v>4199</v>
      </c>
      <c r="I348" s="8" t="str">
        <f>HYPERLINK(AT348,"Hb")</f>
        <v>Hb</v>
      </c>
      <c r="K348">
        <v>1</v>
      </c>
      <c r="L348" t="s">
        <v>4</v>
      </c>
      <c r="M348">
        <v>101712</v>
      </c>
      <c r="N348" t="s">
        <v>5</v>
      </c>
      <c r="O348" t="s">
        <v>5</v>
      </c>
      <c r="U348" t="s">
        <v>4176</v>
      </c>
      <c r="V348" s="1">
        <v>1</v>
      </c>
      <c r="W348" t="s">
        <v>3928</v>
      </c>
      <c r="X348" t="s">
        <v>4168</v>
      </c>
      <c r="Y348" s="2" t="s">
        <v>3930</v>
      </c>
      <c r="Z348" s="3">
        <v>16</v>
      </c>
      <c r="AA348" s="4">
        <v>1634</v>
      </c>
      <c r="AB348" s="4" t="s">
        <v>4168</v>
      </c>
      <c r="AC348" t="s">
        <v>4200</v>
      </c>
      <c r="AD348">
        <v>2015</v>
      </c>
      <c r="AE348">
        <v>7</v>
      </c>
      <c r="AF348">
        <v>1</v>
      </c>
      <c r="AG348" t="s">
        <v>4018</v>
      </c>
      <c r="AH348" t="s">
        <v>4018</v>
      </c>
      <c r="AJ348" t="s">
        <v>5</v>
      </c>
      <c r="AK348" t="s">
        <v>12</v>
      </c>
      <c r="AL348">
        <v>261857</v>
      </c>
      <c r="AM348">
        <v>7000338</v>
      </c>
      <c r="AN348" s="4">
        <v>261000</v>
      </c>
      <c r="AO348" s="4">
        <v>7001000</v>
      </c>
      <c r="AP348">
        <v>5000</v>
      </c>
      <c r="AR348">
        <v>1010</v>
      </c>
      <c r="AS348" t="s">
        <v>4659</v>
      </c>
      <c r="AT348" s="6" t="s">
        <v>4660</v>
      </c>
      <c r="AU348">
        <v>101712</v>
      </c>
      <c r="AW348" s="5" t="s">
        <v>14</v>
      </c>
      <c r="AX348">
        <v>1</v>
      </c>
      <c r="AY348" t="s">
        <v>15</v>
      </c>
      <c r="AZ348" t="s">
        <v>4661</v>
      </c>
      <c r="BA348" t="s">
        <v>4662</v>
      </c>
      <c r="BB348">
        <v>1010</v>
      </c>
      <c r="BC348" t="s">
        <v>32</v>
      </c>
      <c r="BD348" t="s">
        <v>33</v>
      </c>
      <c r="BF348" s="6">
        <v>43709.903472222199</v>
      </c>
      <c r="BG348" s="7" t="s">
        <v>20</v>
      </c>
      <c r="BI348">
        <v>6</v>
      </c>
      <c r="BJ348">
        <v>24987</v>
      </c>
      <c r="BK348">
        <v>126231</v>
      </c>
      <c r="BL348" t="s">
        <v>4663</v>
      </c>
      <c r="BX348">
        <v>372286</v>
      </c>
    </row>
    <row r="349" spans="1:76" x14ac:dyDescent="0.25">
      <c r="A349">
        <v>217321</v>
      </c>
      <c r="C349">
        <v>1</v>
      </c>
      <c r="F349" t="s">
        <v>0</v>
      </c>
      <c r="G349" t="s">
        <v>804</v>
      </c>
      <c r="H349" t="s">
        <v>4206</v>
      </c>
      <c r="I349" s="8" t="str">
        <f>HYPERLINK(AT349,"Hb")</f>
        <v>Hb</v>
      </c>
      <c r="K349">
        <v>1</v>
      </c>
      <c r="L349" t="s">
        <v>4</v>
      </c>
      <c r="M349">
        <v>101712</v>
      </c>
      <c r="N349" t="s">
        <v>5</v>
      </c>
      <c r="O349" t="s">
        <v>5</v>
      </c>
      <c r="U349" t="s">
        <v>4176</v>
      </c>
      <c r="V349" s="1">
        <v>1</v>
      </c>
      <c r="W349" t="s">
        <v>3928</v>
      </c>
      <c r="X349" t="s">
        <v>4168</v>
      </c>
      <c r="Y349" s="2" t="s">
        <v>3930</v>
      </c>
      <c r="Z349" s="3">
        <v>16</v>
      </c>
      <c r="AA349" s="4">
        <v>1634</v>
      </c>
      <c r="AB349" s="4" t="s">
        <v>4168</v>
      </c>
      <c r="AC349" t="s">
        <v>4207</v>
      </c>
      <c r="AD349">
        <v>2015</v>
      </c>
      <c r="AE349">
        <v>8</v>
      </c>
      <c r="AF349">
        <v>27</v>
      </c>
      <c r="AG349" t="s">
        <v>4018</v>
      </c>
      <c r="AH349" t="s">
        <v>4018</v>
      </c>
      <c r="AJ349" t="s">
        <v>5</v>
      </c>
      <c r="AK349" t="s">
        <v>12</v>
      </c>
      <c r="AL349">
        <v>262498</v>
      </c>
      <c r="AM349">
        <v>6998107</v>
      </c>
      <c r="AN349" s="4">
        <v>263000</v>
      </c>
      <c r="AO349" s="4">
        <v>6999000</v>
      </c>
      <c r="AP349">
        <v>100</v>
      </c>
      <c r="AR349">
        <v>1010</v>
      </c>
      <c r="AS349" t="s">
        <v>4667</v>
      </c>
      <c r="AT349" s="6" t="s">
        <v>4668</v>
      </c>
      <c r="AU349">
        <v>101712</v>
      </c>
      <c r="AW349" s="5" t="s">
        <v>14</v>
      </c>
      <c r="AX349">
        <v>1</v>
      </c>
      <c r="AY349" t="s">
        <v>15</v>
      </c>
      <c r="AZ349" t="s">
        <v>4669</v>
      </c>
      <c r="BA349" t="s">
        <v>4670</v>
      </c>
      <c r="BB349">
        <v>1010</v>
      </c>
      <c r="BC349" t="s">
        <v>32</v>
      </c>
      <c r="BD349" t="s">
        <v>33</v>
      </c>
      <c r="BF349" s="6">
        <v>44227.590023148201</v>
      </c>
      <c r="BG349" s="7" t="s">
        <v>20</v>
      </c>
      <c r="BI349">
        <v>6</v>
      </c>
      <c r="BJ349">
        <v>265401</v>
      </c>
      <c r="BL349" t="s">
        <v>4671</v>
      </c>
      <c r="BX349">
        <v>375943</v>
      </c>
    </row>
    <row r="350" spans="1:76" x14ac:dyDescent="0.25">
      <c r="A350">
        <v>484833</v>
      </c>
      <c r="C350">
        <v>1</v>
      </c>
      <c r="D350">
        <v>1</v>
      </c>
      <c r="E350">
        <v>1</v>
      </c>
      <c r="F350" t="s">
        <v>0</v>
      </c>
      <c r="G350" t="s">
        <v>1</v>
      </c>
      <c r="H350" t="s">
        <v>4322</v>
      </c>
      <c r="I350" t="s">
        <v>3</v>
      </c>
      <c r="K350">
        <v>1</v>
      </c>
      <c r="L350" t="s">
        <v>4</v>
      </c>
      <c r="M350">
        <v>101712</v>
      </c>
      <c r="N350" t="s">
        <v>5</v>
      </c>
      <c r="O350" t="s">
        <v>5</v>
      </c>
      <c r="U350" t="s">
        <v>4323</v>
      </c>
      <c r="V350" s="1">
        <v>1</v>
      </c>
      <c r="W350" t="s">
        <v>3928</v>
      </c>
      <c r="X350" t="s">
        <v>4316</v>
      </c>
      <c r="Y350" s="2" t="s">
        <v>3930</v>
      </c>
      <c r="Z350" s="3">
        <v>16</v>
      </c>
      <c r="AA350" s="4">
        <v>1640</v>
      </c>
      <c r="AB350" t="s">
        <v>4316</v>
      </c>
      <c r="AC350" t="s">
        <v>4324</v>
      </c>
      <c r="AD350">
        <v>2015</v>
      </c>
      <c r="AE350">
        <v>7</v>
      </c>
      <c r="AF350">
        <v>12</v>
      </c>
      <c r="AG350" t="s">
        <v>4325</v>
      </c>
      <c r="AH350" t="s">
        <v>4325</v>
      </c>
      <c r="AJ350" t="s">
        <v>5</v>
      </c>
      <c r="AK350" t="s">
        <v>12</v>
      </c>
      <c r="AL350">
        <v>244534</v>
      </c>
      <c r="AM350">
        <v>6644200</v>
      </c>
      <c r="AN350" s="4">
        <v>245000</v>
      </c>
      <c r="AO350" s="4">
        <v>6645000</v>
      </c>
      <c r="AP350">
        <v>7</v>
      </c>
      <c r="AR350">
        <v>8</v>
      </c>
      <c r="AS350" t="s">
        <v>13</v>
      </c>
      <c r="AT350" t="s">
        <v>1100</v>
      </c>
      <c r="AU350">
        <v>101712</v>
      </c>
      <c r="AW350" s="5" t="s">
        <v>14</v>
      </c>
      <c r="AX350">
        <v>1</v>
      </c>
      <c r="AY350" t="s">
        <v>15</v>
      </c>
      <c r="AZ350" t="s">
        <v>1101</v>
      </c>
      <c r="BA350" t="s">
        <v>1102</v>
      </c>
      <c r="BB350">
        <v>8</v>
      </c>
      <c r="BC350" t="s">
        <v>18</v>
      </c>
      <c r="BD350" t="s">
        <v>19</v>
      </c>
      <c r="BE350">
        <v>1</v>
      </c>
      <c r="BF350" s="6">
        <v>40539</v>
      </c>
      <c r="BG350" s="7" t="s">
        <v>20</v>
      </c>
      <c r="BI350">
        <v>3</v>
      </c>
      <c r="BJ350">
        <v>472347</v>
      </c>
      <c r="BK350">
        <v>126043</v>
      </c>
      <c r="BL350" t="s">
        <v>1103</v>
      </c>
      <c r="BN350" t="s">
        <v>1104</v>
      </c>
      <c r="BX350">
        <v>279594</v>
      </c>
    </row>
    <row r="351" spans="1:76" x14ac:dyDescent="0.25">
      <c r="A351">
        <v>484726</v>
      </c>
      <c r="C351">
        <v>1</v>
      </c>
      <c r="F351" t="s">
        <v>0</v>
      </c>
      <c r="G351" t="s">
        <v>1</v>
      </c>
      <c r="H351" t="s">
        <v>4359</v>
      </c>
      <c r="I351" t="s">
        <v>3</v>
      </c>
      <c r="K351">
        <v>1</v>
      </c>
      <c r="L351" t="s">
        <v>4</v>
      </c>
      <c r="M351">
        <v>101712</v>
      </c>
      <c r="N351" t="s">
        <v>5</v>
      </c>
      <c r="O351" t="s">
        <v>5</v>
      </c>
      <c r="U351" t="s">
        <v>4331</v>
      </c>
      <c r="V351" s="1">
        <v>1</v>
      </c>
      <c r="W351" t="s">
        <v>3928</v>
      </c>
      <c r="X351" t="s">
        <v>4316</v>
      </c>
      <c r="Y351" s="2" t="s">
        <v>3930</v>
      </c>
      <c r="Z351" s="3">
        <v>16</v>
      </c>
      <c r="AA351" s="4">
        <v>1640</v>
      </c>
      <c r="AB351" t="s">
        <v>4316</v>
      </c>
      <c r="AC351" t="s">
        <v>4360</v>
      </c>
      <c r="AD351">
        <v>2015</v>
      </c>
      <c r="AE351">
        <v>7</v>
      </c>
      <c r="AF351">
        <v>22</v>
      </c>
      <c r="AG351" t="s">
        <v>4325</v>
      </c>
      <c r="AH351" t="s">
        <v>4325</v>
      </c>
      <c r="AJ351" t="s">
        <v>5</v>
      </c>
      <c r="AK351" t="s">
        <v>12</v>
      </c>
      <c r="AL351">
        <v>324737</v>
      </c>
      <c r="AM351">
        <v>7076575</v>
      </c>
      <c r="AN351" s="4">
        <v>325000</v>
      </c>
      <c r="AO351" s="4">
        <v>7077000</v>
      </c>
      <c r="AP351">
        <v>1000</v>
      </c>
      <c r="AR351">
        <v>47</v>
      </c>
      <c r="AS351" t="s">
        <v>4787</v>
      </c>
      <c r="AU351">
        <v>101712</v>
      </c>
      <c r="AW351" s="5" t="s">
        <v>14</v>
      </c>
      <c r="AX351">
        <v>1</v>
      </c>
      <c r="AY351" t="s">
        <v>15</v>
      </c>
      <c r="AZ351" t="s">
        <v>4788</v>
      </c>
      <c r="BA351" t="s">
        <v>4789</v>
      </c>
      <c r="BB351">
        <v>47</v>
      </c>
      <c r="BC351" t="s">
        <v>810</v>
      </c>
      <c r="BD351" t="s">
        <v>3974</v>
      </c>
      <c r="BF351" s="6">
        <v>36332</v>
      </c>
      <c r="BG351" s="7" t="s">
        <v>20</v>
      </c>
      <c r="BI351">
        <v>4</v>
      </c>
      <c r="BJ351">
        <v>380794</v>
      </c>
      <c r="BL351" t="s">
        <v>4790</v>
      </c>
      <c r="BX351">
        <v>491862</v>
      </c>
    </row>
    <row r="352" spans="1:76" x14ac:dyDescent="0.25">
      <c r="A352">
        <v>484995</v>
      </c>
      <c r="B352">
        <v>300189</v>
      </c>
      <c r="F352" t="s">
        <v>0</v>
      </c>
      <c r="G352" t="s">
        <v>1</v>
      </c>
      <c r="H352" t="s">
        <v>4365</v>
      </c>
      <c r="I352" s="8" t="str">
        <f>HYPERLINK(AT352,"Hb")</f>
        <v>Hb</v>
      </c>
      <c r="K352">
        <v>1</v>
      </c>
      <c r="L352" t="s">
        <v>4</v>
      </c>
      <c r="M352">
        <v>101712</v>
      </c>
      <c r="N352" t="s">
        <v>5</v>
      </c>
      <c r="O352" t="s">
        <v>5</v>
      </c>
      <c r="U352" t="s">
        <v>4331</v>
      </c>
      <c r="V352" s="1">
        <v>1</v>
      </c>
      <c r="W352" t="s">
        <v>3928</v>
      </c>
      <c r="X352" t="s">
        <v>4316</v>
      </c>
      <c r="Y352" s="2" t="s">
        <v>3930</v>
      </c>
      <c r="Z352" s="3">
        <v>16</v>
      </c>
      <c r="AA352" s="4">
        <v>1640</v>
      </c>
      <c r="AB352" t="s">
        <v>4316</v>
      </c>
      <c r="AC352" t="s">
        <v>4366</v>
      </c>
      <c r="AD352">
        <v>2015</v>
      </c>
      <c r="AE352">
        <v>9</v>
      </c>
      <c r="AF352">
        <v>11</v>
      </c>
      <c r="AG352" t="s">
        <v>789</v>
      </c>
      <c r="AH352" t="s">
        <v>789</v>
      </c>
      <c r="AJ352" t="s">
        <v>5</v>
      </c>
      <c r="AK352" t="s">
        <v>12</v>
      </c>
      <c r="AL352">
        <v>324878</v>
      </c>
      <c r="AM352">
        <v>7078066</v>
      </c>
      <c r="AN352" s="4">
        <v>325000</v>
      </c>
      <c r="AO352" s="4">
        <v>7079000</v>
      </c>
      <c r="AP352">
        <v>707</v>
      </c>
      <c r="AR352">
        <v>37</v>
      </c>
      <c r="AT352" t="s">
        <v>4794</v>
      </c>
      <c r="AU352">
        <v>101712</v>
      </c>
      <c r="AW352" s="5" t="s">
        <v>14</v>
      </c>
      <c r="AX352">
        <v>1</v>
      </c>
      <c r="AY352" t="s">
        <v>15</v>
      </c>
      <c r="AZ352" t="s">
        <v>4795</v>
      </c>
      <c r="BA352" t="s">
        <v>4796</v>
      </c>
      <c r="BB352">
        <v>37</v>
      </c>
      <c r="BC352" t="s">
        <v>810</v>
      </c>
      <c r="BD352" t="s">
        <v>19</v>
      </c>
      <c r="BE352">
        <v>1</v>
      </c>
      <c r="BF352" s="6">
        <v>41767</v>
      </c>
      <c r="BG352" s="7" t="s">
        <v>20</v>
      </c>
      <c r="BI352">
        <v>4</v>
      </c>
      <c r="BJ352">
        <v>362080</v>
      </c>
      <c r="BK352">
        <v>126243</v>
      </c>
      <c r="BL352" t="s">
        <v>4797</v>
      </c>
      <c r="BN352" t="s">
        <v>4798</v>
      </c>
      <c r="BX352">
        <v>491962</v>
      </c>
    </row>
    <row r="353" spans="1:76" x14ac:dyDescent="0.25">
      <c r="A353">
        <v>485128</v>
      </c>
      <c r="C353">
        <v>1</v>
      </c>
      <c r="F353" t="s">
        <v>0</v>
      </c>
      <c r="G353" t="s">
        <v>1</v>
      </c>
      <c r="H353" t="s">
        <v>4372</v>
      </c>
      <c r="I353" t="s">
        <v>3</v>
      </c>
      <c r="K353">
        <v>1</v>
      </c>
      <c r="L353" t="s">
        <v>4</v>
      </c>
      <c r="M353">
        <v>101712</v>
      </c>
      <c r="N353" t="s">
        <v>5</v>
      </c>
      <c r="O353" t="s">
        <v>5</v>
      </c>
      <c r="U353" t="s">
        <v>4331</v>
      </c>
      <c r="V353" s="1">
        <v>1</v>
      </c>
      <c r="W353" t="s">
        <v>3928</v>
      </c>
      <c r="X353" t="s">
        <v>4316</v>
      </c>
      <c r="Y353" s="2" t="s">
        <v>3930</v>
      </c>
      <c r="Z353" s="3">
        <v>16</v>
      </c>
      <c r="AA353" s="4">
        <v>1640</v>
      </c>
      <c r="AB353" t="s">
        <v>4316</v>
      </c>
      <c r="AC353" t="s">
        <v>4373</v>
      </c>
      <c r="AD353">
        <v>2015</v>
      </c>
      <c r="AE353">
        <v>10</v>
      </c>
      <c r="AF353">
        <v>4</v>
      </c>
      <c r="AG353" t="s">
        <v>4325</v>
      </c>
      <c r="AH353" t="s">
        <v>4325</v>
      </c>
      <c r="AJ353" t="s">
        <v>5</v>
      </c>
      <c r="AK353" t="s">
        <v>12</v>
      </c>
      <c r="AL353">
        <v>325515</v>
      </c>
      <c r="AM353">
        <v>7078957</v>
      </c>
      <c r="AN353" s="4">
        <v>325000</v>
      </c>
      <c r="AO353" s="4">
        <v>7079000</v>
      </c>
      <c r="AP353">
        <v>354</v>
      </c>
      <c r="AR353">
        <v>37</v>
      </c>
      <c r="AT353" t="s">
        <v>4801</v>
      </c>
      <c r="AU353">
        <v>101712</v>
      </c>
      <c r="AW353" s="5" t="s">
        <v>14</v>
      </c>
      <c r="AX353">
        <v>1</v>
      </c>
      <c r="AY353" t="s">
        <v>15</v>
      </c>
      <c r="AZ353" t="s">
        <v>4802</v>
      </c>
      <c r="BA353" t="s">
        <v>4803</v>
      </c>
      <c r="BB353">
        <v>37</v>
      </c>
      <c r="BC353" t="s">
        <v>810</v>
      </c>
      <c r="BD353" t="s">
        <v>19</v>
      </c>
      <c r="BE353">
        <v>1</v>
      </c>
      <c r="BF353" s="6">
        <v>41944</v>
      </c>
      <c r="BG353" s="7" t="s">
        <v>20</v>
      </c>
      <c r="BI353">
        <v>4</v>
      </c>
      <c r="BJ353">
        <v>367437</v>
      </c>
      <c r="BK353">
        <v>126244</v>
      </c>
      <c r="BL353" t="s">
        <v>4804</v>
      </c>
      <c r="BN353" t="s">
        <v>4805</v>
      </c>
      <c r="BX353">
        <v>492335</v>
      </c>
    </row>
    <row r="354" spans="1:76" x14ac:dyDescent="0.25">
      <c r="A354">
        <v>485965</v>
      </c>
      <c r="B354">
        <v>299872</v>
      </c>
      <c r="F354" t="s">
        <v>0</v>
      </c>
      <c r="G354" t="s">
        <v>1</v>
      </c>
      <c r="H354" t="s">
        <v>4533</v>
      </c>
      <c r="I354" s="8" t="str">
        <f>HYPERLINK(AT354,"Hb")</f>
        <v>Hb</v>
      </c>
      <c r="K354">
        <v>1</v>
      </c>
      <c r="L354" t="s">
        <v>4</v>
      </c>
      <c r="M354">
        <v>101712</v>
      </c>
      <c r="N354" t="s">
        <v>5</v>
      </c>
      <c r="O354" t="s">
        <v>5</v>
      </c>
      <c r="U354" t="s">
        <v>4519</v>
      </c>
      <c r="V354" s="1">
        <v>1</v>
      </c>
      <c r="W354" t="s">
        <v>3928</v>
      </c>
      <c r="X354" t="s">
        <v>4316</v>
      </c>
      <c r="Y354" s="2" t="s">
        <v>3930</v>
      </c>
      <c r="Z354" s="3">
        <v>16</v>
      </c>
      <c r="AA354" s="4">
        <v>1640</v>
      </c>
      <c r="AB354" t="s">
        <v>4316</v>
      </c>
      <c r="AC354" t="s">
        <v>4534</v>
      </c>
      <c r="AD354">
        <v>2015</v>
      </c>
      <c r="AE354">
        <v>6</v>
      </c>
      <c r="AF354">
        <v>3</v>
      </c>
      <c r="AG354" t="s">
        <v>789</v>
      </c>
      <c r="AH354" t="s">
        <v>789</v>
      </c>
      <c r="AJ354" t="s">
        <v>5</v>
      </c>
      <c r="AK354" t="s">
        <v>12</v>
      </c>
      <c r="AL354">
        <v>480967</v>
      </c>
      <c r="AM354">
        <v>7463677</v>
      </c>
      <c r="AN354" s="4">
        <v>481000</v>
      </c>
      <c r="AO354" s="4">
        <v>7463000</v>
      </c>
      <c r="AP354">
        <v>5</v>
      </c>
      <c r="AR354">
        <v>1010</v>
      </c>
      <c r="AT354" s="6" t="s">
        <v>4964</v>
      </c>
      <c r="AU354">
        <v>101712</v>
      </c>
      <c r="AW354" s="5" t="s">
        <v>14</v>
      </c>
      <c r="AX354">
        <v>1</v>
      </c>
      <c r="AY354" t="s">
        <v>15</v>
      </c>
      <c r="AZ354" t="s">
        <v>4965</v>
      </c>
      <c r="BA354" t="s">
        <v>4966</v>
      </c>
      <c r="BB354">
        <v>1010</v>
      </c>
      <c r="BC354" t="s">
        <v>32</v>
      </c>
      <c r="BD354" t="s">
        <v>33</v>
      </c>
      <c r="BF354" s="6">
        <v>43961.5766435185</v>
      </c>
      <c r="BG354" s="7" t="s">
        <v>20</v>
      </c>
      <c r="BI354">
        <v>6</v>
      </c>
      <c r="BJ354">
        <v>235741</v>
      </c>
      <c r="BL354" t="s">
        <v>4967</v>
      </c>
      <c r="BX354">
        <v>517651</v>
      </c>
    </row>
    <row r="355" spans="1:76" x14ac:dyDescent="0.25">
      <c r="A355">
        <v>486058</v>
      </c>
      <c r="B355">
        <v>300206</v>
      </c>
      <c r="F355" t="s">
        <v>0</v>
      </c>
      <c r="G355" t="s">
        <v>1</v>
      </c>
      <c r="H355" t="s">
        <v>4540</v>
      </c>
      <c r="I355" s="8" t="str">
        <f>HYPERLINK(AT355,"Hb")</f>
        <v>Hb</v>
      </c>
      <c r="K355">
        <v>1</v>
      </c>
      <c r="L355" t="s">
        <v>4</v>
      </c>
      <c r="M355">
        <v>101712</v>
      </c>
      <c r="N355" t="s">
        <v>5</v>
      </c>
      <c r="O355" t="s">
        <v>5</v>
      </c>
      <c r="U355" t="s">
        <v>4519</v>
      </c>
      <c r="V355" s="1">
        <v>1</v>
      </c>
      <c r="W355" t="s">
        <v>3928</v>
      </c>
      <c r="X355" t="s">
        <v>4316</v>
      </c>
      <c r="Y355" s="2" t="s">
        <v>3930</v>
      </c>
      <c r="Z355" s="3">
        <v>16</v>
      </c>
      <c r="AA355" s="4">
        <v>1640</v>
      </c>
      <c r="AB355" t="s">
        <v>4316</v>
      </c>
      <c r="AC355" t="s">
        <v>4541</v>
      </c>
      <c r="AD355">
        <v>2015</v>
      </c>
      <c r="AE355">
        <v>9</v>
      </c>
      <c r="AF355">
        <v>19</v>
      </c>
      <c r="AG355" t="s">
        <v>2268</v>
      </c>
      <c r="AH355" t="s">
        <v>2268</v>
      </c>
      <c r="AJ355" t="s">
        <v>5</v>
      </c>
      <c r="AK355" t="s">
        <v>12</v>
      </c>
      <c r="AL355">
        <v>480981</v>
      </c>
      <c r="AM355">
        <v>7463711</v>
      </c>
      <c r="AN355" s="4">
        <v>481000</v>
      </c>
      <c r="AO355" s="4">
        <v>7463000</v>
      </c>
      <c r="AP355">
        <v>5</v>
      </c>
      <c r="AR355">
        <v>1010</v>
      </c>
      <c r="AT355" s="6" t="s">
        <v>4970</v>
      </c>
      <c r="AU355">
        <v>101712</v>
      </c>
      <c r="AW355" s="5" t="s">
        <v>14</v>
      </c>
      <c r="AX355">
        <v>1</v>
      </c>
      <c r="AY355" t="s">
        <v>15</v>
      </c>
      <c r="AZ355" t="s">
        <v>4971</v>
      </c>
      <c r="BA355" t="s">
        <v>4972</v>
      </c>
      <c r="BB355">
        <v>1010</v>
      </c>
      <c r="BC355" t="s">
        <v>32</v>
      </c>
      <c r="BD355" t="s">
        <v>33</v>
      </c>
      <c r="BF355" s="6">
        <v>43961.576631944401</v>
      </c>
      <c r="BG355" s="7" t="s">
        <v>20</v>
      </c>
      <c r="BI355">
        <v>6</v>
      </c>
      <c r="BJ355">
        <v>235743</v>
      </c>
      <c r="BL355" t="s">
        <v>4973</v>
      </c>
      <c r="BX355">
        <v>517658</v>
      </c>
    </row>
    <row r="356" spans="1:76" x14ac:dyDescent="0.25">
      <c r="A356">
        <v>500594</v>
      </c>
      <c r="B356">
        <v>299877</v>
      </c>
      <c r="F356" t="s">
        <v>0</v>
      </c>
      <c r="G356" t="s">
        <v>1</v>
      </c>
      <c r="H356" t="s">
        <v>4618</v>
      </c>
      <c r="I356" s="8" t="str">
        <f>HYPERLINK(AT356,"Hb")</f>
        <v>Hb</v>
      </c>
      <c r="K356">
        <v>1</v>
      </c>
      <c r="L356" t="s">
        <v>4</v>
      </c>
      <c r="M356">
        <v>101712</v>
      </c>
      <c r="N356" t="s">
        <v>5</v>
      </c>
      <c r="O356" t="s">
        <v>5</v>
      </c>
      <c r="U356" t="s">
        <v>4619</v>
      </c>
      <c r="V356" s="1">
        <v>1</v>
      </c>
      <c r="W356" t="s">
        <v>3928</v>
      </c>
      <c r="X356" t="s">
        <v>4316</v>
      </c>
      <c r="Y356" s="2" t="s">
        <v>3930</v>
      </c>
      <c r="Z356" s="3">
        <v>16</v>
      </c>
      <c r="AA356" s="4">
        <v>1640</v>
      </c>
      <c r="AB356" t="s">
        <v>4316</v>
      </c>
      <c r="AC356" t="s">
        <v>4620</v>
      </c>
      <c r="AD356">
        <v>2015</v>
      </c>
      <c r="AE356">
        <v>6</v>
      </c>
      <c r="AF356">
        <v>5</v>
      </c>
      <c r="AG356" t="s">
        <v>2268</v>
      </c>
      <c r="AH356" t="s">
        <v>2268</v>
      </c>
      <c r="AJ356" t="s">
        <v>5</v>
      </c>
      <c r="AK356" t="s">
        <v>12</v>
      </c>
      <c r="AL356">
        <v>481503</v>
      </c>
      <c r="AM356">
        <v>7464530</v>
      </c>
      <c r="AN356" s="4">
        <v>481000</v>
      </c>
      <c r="AO356" s="4">
        <v>7465000</v>
      </c>
      <c r="AP356">
        <v>1</v>
      </c>
      <c r="AR356">
        <v>1010</v>
      </c>
      <c r="AS356" t="s">
        <v>4990</v>
      </c>
      <c r="AT356" s="6" t="s">
        <v>4991</v>
      </c>
      <c r="AU356">
        <v>101712</v>
      </c>
      <c r="AW356" s="5" t="s">
        <v>14</v>
      </c>
      <c r="AX356">
        <v>1</v>
      </c>
      <c r="AY356" t="s">
        <v>15</v>
      </c>
      <c r="AZ356" t="s">
        <v>4992</v>
      </c>
      <c r="BA356" t="s">
        <v>4993</v>
      </c>
      <c r="BB356">
        <v>1010</v>
      </c>
      <c r="BC356" t="s">
        <v>32</v>
      </c>
      <c r="BD356" t="s">
        <v>33</v>
      </c>
      <c r="BF356" s="6">
        <v>43707.364583333299</v>
      </c>
      <c r="BG356" s="7" t="s">
        <v>20</v>
      </c>
      <c r="BI356">
        <v>6</v>
      </c>
      <c r="BJ356">
        <v>24123</v>
      </c>
      <c r="BK356">
        <v>126251</v>
      </c>
      <c r="BL356" t="s">
        <v>4994</v>
      </c>
      <c r="BX356">
        <v>517865</v>
      </c>
    </row>
    <row r="357" spans="1:76" x14ac:dyDescent="0.25">
      <c r="A357">
        <v>375943</v>
      </c>
      <c r="C357">
        <v>1</v>
      </c>
      <c r="D357">
        <v>1</v>
      </c>
      <c r="E357">
        <v>1</v>
      </c>
      <c r="F357" t="s">
        <v>0</v>
      </c>
      <c r="G357" t="s">
        <v>23</v>
      </c>
      <c r="H357" t="s">
        <v>4664</v>
      </c>
      <c r="I357" t="s">
        <v>25</v>
      </c>
      <c r="K357">
        <v>1</v>
      </c>
      <c r="L357" t="s">
        <v>4</v>
      </c>
      <c r="M357">
        <v>101712</v>
      </c>
      <c r="N357" t="s">
        <v>5</v>
      </c>
      <c r="O357" t="s">
        <v>5</v>
      </c>
      <c r="U357" t="s">
        <v>4665</v>
      </c>
      <c r="V357" s="1">
        <v>1</v>
      </c>
      <c r="W357" t="s">
        <v>3928</v>
      </c>
      <c r="X357" t="s">
        <v>4628</v>
      </c>
      <c r="Y357" s="2" t="s">
        <v>3930</v>
      </c>
      <c r="Z357" s="3">
        <v>16</v>
      </c>
      <c r="AA357" s="4">
        <v>1648</v>
      </c>
      <c r="AB357" s="4" t="s">
        <v>4628</v>
      </c>
      <c r="AC357" t="s">
        <v>4666</v>
      </c>
      <c r="AD357">
        <v>2015</v>
      </c>
      <c r="AE357">
        <v>9</v>
      </c>
      <c r="AF357">
        <v>27</v>
      </c>
      <c r="AG357" t="s">
        <v>1115</v>
      </c>
      <c r="AJ357" t="s">
        <v>5</v>
      </c>
      <c r="AK357" t="s">
        <v>12</v>
      </c>
      <c r="AL357">
        <v>257299</v>
      </c>
      <c r="AM357">
        <v>6649350</v>
      </c>
      <c r="AN357" s="4">
        <v>257000</v>
      </c>
      <c r="AO357" s="4">
        <v>6649000</v>
      </c>
      <c r="AP357">
        <v>71</v>
      </c>
      <c r="AR357">
        <v>8</v>
      </c>
      <c r="AS357" t="s">
        <v>13</v>
      </c>
      <c r="AT357" t="s">
        <v>1186</v>
      </c>
      <c r="AU357">
        <v>101712</v>
      </c>
      <c r="AW357" s="5" t="s">
        <v>14</v>
      </c>
      <c r="AX357">
        <v>1</v>
      </c>
      <c r="AY357" t="s">
        <v>15</v>
      </c>
      <c r="AZ357" t="s">
        <v>1187</v>
      </c>
      <c r="BA357" t="s">
        <v>1188</v>
      </c>
      <c r="BB357">
        <v>8</v>
      </c>
      <c r="BC357" t="s">
        <v>18</v>
      </c>
      <c r="BD357" t="s">
        <v>19</v>
      </c>
      <c r="BE357">
        <v>1</v>
      </c>
      <c r="BF357" s="6">
        <v>41704</v>
      </c>
      <c r="BG357" s="7" t="s">
        <v>20</v>
      </c>
      <c r="BI357">
        <v>3</v>
      </c>
      <c r="BJ357">
        <v>457841</v>
      </c>
      <c r="BK357">
        <v>126055</v>
      </c>
      <c r="BL357" t="s">
        <v>1189</v>
      </c>
      <c r="BN357" t="s">
        <v>1190</v>
      </c>
      <c r="BX357">
        <v>338294</v>
      </c>
    </row>
    <row r="358" spans="1:76" x14ac:dyDescent="0.25">
      <c r="A358">
        <v>371993</v>
      </c>
      <c r="C358">
        <v>1</v>
      </c>
      <c r="D358">
        <v>1</v>
      </c>
      <c r="E358">
        <v>1</v>
      </c>
      <c r="F358" t="s">
        <v>0</v>
      </c>
      <c r="G358" t="s">
        <v>804</v>
      </c>
      <c r="H358" t="s">
        <v>4626</v>
      </c>
      <c r="I358" s="8" t="str">
        <f>HYPERLINK(AT358,"Hb")</f>
        <v>Hb</v>
      </c>
      <c r="K358">
        <v>1</v>
      </c>
      <c r="L358" t="s">
        <v>4</v>
      </c>
      <c r="M358">
        <v>101712</v>
      </c>
      <c r="N358" t="s">
        <v>5</v>
      </c>
      <c r="O358" t="s">
        <v>5</v>
      </c>
      <c r="U358" t="s">
        <v>4627</v>
      </c>
      <c r="V358" s="1">
        <v>1</v>
      </c>
      <c r="W358" t="s">
        <v>3928</v>
      </c>
      <c r="X358" t="s">
        <v>4628</v>
      </c>
      <c r="Y358" s="2" t="s">
        <v>3930</v>
      </c>
      <c r="Z358" s="3">
        <v>16</v>
      </c>
      <c r="AA358" s="4">
        <v>1648</v>
      </c>
      <c r="AB358" s="4" t="s">
        <v>4628</v>
      </c>
      <c r="AC358" t="s">
        <v>4629</v>
      </c>
      <c r="AD358">
        <v>2015</v>
      </c>
      <c r="AE358">
        <v>5</v>
      </c>
      <c r="AF358">
        <v>23</v>
      </c>
      <c r="AG358" t="s">
        <v>2092</v>
      </c>
      <c r="AH358" t="s">
        <v>2092</v>
      </c>
      <c r="AJ358" t="s">
        <v>5</v>
      </c>
      <c r="AK358" t="s">
        <v>12</v>
      </c>
      <c r="AL358">
        <v>257601</v>
      </c>
      <c r="AM358">
        <v>6648559</v>
      </c>
      <c r="AN358" s="4">
        <v>257000</v>
      </c>
      <c r="AO358" s="4">
        <v>6649000</v>
      </c>
      <c r="AP358">
        <v>7</v>
      </c>
      <c r="AR358">
        <v>8</v>
      </c>
      <c r="AS358" t="s">
        <v>13</v>
      </c>
      <c r="AT358" t="s">
        <v>1178</v>
      </c>
      <c r="AU358">
        <v>101712</v>
      </c>
      <c r="AW358" s="5" t="s">
        <v>14</v>
      </c>
      <c r="AX358">
        <v>1</v>
      </c>
      <c r="AY358" t="s">
        <v>15</v>
      </c>
      <c r="AZ358" t="s">
        <v>1179</v>
      </c>
      <c r="BA358" t="s">
        <v>1180</v>
      </c>
      <c r="BB358">
        <v>8</v>
      </c>
      <c r="BC358" t="s">
        <v>18</v>
      </c>
      <c r="BD358" t="s">
        <v>19</v>
      </c>
      <c r="BE358">
        <v>1</v>
      </c>
      <c r="BF358" s="6">
        <v>39825</v>
      </c>
      <c r="BG358" s="7" t="s">
        <v>20</v>
      </c>
      <c r="BI358">
        <v>3</v>
      </c>
      <c r="BJ358">
        <v>471647</v>
      </c>
      <c r="BK358">
        <v>126056</v>
      </c>
      <c r="BL358" t="s">
        <v>1181</v>
      </c>
      <c r="BN358" t="s">
        <v>1182</v>
      </c>
      <c r="BX358">
        <v>340005</v>
      </c>
    </row>
    <row r="359" spans="1:76" x14ac:dyDescent="0.25">
      <c r="A359">
        <v>519091</v>
      </c>
      <c r="C359">
        <v>1</v>
      </c>
      <c r="F359" t="s">
        <v>0</v>
      </c>
      <c r="G359" t="s">
        <v>23</v>
      </c>
      <c r="H359" t="s">
        <v>5002</v>
      </c>
      <c r="I359" t="s">
        <v>25</v>
      </c>
      <c r="K359">
        <v>1</v>
      </c>
      <c r="L359" t="s">
        <v>4</v>
      </c>
      <c r="M359">
        <v>101712</v>
      </c>
      <c r="N359" t="s">
        <v>5</v>
      </c>
      <c r="O359" t="s">
        <v>5</v>
      </c>
      <c r="U359" t="s">
        <v>5003</v>
      </c>
      <c r="V359" s="1">
        <v>1</v>
      </c>
      <c r="W359" t="s">
        <v>4828</v>
      </c>
      <c r="X359" t="s">
        <v>4829</v>
      </c>
      <c r="Y359" t="s">
        <v>4830</v>
      </c>
      <c r="Z359" s="3">
        <v>18</v>
      </c>
      <c r="AA359" s="4">
        <v>1804</v>
      </c>
      <c r="AB359" t="s">
        <v>4829</v>
      </c>
      <c r="AC359" t="s">
        <v>5004</v>
      </c>
      <c r="AD359">
        <v>2015</v>
      </c>
      <c r="AE359">
        <v>5</v>
      </c>
      <c r="AF359">
        <v>25</v>
      </c>
      <c r="AG359" t="s">
        <v>5005</v>
      </c>
      <c r="AJ359" t="s">
        <v>5</v>
      </c>
      <c r="AK359" t="s">
        <v>12</v>
      </c>
      <c r="AL359">
        <v>564250</v>
      </c>
      <c r="AM359">
        <v>7563350</v>
      </c>
      <c r="AN359" s="4">
        <v>565000</v>
      </c>
      <c r="AO359" s="4">
        <v>7563000</v>
      </c>
      <c r="AP359">
        <v>100</v>
      </c>
      <c r="AR359">
        <v>1010</v>
      </c>
      <c r="AT359" s="6" t="s">
        <v>5218</v>
      </c>
      <c r="AU359">
        <v>101712</v>
      </c>
      <c r="AW359" s="5" t="s">
        <v>14</v>
      </c>
      <c r="AX359">
        <v>1</v>
      </c>
      <c r="AY359" t="s">
        <v>15</v>
      </c>
      <c r="AZ359" t="s">
        <v>5219</v>
      </c>
      <c r="BA359" t="s">
        <v>5220</v>
      </c>
      <c r="BB359">
        <v>1010</v>
      </c>
      <c r="BC359" t="s">
        <v>32</v>
      </c>
      <c r="BD359" t="s">
        <v>33</v>
      </c>
      <c r="BF359" s="6">
        <v>43709.903472222199</v>
      </c>
      <c r="BG359" s="7" t="s">
        <v>20</v>
      </c>
      <c r="BI359">
        <v>6</v>
      </c>
      <c r="BJ359">
        <v>18367</v>
      </c>
      <c r="BK359">
        <v>126274</v>
      </c>
      <c r="BL359" t="s">
        <v>5221</v>
      </c>
      <c r="BX359">
        <v>524694</v>
      </c>
    </row>
    <row r="360" spans="1:76" x14ac:dyDescent="0.25">
      <c r="A360">
        <v>519103</v>
      </c>
      <c r="B360">
        <v>95498</v>
      </c>
      <c r="F360" t="s">
        <v>0</v>
      </c>
      <c r="G360" t="s">
        <v>23</v>
      </c>
      <c r="H360" t="s">
        <v>5010</v>
      </c>
      <c r="I360" t="s">
        <v>25</v>
      </c>
      <c r="K360">
        <v>1</v>
      </c>
      <c r="L360" t="s">
        <v>4</v>
      </c>
      <c r="M360">
        <v>101712</v>
      </c>
      <c r="N360" t="s">
        <v>5</v>
      </c>
      <c r="O360" t="s">
        <v>5</v>
      </c>
      <c r="U360" t="s">
        <v>5003</v>
      </c>
      <c r="V360" s="1">
        <v>1</v>
      </c>
      <c r="W360" t="s">
        <v>4828</v>
      </c>
      <c r="X360" t="s">
        <v>4829</v>
      </c>
      <c r="Y360" t="s">
        <v>4830</v>
      </c>
      <c r="Z360" s="3">
        <v>18</v>
      </c>
      <c r="AA360" s="4">
        <v>1804</v>
      </c>
      <c r="AB360" t="s">
        <v>4829</v>
      </c>
      <c r="AC360" t="s">
        <v>5011</v>
      </c>
      <c r="AD360">
        <v>2015</v>
      </c>
      <c r="AE360">
        <v>7</v>
      </c>
      <c r="AF360">
        <v>13</v>
      </c>
      <c r="AG360" t="s">
        <v>4841</v>
      </c>
      <c r="AJ360" t="s">
        <v>5</v>
      </c>
      <c r="AL360">
        <v>422467</v>
      </c>
      <c r="AM360">
        <v>7557579</v>
      </c>
      <c r="AN360" s="4">
        <v>423000</v>
      </c>
      <c r="AO360" s="4">
        <v>7557000</v>
      </c>
      <c r="AP360" s="1">
        <v>99999</v>
      </c>
      <c r="AS360" t="s">
        <v>5231</v>
      </c>
      <c r="AT360" s="6" t="s">
        <v>5232</v>
      </c>
      <c r="AU360">
        <v>101712</v>
      </c>
      <c r="AW360" s="5" t="s">
        <v>14</v>
      </c>
      <c r="AX360">
        <v>1</v>
      </c>
      <c r="AY360" t="s">
        <v>15</v>
      </c>
      <c r="AZ360" t="s">
        <v>5233</v>
      </c>
      <c r="BA360" t="s">
        <v>5224</v>
      </c>
      <c r="BB360">
        <v>40</v>
      </c>
      <c r="BC360" t="s">
        <v>5223</v>
      </c>
      <c r="BG360" s="12" t="s">
        <v>5234</v>
      </c>
      <c r="BI360">
        <v>4</v>
      </c>
      <c r="BJ360">
        <v>1031</v>
      </c>
      <c r="BK360">
        <v>126275</v>
      </c>
      <c r="BL360" t="s">
        <v>5235</v>
      </c>
      <c r="BM360">
        <v>1</v>
      </c>
      <c r="BN360" t="s">
        <v>5235</v>
      </c>
      <c r="BO360" s="12">
        <v>9</v>
      </c>
      <c r="BT360" t="s">
        <v>5236</v>
      </c>
      <c r="BU360" t="s">
        <v>5237</v>
      </c>
      <c r="BV360" t="s">
        <v>5238</v>
      </c>
      <c r="BW360" t="s">
        <v>5228</v>
      </c>
      <c r="BX360">
        <v>535737</v>
      </c>
    </row>
    <row r="361" spans="1:76" x14ac:dyDescent="0.25">
      <c r="A361">
        <v>513084</v>
      </c>
      <c r="B361">
        <v>117887</v>
      </c>
      <c r="F361" t="s">
        <v>0</v>
      </c>
      <c r="G361" t="s">
        <v>23</v>
      </c>
      <c r="H361" t="s">
        <v>5036</v>
      </c>
      <c r="I361" t="s">
        <v>25</v>
      </c>
      <c r="K361">
        <v>1</v>
      </c>
      <c r="L361" t="s">
        <v>4</v>
      </c>
      <c r="M361">
        <v>101712</v>
      </c>
      <c r="N361" t="s">
        <v>5</v>
      </c>
      <c r="O361" t="s">
        <v>5</v>
      </c>
      <c r="U361" t="s">
        <v>5037</v>
      </c>
      <c r="V361" s="1">
        <v>1</v>
      </c>
      <c r="W361" t="s">
        <v>4828</v>
      </c>
      <c r="X361" t="s">
        <v>5038</v>
      </c>
      <c r="Y361" t="s">
        <v>4830</v>
      </c>
      <c r="Z361" s="3">
        <v>18</v>
      </c>
      <c r="AA361" s="4">
        <v>1824</v>
      </c>
      <c r="AB361" s="4" t="s">
        <v>5038</v>
      </c>
      <c r="AC361" t="s">
        <v>5039</v>
      </c>
      <c r="AD361">
        <v>2015</v>
      </c>
      <c r="AE361">
        <v>7</v>
      </c>
      <c r="AF361">
        <v>3</v>
      </c>
      <c r="AG361" t="s">
        <v>4778</v>
      </c>
      <c r="AJ361" t="s">
        <v>5</v>
      </c>
      <c r="AK361" t="s">
        <v>12</v>
      </c>
      <c r="AL361">
        <v>501989</v>
      </c>
      <c r="AM361">
        <v>7643543</v>
      </c>
      <c r="AN361" s="4">
        <v>501000</v>
      </c>
      <c r="AO361" s="4">
        <v>7643000</v>
      </c>
      <c r="AP361">
        <v>5</v>
      </c>
      <c r="AR361">
        <v>1010</v>
      </c>
      <c r="AS361" t="s">
        <v>5261</v>
      </c>
      <c r="AT361" s="6" t="s">
        <v>5262</v>
      </c>
      <c r="AU361">
        <v>101712</v>
      </c>
      <c r="AW361" s="5" t="s">
        <v>14</v>
      </c>
      <c r="AX361">
        <v>1</v>
      </c>
      <c r="AY361" t="s">
        <v>15</v>
      </c>
      <c r="AZ361" t="s">
        <v>5263</v>
      </c>
      <c r="BA361" t="s">
        <v>5264</v>
      </c>
      <c r="BB361">
        <v>1010</v>
      </c>
      <c r="BC361" t="s">
        <v>32</v>
      </c>
      <c r="BD361" t="s">
        <v>33</v>
      </c>
      <c r="BF361" s="6">
        <v>44038.729004629597</v>
      </c>
      <c r="BG361" s="7" t="s">
        <v>20</v>
      </c>
      <c r="BI361">
        <v>6</v>
      </c>
      <c r="BJ361">
        <v>243820</v>
      </c>
      <c r="BL361" t="s">
        <v>5265</v>
      </c>
      <c r="BX361">
        <v>520657</v>
      </c>
    </row>
    <row r="362" spans="1:76" x14ac:dyDescent="0.25">
      <c r="A362">
        <v>475579</v>
      </c>
      <c r="B362">
        <v>127708</v>
      </c>
      <c r="F362" t="s">
        <v>0</v>
      </c>
      <c r="G362" t="s">
        <v>23</v>
      </c>
      <c r="H362" t="s">
        <v>35</v>
      </c>
      <c r="I362" t="s">
        <v>25</v>
      </c>
      <c r="K362">
        <v>1</v>
      </c>
      <c r="L362" t="s">
        <v>4</v>
      </c>
      <c r="M362">
        <v>101712</v>
      </c>
      <c r="N362" t="s">
        <v>5</v>
      </c>
      <c r="O362" t="s">
        <v>5</v>
      </c>
      <c r="U362" t="s">
        <v>36</v>
      </c>
      <c r="V362" s="1">
        <v>1</v>
      </c>
      <c r="W362" t="s">
        <v>7</v>
      </c>
      <c r="X362" t="s">
        <v>8</v>
      </c>
      <c r="Y362" s="2" t="s">
        <v>9</v>
      </c>
      <c r="Z362" s="3">
        <v>1</v>
      </c>
      <c r="AA362" s="4">
        <v>101</v>
      </c>
      <c r="AB362" s="4" t="s">
        <v>8</v>
      </c>
      <c r="AC362" t="s">
        <v>37</v>
      </c>
      <c r="AD362">
        <v>2016</v>
      </c>
      <c r="AE362">
        <v>8</v>
      </c>
      <c r="AF362">
        <v>20</v>
      </c>
      <c r="AG362" t="s">
        <v>38</v>
      </c>
      <c r="AJ362" t="s">
        <v>5</v>
      </c>
      <c r="AK362" t="s">
        <v>12</v>
      </c>
      <c r="AL362">
        <v>370791</v>
      </c>
      <c r="AM362">
        <v>6771891</v>
      </c>
      <c r="AN362" s="4">
        <v>371000</v>
      </c>
      <c r="AO362" s="4">
        <v>6771000</v>
      </c>
      <c r="AP362">
        <v>165</v>
      </c>
      <c r="AR362">
        <v>40</v>
      </c>
      <c r="AT362" t="s">
        <v>2172</v>
      </c>
      <c r="AU362">
        <v>101712</v>
      </c>
      <c r="AW362" s="5" t="s">
        <v>14</v>
      </c>
      <c r="AX362">
        <v>1</v>
      </c>
      <c r="AY362" t="s">
        <v>15</v>
      </c>
      <c r="AZ362" t="s">
        <v>2173</v>
      </c>
      <c r="BA362" t="s">
        <v>2174</v>
      </c>
      <c r="BB362">
        <v>40</v>
      </c>
      <c r="BC362" t="s">
        <v>191</v>
      </c>
      <c r="BD362" t="s">
        <v>192</v>
      </c>
      <c r="BF362" s="6">
        <v>43997</v>
      </c>
      <c r="BG362" s="7" t="s">
        <v>20</v>
      </c>
      <c r="BI362">
        <v>4</v>
      </c>
      <c r="BJ362">
        <v>377420</v>
      </c>
      <c r="BL362" t="s">
        <v>2175</v>
      </c>
      <c r="BX362">
        <v>506661</v>
      </c>
    </row>
    <row r="363" spans="1:76" x14ac:dyDescent="0.25">
      <c r="A363">
        <v>480041</v>
      </c>
      <c r="B363">
        <v>122729</v>
      </c>
      <c r="F363" t="s">
        <v>0</v>
      </c>
      <c r="G363" t="s">
        <v>23</v>
      </c>
      <c r="H363" t="s">
        <v>221</v>
      </c>
      <c r="I363" t="s">
        <v>25</v>
      </c>
      <c r="K363">
        <v>1</v>
      </c>
      <c r="L363" t="s">
        <v>4</v>
      </c>
      <c r="M363">
        <v>101712</v>
      </c>
      <c r="N363" t="s">
        <v>5</v>
      </c>
      <c r="O363" t="s">
        <v>5</v>
      </c>
      <c r="U363" t="s">
        <v>214</v>
      </c>
      <c r="V363" s="1">
        <v>1</v>
      </c>
      <c r="W363" t="s">
        <v>7</v>
      </c>
      <c r="X363" t="s">
        <v>215</v>
      </c>
      <c r="Y363" s="2" t="s">
        <v>9</v>
      </c>
      <c r="Z363" s="3">
        <v>1</v>
      </c>
      <c r="AA363" s="4">
        <v>119</v>
      </c>
      <c r="AB363" s="4" t="s">
        <v>215</v>
      </c>
      <c r="AC363" t="s">
        <v>222</v>
      </c>
      <c r="AD363">
        <v>2016</v>
      </c>
      <c r="AE363">
        <v>6</v>
      </c>
      <c r="AF363">
        <v>30</v>
      </c>
      <c r="AG363" t="s">
        <v>57</v>
      </c>
      <c r="AJ363" t="s">
        <v>5</v>
      </c>
      <c r="AK363" t="s">
        <v>12</v>
      </c>
      <c r="AL363">
        <v>292805</v>
      </c>
      <c r="AM363">
        <v>6926556</v>
      </c>
      <c r="AN363" s="4">
        <v>293000</v>
      </c>
      <c r="AO363" s="4">
        <v>6927000</v>
      </c>
      <c r="AP363">
        <v>7</v>
      </c>
      <c r="AR363">
        <v>8</v>
      </c>
      <c r="AS363" t="s">
        <v>13</v>
      </c>
      <c r="AT363" t="s">
        <v>2307</v>
      </c>
      <c r="AU363">
        <v>101712</v>
      </c>
      <c r="AW363" s="5" t="s">
        <v>14</v>
      </c>
      <c r="AX363">
        <v>1</v>
      </c>
      <c r="AY363" t="s">
        <v>15</v>
      </c>
      <c r="AZ363" t="s">
        <v>2308</v>
      </c>
      <c r="BA363" t="s">
        <v>2309</v>
      </c>
      <c r="BB363">
        <v>8</v>
      </c>
      <c r="BC363" t="s">
        <v>18</v>
      </c>
      <c r="BD363" t="s">
        <v>19</v>
      </c>
      <c r="BE363">
        <v>1</v>
      </c>
      <c r="BF363" s="6">
        <v>42356</v>
      </c>
      <c r="BG363" s="7" t="s">
        <v>20</v>
      </c>
      <c r="BI363">
        <v>3</v>
      </c>
      <c r="BJ363">
        <v>472987</v>
      </c>
      <c r="BK363">
        <v>126103</v>
      </c>
      <c r="BL363" t="s">
        <v>2310</v>
      </c>
      <c r="BN363" t="s">
        <v>2311</v>
      </c>
      <c r="BX363">
        <v>464767</v>
      </c>
    </row>
    <row r="364" spans="1:76" x14ac:dyDescent="0.25">
      <c r="A364">
        <v>480042</v>
      </c>
      <c r="C364">
        <v>1</v>
      </c>
      <c r="F364" t="s">
        <v>0</v>
      </c>
      <c r="G364" t="s">
        <v>1</v>
      </c>
      <c r="H364" t="s">
        <v>213</v>
      </c>
      <c r="I364" t="s">
        <v>3</v>
      </c>
      <c r="K364">
        <v>1</v>
      </c>
      <c r="L364" t="s">
        <v>4</v>
      </c>
      <c r="M364">
        <v>101712</v>
      </c>
      <c r="N364" t="s">
        <v>5</v>
      </c>
      <c r="O364" t="s">
        <v>5</v>
      </c>
      <c r="U364" t="s">
        <v>214</v>
      </c>
      <c r="V364" s="1">
        <v>1</v>
      </c>
      <c r="W364" t="s">
        <v>7</v>
      </c>
      <c r="X364" t="s">
        <v>215</v>
      </c>
      <c r="Y364" s="2" t="s">
        <v>9</v>
      </c>
      <c r="Z364" s="3">
        <v>1</v>
      </c>
      <c r="AA364" s="4">
        <v>119</v>
      </c>
      <c r="AB364" s="4" t="s">
        <v>215</v>
      </c>
      <c r="AC364" t="s">
        <v>216</v>
      </c>
      <c r="AD364">
        <v>2016</v>
      </c>
      <c r="AE364">
        <v>6</v>
      </c>
      <c r="AF364">
        <v>30</v>
      </c>
      <c r="AG364" t="s">
        <v>57</v>
      </c>
      <c r="AH364" t="s">
        <v>57</v>
      </c>
      <c r="AJ364" t="s">
        <v>5</v>
      </c>
      <c r="AK364" t="s">
        <v>12</v>
      </c>
      <c r="AL364">
        <v>292808</v>
      </c>
      <c r="AM364">
        <v>6926098</v>
      </c>
      <c r="AN364" s="4">
        <v>293000</v>
      </c>
      <c r="AO364" s="4">
        <v>6927000</v>
      </c>
      <c r="AP364">
        <v>71</v>
      </c>
      <c r="AR364">
        <v>8</v>
      </c>
      <c r="AS364" t="s">
        <v>13</v>
      </c>
      <c r="AT364" t="s">
        <v>2300</v>
      </c>
      <c r="AU364">
        <v>101712</v>
      </c>
      <c r="AW364" s="5" t="s">
        <v>14</v>
      </c>
      <c r="AX364">
        <v>1</v>
      </c>
      <c r="AY364" t="s">
        <v>15</v>
      </c>
      <c r="AZ364" t="s">
        <v>2301</v>
      </c>
      <c r="BA364" t="s">
        <v>2302</v>
      </c>
      <c r="BB364">
        <v>8</v>
      </c>
      <c r="BC364" t="s">
        <v>18</v>
      </c>
      <c r="BD364" t="s">
        <v>19</v>
      </c>
      <c r="BE364">
        <v>1</v>
      </c>
      <c r="BF364" s="6">
        <v>36067</v>
      </c>
      <c r="BG364" s="7" t="s">
        <v>20</v>
      </c>
      <c r="BI364">
        <v>3</v>
      </c>
      <c r="BJ364">
        <v>452047</v>
      </c>
      <c r="BK364">
        <v>126098</v>
      </c>
      <c r="BL364" t="s">
        <v>2303</v>
      </c>
      <c r="BN364" t="s">
        <v>2304</v>
      </c>
      <c r="BX364">
        <v>464773</v>
      </c>
    </row>
    <row r="365" spans="1:76" x14ac:dyDescent="0.25">
      <c r="A365">
        <v>480230</v>
      </c>
      <c r="B365">
        <v>278397</v>
      </c>
      <c r="F365" t="s">
        <v>0</v>
      </c>
      <c r="G365" t="s">
        <v>1</v>
      </c>
      <c r="H365" t="s">
        <v>5493</v>
      </c>
      <c r="I365" s="8" t="str">
        <f>HYPERLINK(AT365,"Hb")</f>
        <v>Hb</v>
      </c>
      <c r="K365">
        <v>1</v>
      </c>
      <c r="L365" t="s">
        <v>5494</v>
      </c>
      <c r="M365">
        <v>164110</v>
      </c>
      <c r="N365" t="s">
        <v>5495</v>
      </c>
      <c r="O365" t="s">
        <v>5</v>
      </c>
      <c r="U365" t="s">
        <v>5496</v>
      </c>
      <c r="V365" s="1">
        <v>1</v>
      </c>
      <c r="W365" t="s">
        <v>7</v>
      </c>
      <c r="X365" t="s">
        <v>215</v>
      </c>
      <c r="Y365" s="2" t="s">
        <v>9</v>
      </c>
      <c r="Z365" s="3">
        <v>1</v>
      </c>
      <c r="AA365" s="4">
        <v>119</v>
      </c>
      <c r="AB365" s="4" t="s">
        <v>215</v>
      </c>
      <c r="AC365" t="s">
        <v>5497</v>
      </c>
      <c r="AD365">
        <v>2016</v>
      </c>
      <c r="AE365">
        <v>6</v>
      </c>
      <c r="AF365">
        <v>30</v>
      </c>
      <c r="AG365" t="s">
        <v>5498</v>
      </c>
      <c r="AH365" t="s">
        <v>5498</v>
      </c>
      <c r="AJ365" t="s">
        <v>5495</v>
      </c>
      <c r="AL365">
        <v>289840</v>
      </c>
      <c r="AM365">
        <v>6618139</v>
      </c>
      <c r="AN365" s="4">
        <v>289000</v>
      </c>
      <c r="AO365" s="4">
        <v>6619000</v>
      </c>
      <c r="AP365">
        <v>10</v>
      </c>
      <c r="AR365">
        <v>8</v>
      </c>
      <c r="AS365" t="s">
        <v>13</v>
      </c>
      <c r="AU365">
        <v>164110</v>
      </c>
      <c r="AX365">
        <v>1</v>
      </c>
      <c r="AY365" t="s">
        <v>15</v>
      </c>
      <c r="AZ365" t="s">
        <v>5508</v>
      </c>
      <c r="BA365" t="s">
        <v>5509</v>
      </c>
      <c r="BB365">
        <v>8</v>
      </c>
      <c r="BC365" t="s">
        <v>18</v>
      </c>
      <c r="BD365" t="s">
        <v>19</v>
      </c>
      <c r="BF365" s="6">
        <v>42977</v>
      </c>
      <c r="BG365" s="7" t="s">
        <v>20</v>
      </c>
      <c r="BI365">
        <v>3</v>
      </c>
      <c r="BJ365">
        <v>454456</v>
      </c>
      <c r="BL365" t="s">
        <v>5510</v>
      </c>
      <c r="BN365" t="s">
        <v>5511</v>
      </c>
      <c r="BX365">
        <v>459357</v>
      </c>
    </row>
    <row r="366" spans="1:76" x14ac:dyDescent="0.25">
      <c r="A366">
        <v>451420</v>
      </c>
      <c r="B366">
        <v>300346</v>
      </c>
      <c r="F366" t="s">
        <v>0</v>
      </c>
      <c r="G366" t="s">
        <v>1</v>
      </c>
      <c r="H366" t="s">
        <v>285</v>
      </c>
      <c r="I366" s="8" t="str">
        <f>HYPERLINK(AT366,"Hb")</f>
        <v>Hb</v>
      </c>
      <c r="K366">
        <v>1</v>
      </c>
      <c r="L366" t="s">
        <v>4</v>
      </c>
      <c r="M366">
        <v>101712</v>
      </c>
      <c r="N366" t="s">
        <v>5</v>
      </c>
      <c r="O366" t="s">
        <v>5</v>
      </c>
      <c r="U366" t="s">
        <v>286</v>
      </c>
      <c r="V366" s="1">
        <v>1</v>
      </c>
      <c r="W366" t="s">
        <v>7</v>
      </c>
      <c r="X366" t="s">
        <v>228</v>
      </c>
      <c r="Y366" s="2" t="s">
        <v>9</v>
      </c>
      <c r="Z366" s="3">
        <v>1</v>
      </c>
      <c r="AA366" s="4">
        <v>124</v>
      </c>
      <c r="AB366" t="s">
        <v>268</v>
      </c>
      <c r="AC366" t="s">
        <v>287</v>
      </c>
      <c r="AD366">
        <v>2016</v>
      </c>
      <c r="AE366">
        <v>6</v>
      </c>
      <c r="AF366">
        <v>9</v>
      </c>
      <c r="AG366" t="s">
        <v>270</v>
      </c>
      <c r="AH366" t="s">
        <v>270</v>
      </c>
      <c r="AJ366" t="s">
        <v>5</v>
      </c>
      <c r="AK366" t="s">
        <v>12</v>
      </c>
      <c r="AL366">
        <v>293581</v>
      </c>
      <c r="AM366">
        <v>6926285</v>
      </c>
      <c r="AN366" s="4">
        <v>293000</v>
      </c>
      <c r="AO366" s="4">
        <v>6927000</v>
      </c>
      <c r="AP366">
        <v>707</v>
      </c>
      <c r="AR366">
        <v>8</v>
      </c>
      <c r="AS366" t="s">
        <v>13</v>
      </c>
      <c r="AU366">
        <v>101712</v>
      </c>
      <c r="AW366" s="5" t="s">
        <v>14</v>
      </c>
      <c r="AX366">
        <v>1</v>
      </c>
      <c r="AY366" t="s">
        <v>15</v>
      </c>
      <c r="AZ366" t="s">
        <v>2314</v>
      </c>
      <c r="BA366" t="s">
        <v>2315</v>
      </c>
      <c r="BB366">
        <v>8</v>
      </c>
      <c r="BC366" t="s">
        <v>18</v>
      </c>
      <c r="BD366" t="s">
        <v>19</v>
      </c>
      <c r="BF366" s="6">
        <v>43431</v>
      </c>
      <c r="BG366" s="7" t="s">
        <v>20</v>
      </c>
      <c r="BI366">
        <v>3</v>
      </c>
      <c r="BJ366">
        <v>468541</v>
      </c>
      <c r="BL366" t="s">
        <v>2316</v>
      </c>
      <c r="BN366" t="s">
        <v>2317</v>
      </c>
      <c r="BX366">
        <v>466253</v>
      </c>
    </row>
    <row r="367" spans="1:76" x14ac:dyDescent="0.25">
      <c r="A367">
        <v>453414</v>
      </c>
      <c r="B367">
        <v>130808</v>
      </c>
      <c r="F367" t="s">
        <v>0</v>
      </c>
      <c r="G367" t="s">
        <v>23</v>
      </c>
      <c r="H367" t="s">
        <v>442</v>
      </c>
      <c r="I367" t="s">
        <v>25</v>
      </c>
      <c r="K367">
        <v>1</v>
      </c>
      <c r="L367" t="s">
        <v>4</v>
      </c>
      <c r="M367">
        <v>101712</v>
      </c>
      <c r="N367" t="s">
        <v>5</v>
      </c>
      <c r="O367" t="s">
        <v>5</v>
      </c>
      <c r="U367" t="s">
        <v>443</v>
      </c>
      <c r="V367" s="1">
        <v>1</v>
      </c>
      <c r="W367" t="s">
        <v>7</v>
      </c>
      <c r="X367" t="s">
        <v>429</v>
      </c>
      <c r="Y367" s="2" t="s">
        <v>9</v>
      </c>
      <c r="Z367" s="3">
        <v>1</v>
      </c>
      <c r="AA367" s="4">
        <v>128</v>
      </c>
      <c r="AB367" s="4" t="s">
        <v>429</v>
      </c>
      <c r="AC367" t="s">
        <v>444</v>
      </c>
      <c r="AD367">
        <v>2016</v>
      </c>
      <c r="AE367">
        <v>8</v>
      </c>
      <c r="AF367">
        <v>21</v>
      </c>
      <c r="AG367" t="s">
        <v>363</v>
      </c>
      <c r="AJ367" t="s">
        <v>5</v>
      </c>
      <c r="AK367" t="s">
        <v>12</v>
      </c>
      <c r="AL367">
        <v>274450</v>
      </c>
      <c r="AM367">
        <v>6906424</v>
      </c>
      <c r="AN367" s="4">
        <v>275000</v>
      </c>
      <c r="AO367" s="4">
        <v>6907000</v>
      </c>
      <c r="AP367">
        <v>5</v>
      </c>
      <c r="AR367">
        <v>1010</v>
      </c>
      <c r="AT367" s="6" t="s">
        <v>2388</v>
      </c>
      <c r="AU367">
        <v>101712</v>
      </c>
      <c r="AW367" s="5" t="s">
        <v>14</v>
      </c>
      <c r="AX367">
        <v>1</v>
      </c>
      <c r="AY367" t="s">
        <v>15</v>
      </c>
      <c r="AZ367" t="s">
        <v>2389</v>
      </c>
      <c r="BA367" t="s">
        <v>2390</v>
      </c>
      <c r="BB367">
        <v>1010</v>
      </c>
      <c r="BC367" t="s">
        <v>32</v>
      </c>
      <c r="BD367" t="s">
        <v>33</v>
      </c>
      <c r="BF367" s="6">
        <v>44066.746666666702</v>
      </c>
      <c r="BG367" s="7" t="s">
        <v>20</v>
      </c>
      <c r="BI367">
        <v>6</v>
      </c>
      <c r="BJ367">
        <v>247060</v>
      </c>
      <c r="BL367" t="s">
        <v>2391</v>
      </c>
      <c r="BX367">
        <v>429260</v>
      </c>
    </row>
    <row r="368" spans="1:76" x14ac:dyDescent="0.25">
      <c r="A368">
        <v>453381</v>
      </c>
      <c r="C368">
        <v>1</v>
      </c>
      <c r="F368" t="s">
        <v>0</v>
      </c>
      <c r="G368" t="s">
        <v>23</v>
      </c>
      <c r="H368" t="s">
        <v>449</v>
      </c>
      <c r="I368" t="s">
        <v>25</v>
      </c>
      <c r="K368">
        <v>1</v>
      </c>
      <c r="L368" t="s">
        <v>4</v>
      </c>
      <c r="M368">
        <v>101712</v>
      </c>
      <c r="N368" t="s">
        <v>5</v>
      </c>
      <c r="O368" t="s">
        <v>5</v>
      </c>
      <c r="U368" t="s">
        <v>443</v>
      </c>
      <c r="V368" s="1">
        <v>1</v>
      </c>
      <c r="W368" t="s">
        <v>7</v>
      </c>
      <c r="X368" t="s">
        <v>429</v>
      </c>
      <c r="Y368" s="2" t="s">
        <v>9</v>
      </c>
      <c r="Z368" s="3">
        <v>1</v>
      </c>
      <c r="AA368" s="4">
        <v>128</v>
      </c>
      <c r="AB368" s="4" t="s">
        <v>429</v>
      </c>
      <c r="AC368" t="s">
        <v>450</v>
      </c>
      <c r="AD368">
        <v>2016</v>
      </c>
      <c r="AE368">
        <v>8</v>
      </c>
      <c r="AF368">
        <v>27</v>
      </c>
      <c r="AG368" t="s">
        <v>363</v>
      </c>
      <c r="AJ368" t="s">
        <v>5</v>
      </c>
      <c r="AK368" t="s">
        <v>12</v>
      </c>
      <c r="AL368">
        <v>274336</v>
      </c>
      <c r="AM368">
        <v>6906198</v>
      </c>
      <c r="AN368" s="4">
        <v>275000</v>
      </c>
      <c r="AO368" s="4">
        <v>6907000</v>
      </c>
      <c r="AP368">
        <v>5</v>
      </c>
      <c r="AR368">
        <v>1010</v>
      </c>
      <c r="AT368" s="6" t="s">
        <v>2393</v>
      </c>
      <c r="AU368">
        <v>101712</v>
      </c>
      <c r="AW368" s="5" t="s">
        <v>14</v>
      </c>
      <c r="AX368">
        <v>1</v>
      </c>
      <c r="AY368" t="s">
        <v>15</v>
      </c>
      <c r="AZ368" t="s">
        <v>2394</v>
      </c>
      <c r="BA368" t="s">
        <v>2395</v>
      </c>
      <c r="BB368">
        <v>1010</v>
      </c>
      <c r="BC368" t="s">
        <v>32</v>
      </c>
      <c r="BD368" t="s">
        <v>33</v>
      </c>
      <c r="BF368" s="6">
        <v>44066.746666666702</v>
      </c>
      <c r="BG368" s="7" t="s">
        <v>20</v>
      </c>
      <c r="BI368">
        <v>6</v>
      </c>
      <c r="BJ368">
        <v>247061</v>
      </c>
      <c r="BL368" t="s">
        <v>2396</v>
      </c>
      <c r="BX368">
        <v>429011</v>
      </c>
    </row>
    <row r="369" spans="1:76" x14ac:dyDescent="0.25">
      <c r="A369">
        <v>466279</v>
      </c>
      <c r="B369">
        <v>130831</v>
      </c>
      <c r="F369" t="s">
        <v>0</v>
      </c>
      <c r="G369" t="s">
        <v>23</v>
      </c>
      <c r="H369" t="s">
        <v>538</v>
      </c>
      <c r="I369" t="s">
        <v>25</v>
      </c>
      <c r="K369">
        <v>1</v>
      </c>
      <c r="L369" t="s">
        <v>4</v>
      </c>
      <c r="M369">
        <v>101712</v>
      </c>
      <c r="N369" t="s">
        <v>5</v>
      </c>
      <c r="O369" t="s">
        <v>5</v>
      </c>
      <c r="U369" t="s">
        <v>504</v>
      </c>
      <c r="V369" s="1">
        <v>1</v>
      </c>
      <c r="W369" t="s">
        <v>7</v>
      </c>
      <c r="X369" t="s">
        <v>429</v>
      </c>
      <c r="Y369" s="2" t="s">
        <v>9</v>
      </c>
      <c r="Z369" s="3">
        <v>1</v>
      </c>
      <c r="AA369" s="4">
        <v>128</v>
      </c>
      <c r="AB369" s="4" t="s">
        <v>429</v>
      </c>
      <c r="AC369" t="s">
        <v>539</v>
      </c>
      <c r="AD369">
        <v>2016</v>
      </c>
      <c r="AE369">
        <v>9</v>
      </c>
      <c r="AF369">
        <v>18</v>
      </c>
      <c r="AG369" t="s">
        <v>363</v>
      </c>
      <c r="AJ369" t="s">
        <v>5</v>
      </c>
      <c r="AK369" t="s">
        <v>12</v>
      </c>
      <c r="AL369">
        <v>280463</v>
      </c>
      <c r="AM369">
        <v>6911714</v>
      </c>
      <c r="AN369" s="4">
        <v>281000</v>
      </c>
      <c r="AO369" s="4">
        <v>6911000</v>
      </c>
      <c r="AP369">
        <v>5</v>
      </c>
      <c r="AR369">
        <v>1010</v>
      </c>
      <c r="AT369" s="6" t="s">
        <v>2460</v>
      </c>
      <c r="AU369">
        <v>101712</v>
      </c>
      <c r="AW369" s="5" t="s">
        <v>14</v>
      </c>
      <c r="AX369">
        <v>1</v>
      </c>
      <c r="AY369" t="s">
        <v>15</v>
      </c>
      <c r="AZ369" t="s">
        <v>2461</v>
      </c>
      <c r="BA369" t="s">
        <v>2462</v>
      </c>
      <c r="BB369">
        <v>1010</v>
      </c>
      <c r="BC369" t="s">
        <v>32</v>
      </c>
      <c r="BD369" t="s">
        <v>33</v>
      </c>
      <c r="BF369" s="6">
        <v>44066.746666666702</v>
      </c>
      <c r="BG369" s="7" t="s">
        <v>20</v>
      </c>
      <c r="BI369">
        <v>6</v>
      </c>
      <c r="BJ369">
        <v>247064</v>
      </c>
      <c r="BL369" t="s">
        <v>2463</v>
      </c>
      <c r="BX369">
        <v>441598</v>
      </c>
    </row>
    <row r="370" spans="1:76" x14ac:dyDescent="0.25">
      <c r="A370">
        <v>426342</v>
      </c>
      <c r="B370">
        <v>132074</v>
      </c>
      <c r="F370" t="s">
        <v>0</v>
      </c>
      <c r="G370" t="s">
        <v>23</v>
      </c>
      <c r="H370" t="s">
        <v>830</v>
      </c>
      <c r="I370" t="s">
        <v>25</v>
      </c>
      <c r="K370">
        <v>1</v>
      </c>
      <c r="L370" t="s">
        <v>4</v>
      </c>
      <c r="M370">
        <v>101712</v>
      </c>
      <c r="N370" t="s">
        <v>5</v>
      </c>
      <c r="O370" t="s">
        <v>5</v>
      </c>
      <c r="U370" t="s">
        <v>823</v>
      </c>
      <c r="V370" s="1">
        <v>1</v>
      </c>
      <c r="W370" t="s">
        <v>7</v>
      </c>
      <c r="X370" t="s">
        <v>228</v>
      </c>
      <c r="Y370" t="s">
        <v>9</v>
      </c>
      <c r="Z370" s="3">
        <v>1</v>
      </c>
      <c r="AA370" s="4">
        <v>138</v>
      </c>
      <c r="AB370" s="4" t="s">
        <v>824</v>
      </c>
      <c r="AC370" t="s">
        <v>831</v>
      </c>
      <c r="AD370">
        <v>2016</v>
      </c>
      <c r="AE370">
        <v>6</v>
      </c>
      <c r="AF370">
        <v>16</v>
      </c>
      <c r="AG370" t="s">
        <v>57</v>
      </c>
      <c r="AJ370" t="s">
        <v>5</v>
      </c>
      <c r="AK370" t="s">
        <v>12</v>
      </c>
      <c r="AL370">
        <v>241643</v>
      </c>
      <c r="AM370">
        <v>6898429</v>
      </c>
      <c r="AN370" s="4">
        <v>241000</v>
      </c>
      <c r="AO370" s="4">
        <v>6899000</v>
      </c>
      <c r="AP370">
        <v>40</v>
      </c>
      <c r="AR370">
        <v>1010</v>
      </c>
      <c r="AT370" s="6" t="s">
        <v>2671</v>
      </c>
      <c r="AU370">
        <v>101712</v>
      </c>
      <c r="AW370" s="5" t="s">
        <v>14</v>
      </c>
      <c r="AX370">
        <v>1</v>
      </c>
      <c r="AY370" t="s">
        <v>15</v>
      </c>
      <c r="AZ370" t="s">
        <v>2672</v>
      </c>
      <c r="BA370" t="s">
        <v>2673</v>
      </c>
      <c r="BB370">
        <v>1010</v>
      </c>
      <c r="BC370" t="s">
        <v>32</v>
      </c>
      <c r="BD370" t="s">
        <v>33</v>
      </c>
      <c r="BF370" s="6">
        <v>43713.546527777798</v>
      </c>
      <c r="BG370" s="7" t="s">
        <v>20</v>
      </c>
      <c r="BI370">
        <v>6</v>
      </c>
      <c r="BJ370">
        <v>181810</v>
      </c>
      <c r="BL370" t="s">
        <v>2674</v>
      </c>
      <c r="BX370">
        <v>267668</v>
      </c>
    </row>
    <row r="371" spans="1:76" x14ac:dyDescent="0.25">
      <c r="A371">
        <v>432975</v>
      </c>
      <c r="B371">
        <v>120974</v>
      </c>
      <c r="F371" t="s">
        <v>0</v>
      </c>
      <c r="G371" t="s">
        <v>23</v>
      </c>
      <c r="H371" t="s">
        <v>857</v>
      </c>
      <c r="I371" t="s">
        <v>25</v>
      </c>
      <c r="K371">
        <v>1</v>
      </c>
      <c r="L371" t="s">
        <v>4</v>
      </c>
      <c r="M371">
        <v>101712</v>
      </c>
      <c r="N371" t="s">
        <v>5</v>
      </c>
      <c r="O371" t="s">
        <v>5</v>
      </c>
      <c r="U371" t="s">
        <v>858</v>
      </c>
      <c r="V371" s="1">
        <v>1</v>
      </c>
      <c r="W371" t="s">
        <v>7</v>
      </c>
      <c r="X371" t="s">
        <v>228</v>
      </c>
      <c r="Y371" t="s">
        <v>9</v>
      </c>
      <c r="Z371" s="3">
        <v>1</v>
      </c>
      <c r="AA371" s="4">
        <v>138</v>
      </c>
      <c r="AB371" s="4" t="s">
        <v>824</v>
      </c>
      <c r="AC371" t="s">
        <v>859</v>
      </c>
      <c r="AD371">
        <v>2016</v>
      </c>
      <c r="AE371">
        <v>6</v>
      </c>
      <c r="AF371">
        <v>18</v>
      </c>
      <c r="AG371" t="s">
        <v>57</v>
      </c>
      <c r="AJ371" t="s">
        <v>5</v>
      </c>
      <c r="AK371" t="s">
        <v>12</v>
      </c>
      <c r="AL371">
        <v>241029</v>
      </c>
      <c r="AM371">
        <v>6899728</v>
      </c>
      <c r="AN371" s="4">
        <v>241000</v>
      </c>
      <c r="AO371" s="4">
        <v>6899000</v>
      </c>
      <c r="AP371">
        <v>10</v>
      </c>
      <c r="AR371">
        <v>1010</v>
      </c>
      <c r="AS371" t="s">
        <v>2631</v>
      </c>
      <c r="AT371" s="6" t="s">
        <v>2689</v>
      </c>
      <c r="AU371">
        <v>101712</v>
      </c>
      <c r="AW371" s="5" t="s">
        <v>14</v>
      </c>
      <c r="AX371">
        <v>1</v>
      </c>
      <c r="AY371" t="s">
        <v>15</v>
      </c>
      <c r="AZ371" t="s">
        <v>2690</v>
      </c>
      <c r="BA371" t="s">
        <v>2691</v>
      </c>
      <c r="BB371">
        <v>1010</v>
      </c>
      <c r="BC371" t="s">
        <v>32</v>
      </c>
      <c r="BD371" t="s">
        <v>33</v>
      </c>
      <c r="BF371" s="6">
        <v>43761.635775463001</v>
      </c>
      <c r="BG371" s="7" t="s">
        <v>20</v>
      </c>
      <c r="BI371">
        <v>6</v>
      </c>
      <c r="BJ371">
        <v>221316</v>
      </c>
      <c r="BL371" t="s">
        <v>2692</v>
      </c>
      <c r="BX371">
        <v>265504</v>
      </c>
    </row>
    <row r="372" spans="1:76" x14ac:dyDescent="0.25">
      <c r="A372">
        <v>426341</v>
      </c>
      <c r="C372">
        <v>1</v>
      </c>
      <c r="F372" t="s">
        <v>0</v>
      </c>
      <c r="G372" t="s">
        <v>1</v>
      </c>
      <c r="H372" t="s">
        <v>822</v>
      </c>
      <c r="I372" t="s">
        <v>3</v>
      </c>
      <c r="K372">
        <v>1</v>
      </c>
      <c r="L372" t="s">
        <v>4</v>
      </c>
      <c r="M372">
        <v>101712</v>
      </c>
      <c r="N372" t="s">
        <v>5</v>
      </c>
      <c r="O372" t="s">
        <v>5</v>
      </c>
      <c r="U372" t="s">
        <v>823</v>
      </c>
      <c r="V372" s="1">
        <v>1</v>
      </c>
      <c r="W372" t="s">
        <v>7</v>
      </c>
      <c r="X372" t="s">
        <v>228</v>
      </c>
      <c r="Y372" t="s">
        <v>9</v>
      </c>
      <c r="Z372" s="3">
        <v>1</v>
      </c>
      <c r="AA372" s="4">
        <v>138</v>
      </c>
      <c r="AB372" s="4" t="s">
        <v>824</v>
      </c>
      <c r="AC372" t="s">
        <v>825</v>
      </c>
      <c r="AD372">
        <v>2016</v>
      </c>
      <c r="AE372">
        <v>6</v>
      </c>
      <c r="AF372">
        <v>16</v>
      </c>
      <c r="AG372" t="s">
        <v>57</v>
      </c>
      <c r="AH372" t="s">
        <v>57</v>
      </c>
      <c r="AJ372" t="s">
        <v>5</v>
      </c>
      <c r="AK372" t="s">
        <v>12</v>
      </c>
      <c r="AL372">
        <v>241654</v>
      </c>
      <c r="AM372">
        <v>6897487</v>
      </c>
      <c r="AN372" s="4">
        <v>241000</v>
      </c>
      <c r="AO372" s="4">
        <v>6897000</v>
      </c>
      <c r="AP372">
        <v>211</v>
      </c>
      <c r="AR372">
        <v>1010</v>
      </c>
      <c r="AS372" t="s">
        <v>2562</v>
      </c>
      <c r="AT372" s="6" t="s">
        <v>2664</v>
      </c>
      <c r="AU372">
        <v>101712</v>
      </c>
      <c r="AW372" s="5" t="s">
        <v>14</v>
      </c>
      <c r="AX372">
        <v>1</v>
      </c>
      <c r="AY372" t="s">
        <v>15</v>
      </c>
      <c r="AZ372" t="s">
        <v>2665</v>
      </c>
      <c r="BA372" t="s">
        <v>2666</v>
      </c>
      <c r="BB372">
        <v>1010</v>
      </c>
      <c r="BC372" t="s">
        <v>32</v>
      </c>
      <c r="BD372" t="s">
        <v>33</v>
      </c>
      <c r="BF372" s="6">
        <v>43762.551655092597</v>
      </c>
      <c r="BG372" s="7" t="s">
        <v>20</v>
      </c>
      <c r="BI372">
        <v>6</v>
      </c>
      <c r="BJ372">
        <v>221318</v>
      </c>
      <c r="BL372" t="s">
        <v>2667</v>
      </c>
      <c r="BX372">
        <v>267725</v>
      </c>
    </row>
    <row r="373" spans="1:76" x14ac:dyDescent="0.25">
      <c r="A373">
        <v>309982</v>
      </c>
      <c r="C373">
        <v>1</v>
      </c>
      <c r="D373">
        <v>1</v>
      </c>
      <c r="E373">
        <v>2</v>
      </c>
      <c r="F373" t="s">
        <v>0</v>
      </c>
      <c r="G373" t="s">
        <v>1</v>
      </c>
      <c r="H373" t="s">
        <v>1053</v>
      </c>
      <c r="I373" t="s">
        <v>3</v>
      </c>
      <c r="K373">
        <v>1</v>
      </c>
      <c r="L373" t="s">
        <v>4</v>
      </c>
      <c r="M373">
        <v>101712</v>
      </c>
      <c r="N373" t="s">
        <v>5</v>
      </c>
      <c r="O373" t="s">
        <v>5</v>
      </c>
      <c r="U373" t="s">
        <v>1047</v>
      </c>
      <c r="V373" s="1">
        <v>1</v>
      </c>
      <c r="W373" t="s">
        <v>7</v>
      </c>
      <c r="X373" t="s">
        <v>1027</v>
      </c>
      <c r="Y373" s="2" t="s">
        <v>867</v>
      </c>
      <c r="Z373" s="3">
        <v>2</v>
      </c>
      <c r="AA373" s="4">
        <v>219</v>
      </c>
      <c r="AB373" t="s">
        <v>1027</v>
      </c>
      <c r="AC373" t="s">
        <v>1054</v>
      </c>
      <c r="AD373">
        <v>2016</v>
      </c>
      <c r="AE373">
        <v>6</v>
      </c>
      <c r="AF373">
        <v>23</v>
      </c>
      <c r="AG373" t="s">
        <v>91</v>
      </c>
      <c r="AH373" t="s">
        <v>91</v>
      </c>
      <c r="AJ373" t="s">
        <v>5</v>
      </c>
      <c r="AK373" t="s">
        <v>12</v>
      </c>
      <c r="AL373">
        <v>333161</v>
      </c>
      <c r="AM373">
        <v>6677096</v>
      </c>
      <c r="AN373" s="4">
        <v>333000</v>
      </c>
      <c r="AO373" s="4">
        <v>6677000</v>
      </c>
      <c r="AP373">
        <v>71</v>
      </c>
      <c r="AR373">
        <v>8</v>
      </c>
      <c r="AS373" t="s">
        <v>13</v>
      </c>
      <c r="AT373" t="s">
        <v>1385</v>
      </c>
      <c r="AU373">
        <v>101712</v>
      </c>
      <c r="AW373" s="5" t="s">
        <v>14</v>
      </c>
      <c r="AX373">
        <v>1</v>
      </c>
      <c r="AY373" t="s">
        <v>15</v>
      </c>
      <c r="AZ373" t="s">
        <v>1386</v>
      </c>
      <c r="BA373" t="s">
        <v>1387</v>
      </c>
      <c r="BB373">
        <v>8</v>
      </c>
      <c r="BC373" t="s">
        <v>18</v>
      </c>
      <c r="BD373" t="s">
        <v>19</v>
      </c>
      <c r="BE373">
        <v>1</v>
      </c>
      <c r="BF373" s="6">
        <v>34999</v>
      </c>
      <c r="BG373" s="7" t="s">
        <v>20</v>
      </c>
      <c r="BI373">
        <v>3</v>
      </c>
      <c r="BJ373">
        <v>439105</v>
      </c>
      <c r="BK373">
        <v>126062</v>
      </c>
      <c r="BL373" t="s">
        <v>1388</v>
      </c>
      <c r="BN373" t="s">
        <v>1389</v>
      </c>
      <c r="BX373">
        <v>496185</v>
      </c>
    </row>
    <row r="374" spans="1:76" x14ac:dyDescent="0.25">
      <c r="A374">
        <v>398452</v>
      </c>
      <c r="B374">
        <v>126811</v>
      </c>
      <c r="F374" t="s">
        <v>0</v>
      </c>
      <c r="G374" t="s">
        <v>23</v>
      </c>
      <c r="H374" t="s">
        <v>1331</v>
      </c>
      <c r="I374" t="s">
        <v>25</v>
      </c>
      <c r="K374">
        <v>1</v>
      </c>
      <c r="L374" t="s">
        <v>4</v>
      </c>
      <c r="M374">
        <v>101712</v>
      </c>
      <c r="N374" t="s">
        <v>5</v>
      </c>
      <c r="O374" t="s">
        <v>5</v>
      </c>
      <c r="U374" t="s">
        <v>1323</v>
      </c>
      <c r="V374" s="1">
        <v>1</v>
      </c>
      <c r="W374" t="s">
        <v>1161</v>
      </c>
      <c r="X374" t="s">
        <v>1161</v>
      </c>
      <c r="Y374" s="2" t="s">
        <v>867</v>
      </c>
      <c r="Z374" s="3">
        <v>2</v>
      </c>
      <c r="AA374" s="4">
        <v>301</v>
      </c>
      <c r="AB374" s="4" t="s">
        <v>1161</v>
      </c>
      <c r="AC374" t="s">
        <v>1332</v>
      </c>
      <c r="AD374">
        <v>2016</v>
      </c>
      <c r="AE374">
        <v>8</v>
      </c>
      <c r="AF374">
        <v>9</v>
      </c>
      <c r="AG374" t="s">
        <v>57</v>
      </c>
      <c r="AJ374" t="s">
        <v>5</v>
      </c>
      <c r="AK374" t="s">
        <v>12</v>
      </c>
      <c r="AL374">
        <v>198713</v>
      </c>
      <c r="AM374">
        <v>6884314</v>
      </c>
      <c r="AN374" s="4">
        <v>199000</v>
      </c>
      <c r="AO374" s="4">
        <v>6885000</v>
      </c>
      <c r="AP374">
        <v>25</v>
      </c>
      <c r="AR374">
        <v>1010</v>
      </c>
      <c r="AS374" t="s">
        <v>2959</v>
      </c>
      <c r="AT374" s="6" t="s">
        <v>2960</v>
      </c>
      <c r="AU374">
        <v>101712</v>
      </c>
      <c r="AW374" s="5" t="s">
        <v>14</v>
      </c>
      <c r="AX374">
        <v>1</v>
      </c>
      <c r="AY374" t="s">
        <v>15</v>
      </c>
      <c r="AZ374" t="s">
        <v>2961</v>
      </c>
      <c r="BA374" t="s">
        <v>2962</v>
      </c>
      <c r="BB374">
        <v>1010</v>
      </c>
      <c r="BC374" t="s">
        <v>32</v>
      </c>
      <c r="BD374" t="s">
        <v>33</v>
      </c>
      <c r="BE374">
        <v>1</v>
      </c>
      <c r="BF374" s="6">
        <v>44413.445416666698</v>
      </c>
      <c r="BG374" s="7" t="s">
        <v>20</v>
      </c>
      <c r="BI374">
        <v>6</v>
      </c>
      <c r="BJ374">
        <v>276770</v>
      </c>
      <c r="BL374" t="s">
        <v>2963</v>
      </c>
      <c r="BX374">
        <v>201769</v>
      </c>
    </row>
    <row r="375" spans="1:76" x14ac:dyDescent="0.25">
      <c r="A375">
        <v>476792</v>
      </c>
      <c r="C375">
        <v>1</v>
      </c>
      <c r="D375">
        <v>1</v>
      </c>
      <c r="E375">
        <v>1</v>
      </c>
      <c r="F375" t="s">
        <v>0</v>
      </c>
      <c r="G375" t="s">
        <v>23</v>
      </c>
      <c r="H375" t="s">
        <v>2070</v>
      </c>
      <c r="I375" s="8" t="str">
        <f>HYPERLINK(AT375,"Foto")</f>
        <v>Foto</v>
      </c>
      <c r="K375">
        <v>1</v>
      </c>
      <c r="L375" t="s">
        <v>4</v>
      </c>
      <c r="M375">
        <v>101712</v>
      </c>
      <c r="N375" t="s">
        <v>5</v>
      </c>
      <c r="O375" t="s">
        <v>5</v>
      </c>
      <c r="U375" t="s">
        <v>2071</v>
      </c>
      <c r="V375" s="1">
        <v>1</v>
      </c>
      <c r="W375" t="s">
        <v>1381</v>
      </c>
      <c r="X375" t="s">
        <v>1966</v>
      </c>
      <c r="Y375" t="s">
        <v>1383</v>
      </c>
      <c r="Z375" s="3">
        <v>4</v>
      </c>
      <c r="AA375" s="4">
        <v>417</v>
      </c>
      <c r="AB375" s="4" t="s">
        <v>1966</v>
      </c>
      <c r="AC375" t="s">
        <v>2072</v>
      </c>
      <c r="AD375">
        <v>2016</v>
      </c>
      <c r="AE375">
        <v>6</v>
      </c>
      <c r="AF375">
        <v>16</v>
      </c>
      <c r="AG375" t="s">
        <v>1509</v>
      </c>
      <c r="AJ375" t="s">
        <v>5</v>
      </c>
      <c r="AK375" t="s">
        <v>12</v>
      </c>
      <c r="AL375">
        <v>296749</v>
      </c>
      <c r="AM375">
        <v>6584819</v>
      </c>
      <c r="AN375" s="4">
        <v>297000</v>
      </c>
      <c r="AO375" s="4">
        <v>6585000</v>
      </c>
      <c r="AP375">
        <v>7</v>
      </c>
      <c r="AR375">
        <v>8</v>
      </c>
      <c r="AS375" t="s">
        <v>13</v>
      </c>
      <c r="AT375" t="s">
        <v>625</v>
      </c>
      <c r="AU375">
        <v>101712</v>
      </c>
      <c r="AW375" s="5" t="s">
        <v>14</v>
      </c>
      <c r="AX375">
        <v>1</v>
      </c>
      <c r="AY375" t="s">
        <v>15</v>
      </c>
      <c r="AZ375" t="s">
        <v>626</v>
      </c>
      <c r="BA375" t="s">
        <v>627</v>
      </c>
      <c r="BB375">
        <v>8</v>
      </c>
      <c r="BC375" t="s">
        <v>18</v>
      </c>
      <c r="BD375" t="s">
        <v>19</v>
      </c>
      <c r="BE375">
        <v>1</v>
      </c>
      <c r="BF375" s="6">
        <v>42288</v>
      </c>
      <c r="BG375" s="7" t="s">
        <v>20</v>
      </c>
      <c r="BI375">
        <v>3</v>
      </c>
      <c r="BJ375">
        <v>453883</v>
      </c>
      <c r="BK375">
        <v>126016</v>
      </c>
      <c r="BL375" t="s">
        <v>628</v>
      </c>
      <c r="BN375" t="s">
        <v>629</v>
      </c>
      <c r="BX375">
        <v>471331</v>
      </c>
    </row>
    <row r="376" spans="1:76" x14ac:dyDescent="0.25">
      <c r="A376">
        <v>455945</v>
      </c>
      <c r="C376">
        <v>1</v>
      </c>
      <c r="F376" t="s">
        <v>0</v>
      </c>
      <c r="G376" t="s">
        <v>1</v>
      </c>
      <c r="H376" t="s">
        <v>2010</v>
      </c>
      <c r="I376" t="s">
        <v>3</v>
      </c>
      <c r="K376">
        <v>1</v>
      </c>
      <c r="L376" t="s">
        <v>4</v>
      </c>
      <c r="M376">
        <v>101712</v>
      </c>
      <c r="N376" t="s">
        <v>5</v>
      </c>
      <c r="O376" t="s">
        <v>5</v>
      </c>
      <c r="U376" t="s">
        <v>1494</v>
      </c>
      <c r="V376" s="1">
        <v>1</v>
      </c>
      <c r="W376" t="s">
        <v>1381</v>
      </c>
      <c r="X376" t="s">
        <v>1966</v>
      </c>
      <c r="Y376" t="s">
        <v>1383</v>
      </c>
      <c r="Z376" s="3">
        <v>4</v>
      </c>
      <c r="AA376" s="4">
        <v>417</v>
      </c>
      <c r="AB376" s="4" t="s">
        <v>1966</v>
      </c>
      <c r="AC376" t="s">
        <v>2011</v>
      </c>
      <c r="AD376">
        <v>2016</v>
      </c>
      <c r="AE376">
        <v>6</v>
      </c>
      <c r="AF376">
        <v>1</v>
      </c>
      <c r="AG376" t="s">
        <v>1428</v>
      </c>
      <c r="AH376" t="s">
        <v>1428</v>
      </c>
      <c r="AJ376" t="s">
        <v>5</v>
      </c>
      <c r="AK376" t="s">
        <v>12</v>
      </c>
      <c r="AL376">
        <v>226930</v>
      </c>
      <c r="AM376">
        <v>6634861</v>
      </c>
      <c r="AN376" s="4">
        <v>227000</v>
      </c>
      <c r="AO376" s="4">
        <v>6635000</v>
      </c>
      <c r="AP376">
        <v>1</v>
      </c>
      <c r="AR376">
        <v>8</v>
      </c>
      <c r="AS376" t="s">
        <v>13</v>
      </c>
      <c r="AU376">
        <v>101712</v>
      </c>
      <c r="AW376" s="5" t="s">
        <v>14</v>
      </c>
      <c r="AX376">
        <v>1</v>
      </c>
      <c r="AY376" t="s">
        <v>15</v>
      </c>
      <c r="AZ376" t="s">
        <v>3392</v>
      </c>
      <c r="BA376" t="s">
        <v>3393</v>
      </c>
      <c r="BB376">
        <v>8</v>
      </c>
      <c r="BC376" t="s">
        <v>18</v>
      </c>
      <c r="BD376" t="s">
        <v>19</v>
      </c>
      <c r="BF376" s="6">
        <v>43005</v>
      </c>
      <c r="BG376" s="7" t="s">
        <v>20</v>
      </c>
      <c r="BI376">
        <v>3</v>
      </c>
      <c r="BJ376">
        <v>446730</v>
      </c>
      <c r="BL376" t="s">
        <v>3394</v>
      </c>
      <c r="BN376" t="s">
        <v>3395</v>
      </c>
      <c r="BX376">
        <v>223623</v>
      </c>
    </row>
    <row r="377" spans="1:76" x14ac:dyDescent="0.25">
      <c r="A377">
        <v>494152</v>
      </c>
      <c r="B377">
        <v>130106</v>
      </c>
      <c r="F377" t="s">
        <v>0</v>
      </c>
      <c r="G377" t="s">
        <v>23</v>
      </c>
      <c r="H377" t="s">
        <v>2195</v>
      </c>
      <c r="I377" t="s">
        <v>25</v>
      </c>
      <c r="K377">
        <v>1</v>
      </c>
      <c r="L377" t="s">
        <v>4</v>
      </c>
      <c r="M377">
        <v>101712</v>
      </c>
      <c r="N377" t="s">
        <v>5</v>
      </c>
      <c r="O377" t="s">
        <v>5</v>
      </c>
      <c r="S377" t="s">
        <v>1434</v>
      </c>
      <c r="T377" t="s">
        <v>1435</v>
      </c>
      <c r="U377" t="s">
        <v>2196</v>
      </c>
      <c r="V377" s="1">
        <v>1</v>
      </c>
      <c r="W377" t="s">
        <v>1381</v>
      </c>
      <c r="X377" t="s">
        <v>2197</v>
      </c>
      <c r="Y377" t="s">
        <v>1383</v>
      </c>
      <c r="Z377" s="3">
        <v>4</v>
      </c>
      <c r="AA377" s="4">
        <v>434</v>
      </c>
      <c r="AB377" s="4" t="s">
        <v>2197</v>
      </c>
      <c r="AC377" t="s">
        <v>2198</v>
      </c>
      <c r="AD377">
        <v>2016</v>
      </c>
      <c r="AE377">
        <v>9</v>
      </c>
      <c r="AF377">
        <v>9</v>
      </c>
      <c r="AG377" t="s">
        <v>2081</v>
      </c>
      <c r="AJ377" t="s">
        <v>5</v>
      </c>
      <c r="AK377" t="s">
        <v>12</v>
      </c>
      <c r="AL377">
        <v>239141</v>
      </c>
      <c r="AM377">
        <v>6681216</v>
      </c>
      <c r="AN377" s="4">
        <v>239000</v>
      </c>
      <c r="AO377" s="4">
        <v>6681000</v>
      </c>
      <c r="AP377">
        <v>7</v>
      </c>
      <c r="AR377">
        <v>8</v>
      </c>
      <c r="AS377" t="s">
        <v>13</v>
      </c>
      <c r="AT377" t="s">
        <v>3488</v>
      </c>
      <c r="AU377">
        <v>101712</v>
      </c>
      <c r="AW377" s="5" t="s">
        <v>14</v>
      </c>
      <c r="AX377">
        <v>1</v>
      </c>
      <c r="AY377" t="s">
        <v>15</v>
      </c>
      <c r="AZ377" t="s">
        <v>3489</v>
      </c>
      <c r="BA377" t="s">
        <v>3490</v>
      </c>
      <c r="BB377">
        <v>8</v>
      </c>
      <c r="BC377" t="s">
        <v>18</v>
      </c>
      <c r="BD377" t="s">
        <v>19</v>
      </c>
      <c r="BE377">
        <v>1</v>
      </c>
      <c r="BF377" s="6">
        <v>39805</v>
      </c>
      <c r="BG377" s="7" t="s">
        <v>20</v>
      </c>
      <c r="BI377">
        <v>3</v>
      </c>
      <c r="BJ377">
        <v>471384</v>
      </c>
      <c r="BK377">
        <v>126145</v>
      </c>
      <c r="BL377" t="s">
        <v>3491</v>
      </c>
      <c r="BN377" t="s">
        <v>3492</v>
      </c>
      <c r="BX377">
        <v>260478</v>
      </c>
    </row>
    <row r="378" spans="1:76" x14ac:dyDescent="0.25">
      <c r="A378">
        <v>377088</v>
      </c>
      <c r="C378">
        <v>1</v>
      </c>
      <c r="D378">
        <v>1</v>
      </c>
      <c r="E378">
        <v>1</v>
      </c>
      <c r="F378" t="s">
        <v>0</v>
      </c>
      <c r="G378" t="s">
        <v>1</v>
      </c>
      <c r="H378" t="s">
        <v>2350</v>
      </c>
      <c r="I378" t="s">
        <v>3</v>
      </c>
      <c r="K378">
        <v>1</v>
      </c>
      <c r="L378" t="s">
        <v>4</v>
      </c>
      <c r="M378">
        <v>101712</v>
      </c>
      <c r="N378" t="s">
        <v>5</v>
      </c>
      <c r="O378" t="s">
        <v>5</v>
      </c>
      <c r="U378" t="s">
        <v>2351</v>
      </c>
      <c r="V378" s="1">
        <v>1</v>
      </c>
      <c r="W378" t="s">
        <v>1381</v>
      </c>
      <c r="X378" t="s">
        <v>2336</v>
      </c>
      <c r="Y378" t="s">
        <v>1383</v>
      </c>
      <c r="Z378" s="3">
        <v>4</v>
      </c>
      <c r="AA378" s="4">
        <v>437</v>
      </c>
      <c r="AB378" s="4" t="s">
        <v>2336</v>
      </c>
      <c r="AC378" t="s">
        <v>2352</v>
      </c>
      <c r="AD378">
        <v>2016</v>
      </c>
      <c r="AE378">
        <v>9</v>
      </c>
      <c r="AF378">
        <v>30</v>
      </c>
      <c r="AG378" t="s">
        <v>2268</v>
      </c>
      <c r="AH378" t="s">
        <v>2268</v>
      </c>
      <c r="AJ378" t="s">
        <v>5</v>
      </c>
      <c r="AK378" t="s">
        <v>12</v>
      </c>
      <c r="AL378">
        <v>296682</v>
      </c>
      <c r="AM378">
        <v>6585468</v>
      </c>
      <c r="AN378" s="4">
        <v>297000</v>
      </c>
      <c r="AO378" s="4">
        <v>6585000</v>
      </c>
      <c r="AP378">
        <v>10</v>
      </c>
      <c r="AR378">
        <v>1010</v>
      </c>
      <c r="AS378" t="s">
        <v>272</v>
      </c>
      <c r="AT378" s="6" t="s">
        <v>662</v>
      </c>
      <c r="AU378">
        <v>101712</v>
      </c>
      <c r="AW378" s="5" t="s">
        <v>14</v>
      </c>
      <c r="AX378">
        <v>1</v>
      </c>
      <c r="AY378" t="s">
        <v>15</v>
      </c>
      <c r="AZ378" t="s">
        <v>663</v>
      </c>
      <c r="BA378" t="s">
        <v>664</v>
      </c>
      <c r="BB378">
        <v>1010</v>
      </c>
      <c r="BC378" t="s">
        <v>32</v>
      </c>
      <c r="BD378" t="s">
        <v>33</v>
      </c>
      <c r="BF378" s="6">
        <v>43879.722835648201</v>
      </c>
      <c r="BG378" s="7" t="s">
        <v>20</v>
      </c>
      <c r="BI378">
        <v>6</v>
      </c>
      <c r="BJ378">
        <v>120735</v>
      </c>
      <c r="BL378" t="s">
        <v>665</v>
      </c>
      <c r="BX378">
        <v>471257</v>
      </c>
    </row>
    <row r="379" spans="1:76" x14ac:dyDescent="0.25">
      <c r="A379">
        <v>444024</v>
      </c>
      <c r="C379">
        <v>1</v>
      </c>
      <c r="D379">
        <v>1</v>
      </c>
      <c r="E379">
        <v>1</v>
      </c>
      <c r="F379" t="s">
        <v>0</v>
      </c>
      <c r="G379" t="s">
        <v>1</v>
      </c>
      <c r="H379" t="s">
        <v>2418</v>
      </c>
      <c r="I379" t="s">
        <v>3</v>
      </c>
      <c r="K379">
        <v>1</v>
      </c>
      <c r="L379" t="s">
        <v>4</v>
      </c>
      <c r="M379">
        <v>101712</v>
      </c>
      <c r="N379" t="s">
        <v>5</v>
      </c>
      <c r="O379" t="s">
        <v>5</v>
      </c>
      <c r="U379" t="s">
        <v>2419</v>
      </c>
      <c r="V379" s="1">
        <v>1</v>
      </c>
      <c r="W379" t="s">
        <v>1381</v>
      </c>
      <c r="X379" t="s">
        <v>2336</v>
      </c>
      <c r="Y379" t="s">
        <v>1383</v>
      </c>
      <c r="Z379" s="3">
        <v>4</v>
      </c>
      <c r="AA379" s="4">
        <v>437</v>
      </c>
      <c r="AB379" s="4" t="s">
        <v>2336</v>
      </c>
      <c r="AC379" t="s">
        <v>2420</v>
      </c>
      <c r="AD379">
        <v>2016</v>
      </c>
      <c r="AE379">
        <v>9</v>
      </c>
      <c r="AF379">
        <v>30</v>
      </c>
      <c r="AG379" t="s">
        <v>2268</v>
      </c>
      <c r="AH379" t="s">
        <v>2268</v>
      </c>
      <c r="AJ379" t="s">
        <v>5</v>
      </c>
      <c r="AK379" t="s">
        <v>12</v>
      </c>
      <c r="AL379">
        <v>296799</v>
      </c>
      <c r="AM379">
        <v>6585427</v>
      </c>
      <c r="AN379" s="4">
        <v>297000</v>
      </c>
      <c r="AO379" s="4">
        <v>6585000</v>
      </c>
      <c r="AP379">
        <v>10</v>
      </c>
      <c r="AR379">
        <v>1010</v>
      </c>
      <c r="AS379" t="s">
        <v>639</v>
      </c>
      <c r="AT379" s="6" t="s">
        <v>673</v>
      </c>
      <c r="AU379">
        <v>101712</v>
      </c>
      <c r="AW379" s="5" t="s">
        <v>14</v>
      </c>
      <c r="AX379">
        <v>1</v>
      </c>
      <c r="AY379" t="s">
        <v>15</v>
      </c>
      <c r="AZ379" t="s">
        <v>674</v>
      </c>
      <c r="BA379" t="s">
        <v>675</v>
      </c>
      <c r="BB379">
        <v>1010</v>
      </c>
      <c r="BC379" t="s">
        <v>32</v>
      </c>
      <c r="BD379" t="s">
        <v>33</v>
      </c>
      <c r="BF379" s="6">
        <v>43710.333333333299</v>
      </c>
      <c r="BG379" s="7" t="s">
        <v>20</v>
      </c>
      <c r="BI379">
        <v>6</v>
      </c>
      <c r="BJ379">
        <v>120737</v>
      </c>
      <c r="BL379" t="s">
        <v>676</v>
      </c>
      <c r="BX379">
        <v>471404</v>
      </c>
    </row>
    <row r="380" spans="1:76" x14ac:dyDescent="0.25">
      <c r="A380">
        <v>462756</v>
      </c>
      <c r="C380">
        <v>1</v>
      </c>
      <c r="D380">
        <v>1</v>
      </c>
      <c r="E380">
        <v>1</v>
      </c>
      <c r="F380" t="s">
        <v>0</v>
      </c>
      <c r="G380" t="s">
        <v>1</v>
      </c>
      <c r="H380" t="s">
        <v>2522</v>
      </c>
      <c r="I380" t="s">
        <v>3</v>
      </c>
      <c r="K380">
        <v>1</v>
      </c>
      <c r="L380" t="s">
        <v>4</v>
      </c>
      <c r="M380">
        <v>101712</v>
      </c>
      <c r="N380" t="s">
        <v>5</v>
      </c>
      <c r="O380" t="s">
        <v>5</v>
      </c>
      <c r="U380" t="s">
        <v>2523</v>
      </c>
      <c r="V380" s="1">
        <v>1</v>
      </c>
      <c r="W380" t="s">
        <v>1381</v>
      </c>
      <c r="X380" t="s">
        <v>2336</v>
      </c>
      <c r="Y380" t="s">
        <v>1383</v>
      </c>
      <c r="Z380" s="3">
        <v>4</v>
      </c>
      <c r="AA380" s="4">
        <v>437</v>
      </c>
      <c r="AB380" s="4" t="s">
        <v>2336</v>
      </c>
      <c r="AC380" t="s">
        <v>2524</v>
      </c>
      <c r="AD380">
        <v>2016</v>
      </c>
      <c r="AE380">
        <v>9</v>
      </c>
      <c r="AF380">
        <v>30</v>
      </c>
      <c r="AG380" t="s">
        <v>2268</v>
      </c>
      <c r="AH380" t="s">
        <v>2268</v>
      </c>
      <c r="AJ380" t="s">
        <v>5</v>
      </c>
      <c r="AK380" t="s">
        <v>12</v>
      </c>
      <c r="AL380">
        <v>297008</v>
      </c>
      <c r="AM380">
        <v>6585408</v>
      </c>
      <c r="AN380" s="4">
        <v>297000</v>
      </c>
      <c r="AO380" s="4">
        <v>6585000</v>
      </c>
      <c r="AP380">
        <v>10</v>
      </c>
      <c r="AR380">
        <v>1010</v>
      </c>
      <c r="AS380" t="s">
        <v>679</v>
      </c>
      <c r="AT380" s="6" t="s">
        <v>680</v>
      </c>
      <c r="AU380">
        <v>101712</v>
      </c>
      <c r="AW380" s="5" t="s">
        <v>14</v>
      </c>
      <c r="AX380">
        <v>1</v>
      </c>
      <c r="AY380" t="s">
        <v>15</v>
      </c>
      <c r="AZ380" t="s">
        <v>681</v>
      </c>
      <c r="BA380" t="s">
        <v>682</v>
      </c>
      <c r="BB380">
        <v>1010</v>
      </c>
      <c r="BC380" t="s">
        <v>32</v>
      </c>
      <c r="BD380" t="s">
        <v>33</v>
      </c>
      <c r="BF380" s="6">
        <v>43710.333333333299</v>
      </c>
      <c r="BG380" s="7" t="s">
        <v>20</v>
      </c>
      <c r="BI380">
        <v>6</v>
      </c>
      <c r="BJ380">
        <v>120740</v>
      </c>
      <c r="BL380" t="s">
        <v>683</v>
      </c>
      <c r="BX380">
        <v>471699</v>
      </c>
    </row>
    <row r="381" spans="1:76" x14ac:dyDescent="0.25">
      <c r="A381">
        <v>230759</v>
      </c>
      <c r="C381">
        <v>1</v>
      </c>
      <c r="D381">
        <v>1</v>
      </c>
      <c r="E381">
        <v>2</v>
      </c>
      <c r="F381" t="s">
        <v>0</v>
      </c>
      <c r="G381" t="s">
        <v>1</v>
      </c>
      <c r="H381" t="s">
        <v>2582</v>
      </c>
      <c r="I381" t="s">
        <v>3</v>
      </c>
      <c r="K381">
        <v>1</v>
      </c>
      <c r="L381" t="s">
        <v>4</v>
      </c>
      <c r="M381">
        <v>101712</v>
      </c>
      <c r="N381" t="s">
        <v>5</v>
      </c>
      <c r="O381" t="s">
        <v>5</v>
      </c>
      <c r="U381" t="s">
        <v>2575</v>
      </c>
      <c r="V381" s="1">
        <v>1</v>
      </c>
      <c r="W381" t="s">
        <v>1381</v>
      </c>
      <c r="X381" t="s">
        <v>2552</v>
      </c>
      <c r="Y381" t="s">
        <v>1383</v>
      </c>
      <c r="Z381" s="3">
        <v>4</v>
      </c>
      <c r="AA381" s="4">
        <v>439</v>
      </c>
      <c r="AB381" s="4" t="s">
        <v>2552</v>
      </c>
      <c r="AC381" t="s">
        <v>2583</v>
      </c>
      <c r="AD381">
        <v>2016</v>
      </c>
      <c r="AE381">
        <v>10</v>
      </c>
      <c r="AF381">
        <v>1</v>
      </c>
      <c r="AG381" t="s">
        <v>2268</v>
      </c>
      <c r="AH381" t="s">
        <v>2268</v>
      </c>
      <c r="AJ381" t="s">
        <v>5</v>
      </c>
      <c r="AK381" t="s">
        <v>12</v>
      </c>
      <c r="AL381">
        <v>284128</v>
      </c>
      <c r="AM381">
        <v>6746747</v>
      </c>
      <c r="AN381" s="4">
        <v>285000</v>
      </c>
      <c r="AO381" s="4">
        <v>6747000</v>
      </c>
      <c r="AP381">
        <v>10</v>
      </c>
      <c r="AR381">
        <v>1010</v>
      </c>
      <c r="AT381" s="6" t="s">
        <v>1484</v>
      </c>
      <c r="AU381">
        <v>101712</v>
      </c>
      <c r="AW381" s="5" t="s">
        <v>14</v>
      </c>
      <c r="AX381">
        <v>1</v>
      </c>
      <c r="AY381" t="s">
        <v>15</v>
      </c>
      <c r="AZ381" t="s">
        <v>1485</v>
      </c>
      <c r="BA381" t="s">
        <v>1486</v>
      </c>
      <c r="BB381">
        <v>1010</v>
      </c>
      <c r="BC381" t="s">
        <v>32</v>
      </c>
      <c r="BD381" t="s">
        <v>33</v>
      </c>
      <c r="BF381" s="6">
        <v>42206.165115740703</v>
      </c>
      <c r="BG381" s="7" t="s">
        <v>20</v>
      </c>
      <c r="BI381">
        <v>6</v>
      </c>
      <c r="BJ381">
        <v>83587</v>
      </c>
      <c r="BL381" t="s">
        <v>1487</v>
      </c>
      <c r="BX381">
        <v>448968</v>
      </c>
    </row>
    <row r="382" spans="1:76" x14ac:dyDescent="0.25">
      <c r="A382">
        <v>297698</v>
      </c>
      <c r="C382">
        <v>1</v>
      </c>
      <c r="F382" t="s">
        <v>0</v>
      </c>
      <c r="G382" t="s">
        <v>1</v>
      </c>
      <c r="H382" t="s">
        <v>2720</v>
      </c>
      <c r="I382" t="s">
        <v>3</v>
      </c>
      <c r="K382">
        <v>1</v>
      </c>
      <c r="L382" t="s">
        <v>4</v>
      </c>
      <c r="M382">
        <v>101712</v>
      </c>
      <c r="N382" t="s">
        <v>5</v>
      </c>
      <c r="O382" t="s">
        <v>5</v>
      </c>
      <c r="U382" t="s">
        <v>2721</v>
      </c>
      <c r="V382" s="1">
        <v>1</v>
      </c>
      <c r="W382" t="s">
        <v>1381</v>
      </c>
      <c r="X382" t="s">
        <v>2552</v>
      </c>
      <c r="Y382" t="s">
        <v>1383</v>
      </c>
      <c r="Z382" s="3">
        <v>4</v>
      </c>
      <c r="AA382" s="4">
        <v>439</v>
      </c>
      <c r="AB382" s="4" t="s">
        <v>2552</v>
      </c>
      <c r="AC382" t="s">
        <v>2722</v>
      </c>
      <c r="AD382">
        <v>2016</v>
      </c>
      <c r="AE382">
        <v>10</v>
      </c>
      <c r="AF382">
        <v>1</v>
      </c>
      <c r="AG382" t="s">
        <v>2268</v>
      </c>
      <c r="AH382" t="s">
        <v>2268</v>
      </c>
      <c r="AJ382" t="s">
        <v>5</v>
      </c>
      <c r="AK382" t="s">
        <v>12</v>
      </c>
      <c r="AL382">
        <v>14179</v>
      </c>
      <c r="AM382">
        <v>6847262</v>
      </c>
      <c r="AN382" s="4">
        <v>15000</v>
      </c>
      <c r="AO382" s="4">
        <v>6847000</v>
      </c>
      <c r="AP382">
        <v>25</v>
      </c>
      <c r="AR382">
        <v>1010</v>
      </c>
      <c r="AS382" t="s">
        <v>3866</v>
      </c>
      <c r="AT382" s="6" t="s">
        <v>3867</v>
      </c>
      <c r="AU382">
        <v>101712</v>
      </c>
      <c r="AW382" s="5" t="s">
        <v>14</v>
      </c>
      <c r="AX382">
        <v>1</v>
      </c>
      <c r="AY382" t="s">
        <v>15</v>
      </c>
      <c r="AZ382" t="s">
        <v>3868</v>
      </c>
      <c r="BA382" t="s">
        <v>3869</v>
      </c>
      <c r="BB382">
        <v>1010</v>
      </c>
      <c r="BC382" t="s">
        <v>32</v>
      </c>
      <c r="BD382" t="s">
        <v>33</v>
      </c>
      <c r="BF382" s="6">
        <v>42971.528217592597</v>
      </c>
      <c r="BG382" s="7" t="s">
        <v>20</v>
      </c>
      <c r="BI382">
        <v>6</v>
      </c>
      <c r="BJ382">
        <v>135377</v>
      </c>
      <c r="BL382" t="s">
        <v>3870</v>
      </c>
      <c r="BX382">
        <v>75989</v>
      </c>
    </row>
    <row r="383" spans="1:76" x14ac:dyDescent="0.25">
      <c r="A383">
        <v>230758</v>
      </c>
      <c r="C383">
        <v>1</v>
      </c>
      <c r="D383">
        <v>1</v>
      </c>
      <c r="E383">
        <v>1</v>
      </c>
      <c r="F383" t="s">
        <v>0</v>
      </c>
      <c r="G383" t="s">
        <v>804</v>
      </c>
      <c r="H383" t="s">
        <v>2574</v>
      </c>
      <c r="I383" s="8" t="str">
        <f>HYPERLINK(AT383,"Hb")</f>
        <v>Hb</v>
      </c>
      <c r="K383">
        <v>1</v>
      </c>
      <c r="L383" t="s">
        <v>4</v>
      </c>
      <c r="M383">
        <v>101712</v>
      </c>
      <c r="N383" t="s">
        <v>5</v>
      </c>
      <c r="O383" t="s">
        <v>5</v>
      </c>
      <c r="U383" t="s">
        <v>2575</v>
      </c>
      <c r="V383" s="1">
        <v>1</v>
      </c>
      <c r="W383" t="s">
        <v>1381</v>
      </c>
      <c r="X383" t="s">
        <v>2552</v>
      </c>
      <c r="Y383" t="s">
        <v>1383</v>
      </c>
      <c r="Z383" s="3">
        <v>4</v>
      </c>
      <c r="AA383" s="4">
        <v>439</v>
      </c>
      <c r="AB383" s="4" t="s">
        <v>2552</v>
      </c>
      <c r="AC383" t="s">
        <v>2576</v>
      </c>
      <c r="AD383">
        <v>2016</v>
      </c>
      <c r="AE383">
        <v>8</v>
      </c>
      <c r="AF383">
        <v>3</v>
      </c>
      <c r="AG383" t="s">
        <v>2092</v>
      </c>
      <c r="AH383" t="s">
        <v>2092</v>
      </c>
      <c r="AJ383" t="s">
        <v>5</v>
      </c>
      <c r="AK383" t="s">
        <v>12</v>
      </c>
      <c r="AL383">
        <v>296806</v>
      </c>
      <c r="AM383">
        <v>6585507</v>
      </c>
      <c r="AN383" s="4">
        <v>297000</v>
      </c>
      <c r="AO383" s="4">
        <v>6585000</v>
      </c>
      <c r="AP383">
        <v>10</v>
      </c>
      <c r="AR383">
        <v>1010</v>
      </c>
      <c r="AT383" s="6" t="s">
        <v>709</v>
      </c>
      <c r="AU383">
        <v>101712</v>
      </c>
      <c r="AW383" s="5" t="s">
        <v>14</v>
      </c>
      <c r="AX383">
        <v>1</v>
      </c>
      <c r="AY383" t="s">
        <v>15</v>
      </c>
      <c r="AZ383" t="s">
        <v>710</v>
      </c>
      <c r="BA383" t="s">
        <v>711</v>
      </c>
      <c r="BB383">
        <v>1010</v>
      </c>
      <c r="BC383" t="s">
        <v>32</v>
      </c>
      <c r="BD383" t="s">
        <v>33</v>
      </c>
      <c r="BF383" s="6">
        <v>43710.333333333299</v>
      </c>
      <c r="BG383" s="7" t="s">
        <v>20</v>
      </c>
      <c r="BI383">
        <v>6</v>
      </c>
      <c r="BJ383">
        <v>120748</v>
      </c>
      <c r="BL383" t="s">
        <v>712</v>
      </c>
      <c r="BX383">
        <v>471417</v>
      </c>
    </row>
    <row r="384" spans="1:76" x14ac:dyDescent="0.25">
      <c r="A384">
        <v>177831</v>
      </c>
      <c r="C384">
        <v>1</v>
      </c>
      <c r="D384">
        <v>1</v>
      </c>
      <c r="E384">
        <v>1</v>
      </c>
      <c r="F384" t="s">
        <v>0</v>
      </c>
      <c r="G384" t="s">
        <v>804</v>
      </c>
      <c r="H384" t="s">
        <v>3143</v>
      </c>
      <c r="I384" s="8" t="str">
        <f>HYPERLINK(AT384,"Hb")</f>
        <v>Hb</v>
      </c>
      <c r="K384">
        <v>1</v>
      </c>
      <c r="L384" t="s">
        <v>4</v>
      </c>
      <c r="M384">
        <v>101712</v>
      </c>
      <c r="N384" t="s">
        <v>5</v>
      </c>
      <c r="O384" t="s">
        <v>5</v>
      </c>
      <c r="U384" t="s">
        <v>3144</v>
      </c>
      <c r="V384" s="1">
        <v>1</v>
      </c>
      <c r="W384" t="s">
        <v>1381</v>
      </c>
      <c r="X384" t="s">
        <v>3145</v>
      </c>
      <c r="Y384" t="s">
        <v>2842</v>
      </c>
      <c r="Z384" s="3">
        <v>5</v>
      </c>
      <c r="AA384" s="4">
        <v>514</v>
      </c>
      <c r="AB384" s="4" t="s">
        <v>3145</v>
      </c>
      <c r="AC384" t="s">
        <v>3146</v>
      </c>
      <c r="AD384">
        <v>2016</v>
      </c>
      <c r="AE384">
        <v>9</v>
      </c>
      <c r="AF384">
        <v>4</v>
      </c>
      <c r="AG384" t="s">
        <v>2092</v>
      </c>
      <c r="AH384" t="s">
        <v>2092</v>
      </c>
      <c r="AJ384" t="s">
        <v>5</v>
      </c>
      <c r="AK384" t="s">
        <v>12</v>
      </c>
      <c r="AL384">
        <v>266758</v>
      </c>
      <c r="AM384">
        <v>6630992</v>
      </c>
      <c r="AN384" s="4">
        <v>267000</v>
      </c>
      <c r="AO384" s="4">
        <v>6631000</v>
      </c>
      <c r="AP384">
        <v>65</v>
      </c>
      <c r="AR384">
        <v>40</v>
      </c>
      <c r="AT384" t="s">
        <v>885</v>
      </c>
      <c r="AU384">
        <v>101712</v>
      </c>
      <c r="AW384" s="5" t="s">
        <v>14</v>
      </c>
      <c r="AX384">
        <v>1</v>
      </c>
      <c r="AY384" t="s">
        <v>15</v>
      </c>
      <c r="AZ384" t="s">
        <v>886</v>
      </c>
      <c r="BA384" t="s">
        <v>887</v>
      </c>
      <c r="BB384">
        <v>40</v>
      </c>
      <c r="BC384" t="s">
        <v>191</v>
      </c>
      <c r="BD384" t="s">
        <v>192</v>
      </c>
      <c r="BF384" s="6">
        <v>44009</v>
      </c>
      <c r="BG384" s="7" t="s">
        <v>20</v>
      </c>
      <c r="BI384">
        <v>4</v>
      </c>
      <c r="BJ384">
        <v>377824</v>
      </c>
      <c r="BL384" t="s">
        <v>888</v>
      </c>
      <c r="BX384">
        <v>399353</v>
      </c>
    </row>
    <row r="385" spans="1:76" x14ac:dyDescent="0.25">
      <c r="A385">
        <v>102168</v>
      </c>
      <c r="B385">
        <v>127846</v>
      </c>
      <c r="F385" t="s">
        <v>0</v>
      </c>
      <c r="G385" t="s">
        <v>23</v>
      </c>
      <c r="H385" t="s">
        <v>3840</v>
      </c>
      <c r="I385" t="s">
        <v>25</v>
      </c>
      <c r="K385">
        <v>1</v>
      </c>
      <c r="L385" t="s">
        <v>4</v>
      </c>
      <c r="M385">
        <v>101712</v>
      </c>
      <c r="N385" t="s">
        <v>5</v>
      </c>
      <c r="O385" t="s">
        <v>5</v>
      </c>
      <c r="U385" t="s">
        <v>3841</v>
      </c>
      <c r="V385" s="1">
        <v>1</v>
      </c>
      <c r="W385" t="s">
        <v>3842</v>
      </c>
      <c r="X385" t="s">
        <v>3843</v>
      </c>
      <c r="Y385" s="2" t="s">
        <v>3844</v>
      </c>
      <c r="Z385" s="3">
        <v>14</v>
      </c>
      <c r="AA385" s="4">
        <v>1417</v>
      </c>
      <c r="AB385" s="4" t="s">
        <v>3843</v>
      </c>
      <c r="AC385" t="s">
        <v>3845</v>
      </c>
      <c r="AD385">
        <v>2016</v>
      </c>
      <c r="AE385">
        <v>8</v>
      </c>
      <c r="AF385">
        <v>22</v>
      </c>
      <c r="AG385" t="s">
        <v>3846</v>
      </c>
      <c r="AJ385" t="s">
        <v>5</v>
      </c>
      <c r="AK385" t="s">
        <v>12</v>
      </c>
      <c r="AL385">
        <v>313560</v>
      </c>
      <c r="AM385">
        <v>6944465</v>
      </c>
      <c r="AN385" s="4">
        <v>313000</v>
      </c>
      <c r="AO385" s="4">
        <v>6945000</v>
      </c>
      <c r="AP385">
        <v>403</v>
      </c>
      <c r="AR385">
        <v>8</v>
      </c>
      <c r="AS385" t="s">
        <v>13</v>
      </c>
      <c r="AT385" t="s">
        <v>4404</v>
      </c>
      <c r="AU385">
        <v>101712</v>
      </c>
      <c r="AW385" s="5" t="s">
        <v>14</v>
      </c>
      <c r="AX385">
        <v>1</v>
      </c>
      <c r="AY385" t="s">
        <v>15</v>
      </c>
      <c r="AZ385" t="s">
        <v>4405</v>
      </c>
      <c r="BA385" t="s">
        <v>4406</v>
      </c>
      <c r="BB385">
        <v>8</v>
      </c>
      <c r="BC385" t="s">
        <v>18</v>
      </c>
      <c r="BD385" t="s">
        <v>19</v>
      </c>
      <c r="BE385">
        <v>1</v>
      </c>
      <c r="BF385" s="6">
        <v>39509</v>
      </c>
      <c r="BG385" s="7" t="s">
        <v>20</v>
      </c>
      <c r="BI385">
        <v>3</v>
      </c>
      <c r="BJ385">
        <v>449110</v>
      </c>
      <c r="BK385">
        <v>126213</v>
      </c>
      <c r="BL385" t="s">
        <v>4407</v>
      </c>
      <c r="BN385" t="s">
        <v>4408</v>
      </c>
      <c r="BX385">
        <v>485086</v>
      </c>
    </row>
    <row r="386" spans="1:76" x14ac:dyDescent="0.25">
      <c r="A386">
        <v>151899</v>
      </c>
      <c r="B386">
        <v>120471</v>
      </c>
      <c r="F386" t="s">
        <v>0</v>
      </c>
      <c r="G386" t="s">
        <v>23</v>
      </c>
      <c r="H386" t="s">
        <v>3871</v>
      </c>
      <c r="I386" s="12" t="s">
        <v>1009</v>
      </c>
      <c r="K386">
        <v>1</v>
      </c>
      <c r="L386" t="s">
        <v>4</v>
      </c>
      <c r="M386">
        <v>101712</v>
      </c>
      <c r="N386" t="s">
        <v>5</v>
      </c>
      <c r="O386" t="s">
        <v>5</v>
      </c>
      <c r="U386" t="s">
        <v>3872</v>
      </c>
      <c r="V386" s="1">
        <v>1</v>
      </c>
      <c r="W386" t="s">
        <v>3873</v>
      </c>
      <c r="X386" t="s">
        <v>3874</v>
      </c>
      <c r="Y386" t="s">
        <v>3875</v>
      </c>
      <c r="Z386" s="3">
        <v>15</v>
      </c>
      <c r="AA386" s="4">
        <v>1539</v>
      </c>
      <c r="AB386" s="4" t="s">
        <v>3874</v>
      </c>
      <c r="AC386" t="s">
        <v>3876</v>
      </c>
      <c r="AD386">
        <v>2016</v>
      </c>
      <c r="AE386">
        <v>6</v>
      </c>
      <c r="AF386">
        <v>11</v>
      </c>
      <c r="AG386" t="s">
        <v>3877</v>
      </c>
      <c r="AJ386" t="s">
        <v>5</v>
      </c>
      <c r="AK386" t="s">
        <v>12</v>
      </c>
      <c r="AL386">
        <v>313089</v>
      </c>
      <c r="AM386">
        <v>6944096</v>
      </c>
      <c r="AN386" s="4">
        <v>313000</v>
      </c>
      <c r="AO386" s="4">
        <v>6945000</v>
      </c>
      <c r="AP386">
        <v>71</v>
      </c>
      <c r="AR386">
        <v>8</v>
      </c>
      <c r="AS386" t="s">
        <v>13</v>
      </c>
      <c r="AT386" t="s">
        <v>4418</v>
      </c>
      <c r="AU386">
        <v>101712</v>
      </c>
      <c r="AW386" s="5" t="s">
        <v>14</v>
      </c>
      <c r="AX386">
        <v>1</v>
      </c>
      <c r="AY386" t="s">
        <v>15</v>
      </c>
      <c r="AZ386" t="s">
        <v>4419</v>
      </c>
      <c r="BA386" t="s">
        <v>4420</v>
      </c>
      <c r="BB386">
        <v>8</v>
      </c>
      <c r="BC386" t="s">
        <v>18</v>
      </c>
      <c r="BD386" t="s">
        <v>19</v>
      </c>
      <c r="BE386">
        <v>1</v>
      </c>
      <c r="BF386" s="6">
        <v>42391</v>
      </c>
      <c r="BG386" s="7" t="s">
        <v>20</v>
      </c>
      <c r="BI386">
        <v>3</v>
      </c>
      <c r="BJ386">
        <v>496389</v>
      </c>
      <c r="BK386">
        <v>126222</v>
      </c>
      <c r="BL386" t="s">
        <v>4421</v>
      </c>
      <c r="BN386" t="s">
        <v>4422</v>
      </c>
      <c r="BX386">
        <v>484682</v>
      </c>
    </row>
    <row r="387" spans="1:76" x14ac:dyDescent="0.25">
      <c r="A387">
        <v>151902</v>
      </c>
      <c r="C387">
        <v>1</v>
      </c>
      <c r="F387" t="s">
        <v>0</v>
      </c>
      <c r="G387" t="s">
        <v>804</v>
      </c>
      <c r="H387" t="s">
        <v>3883</v>
      </c>
      <c r="I387" s="8" t="str">
        <f>HYPERLINK(AT387,"Hb")</f>
        <v>Hb</v>
      </c>
      <c r="K387">
        <v>1</v>
      </c>
      <c r="L387" t="s">
        <v>4</v>
      </c>
      <c r="M387">
        <v>101712</v>
      </c>
      <c r="N387" t="s">
        <v>5</v>
      </c>
      <c r="O387" t="s">
        <v>5</v>
      </c>
      <c r="U387" t="s">
        <v>3872</v>
      </c>
      <c r="V387" s="1">
        <v>1</v>
      </c>
      <c r="W387" t="s">
        <v>3873</v>
      </c>
      <c r="X387" t="s">
        <v>3874</v>
      </c>
      <c r="Y387" t="s">
        <v>3875</v>
      </c>
      <c r="Z387" s="3">
        <v>15</v>
      </c>
      <c r="AA387" s="4">
        <v>1539</v>
      </c>
      <c r="AB387" s="4" t="s">
        <v>3874</v>
      </c>
      <c r="AC387" t="s">
        <v>3884</v>
      </c>
      <c r="AD387">
        <v>2016</v>
      </c>
      <c r="AE387">
        <v>6</v>
      </c>
      <c r="AF387">
        <v>11</v>
      </c>
      <c r="AG387" t="s">
        <v>3877</v>
      </c>
      <c r="AH387" t="s">
        <v>3877</v>
      </c>
      <c r="AJ387" t="s">
        <v>5</v>
      </c>
      <c r="AK387" t="s">
        <v>12</v>
      </c>
      <c r="AL387">
        <v>313378</v>
      </c>
      <c r="AM387">
        <v>6944174</v>
      </c>
      <c r="AN387" s="4">
        <v>313000</v>
      </c>
      <c r="AO387" s="4">
        <v>6945000</v>
      </c>
      <c r="AP387">
        <v>71</v>
      </c>
      <c r="AR387">
        <v>8</v>
      </c>
      <c r="AS387" t="s">
        <v>13</v>
      </c>
      <c r="AT387" t="s">
        <v>4425</v>
      </c>
      <c r="AU387">
        <v>101712</v>
      </c>
      <c r="AW387" s="5" t="s">
        <v>14</v>
      </c>
      <c r="AX387">
        <v>1</v>
      </c>
      <c r="AY387" t="s">
        <v>15</v>
      </c>
      <c r="AZ387" t="s">
        <v>4426</v>
      </c>
      <c r="BA387" t="s">
        <v>4427</v>
      </c>
      <c r="BB387">
        <v>8</v>
      </c>
      <c r="BC387" t="s">
        <v>18</v>
      </c>
      <c r="BD387" t="s">
        <v>19</v>
      </c>
      <c r="BE387">
        <v>1</v>
      </c>
      <c r="BF387" s="6">
        <v>42131</v>
      </c>
      <c r="BG387" s="7" t="s">
        <v>20</v>
      </c>
      <c r="BI387">
        <v>3</v>
      </c>
      <c r="BJ387">
        <v>497893</v>
      </c>
      <c r="BK387">
        <v>126223</v>
      </c>
      <c r="BL387" t="s">
        <v>4428</v>
      </c>
      <c r="BN387" t="s">
        <v>4429</v>
      </c>
      <c r="BX387">
        <v>484919</v>
      </c>
    </row>
    <row r="388" spans="1:76" x14ac:dyDescent="0.25">
      <c r="A388">
        <v>217503</v>
      </c>
      <c r="B388">
        <v>123851</v>
      </c>
      <c r="F388" t="s">
        <v>0</v>
      </c>
      <c r="G388" t="s">
        <v>23</v>
      </c>
      <c r="H388" t="s">
        <v>4214</v>
      </c>
      <c r="I388" t="s">
        <v>25</v>
      </c>
      <c r="K388">
        <v>1</v>
      </c>
      <c r="L388" t="s">
        <v>4</v>
      </c>
      <c r="M388">
        <v>101712</v>
      </c>
      <c r="N388" t="s">
        <v>5</v>
      </c>
      <c r="O388" t="s">
        <v>5</v>
      </c>
      <c r="U388" t="s">
        <v>4176</v>
      </c>
      <c r="V388" s="1">
        <v>1</v>
      </c>
      <c r="W388" t="s">
        <v>3928</v>
      </c>
      <c r="X388" t="s">
        <v>4168</v>
      </c>
      <c r="Y388" s="2" t="s">
        <v>3930</v>
      </c>
      <c r="Z388" s="3">
        <v>16</v>
      </c>
      <c r="AA388" s="4">
        <v>1634</v>
      </c>
      <c r="AB388" s="4" t="s">
        <v>4168</v>
      </c>
      <c r="AC388" t="s">
        <v>4215</v>
      </c>
      <c r="AD388">
        <v>2016</v>
      </c>
      <c r="AE388">
        <v>7</v>
      </c>
      <c r="AF388">
        <v>10</v>
      </c>
      <c r="AG388" t="s">
        <v>4216</v>
      </c>
      <c r="AJ388" t="s">
        <v>5</v>
      </c>
      <c r="AK388" t="s">
        <v>12</v>
      </c>
      <c r="AL388">
        <v>262067</v>
      </c>
      <c r="AM388">
        <v>7000418</v>
      </c>
      <c r="AN388" s="4">
        <v>263000</v>
      </c>
      <c r="AO388" s="4">
        <v>7001000</v>
      </c>
      <c r="AP388">
        <v>71</v>
      </c>
      <c r="AR388">
        <v>8</v>
      </c>
      <c r="AS388" t="s">
        <v>13</v>
      </c>
      <c r="AT388" t="s">
        <v>4677</v>
      </c>
      <c r="AU388">
        <v>101712</v>
      </c>
      <c r="AW388" s="5" t="s">
        <v>14</v>
      </c>
      <c r="AX388">
        <v>1</v>
      </c>
      <c r="AY388" t="s">
        <v>15</v>
      </c>
      <c r="AZ388" t="s">
        <v>4678</v>
      </c>
      <c r="BA388" t="s">
        <v>4679</v>
      </c>
      <c r="BB388">
        <v>8</v>
      </c>
      <c r="BC388" t="s">
        <v>18</v>
      </c>
      <c r="BD388" t="s">
        <v>19</v>
      </c>
      <c r="BE388">
        <v>1</v>
      </c>
      <c r="BF388" s="6">
        <v>42748</v>
      </c>
      <c r="BG388" s="7" t="s">
        <v>20</v>
      </c>
      <c r="BI388">
        <v>3</v>
      </c>
      <c r="BJ388">
        <v>469921</v>
      </c>
      <c r="BL388" t="s">
        <v>4680</v>
      </c>
      <c r="BN388" t="s">
        <v>4681</v>
      </c>
      <c r="BX388">
        <v>373647</v>
      </c>
    </row>
    <row r="389" spans="1:76" x14ac:dyDescent="0.25">
      <c r="A389">
        <v>483583</v>
      </c>
      <c r="C389">
        <v>1</v>
      </c>
      <c r="D389">
        <v>1</v>
      </c>
      <c r="E389">
        <v>1</v>
      </c>
      <c r="F389" t="s">
        <v>0</v>
      </c>
      <c r="G389" t="s">
        <v>1</v>
      </c>
      <c r="H389" t="s">
        <v>4314</v>
      </c>
      <c r="I389" t="s">
        <v>3</v>
      </c>
      <c r="K389">
        <v>1</v>
      </c>
      <c r="L389" t="s">
        <v>4</v>
      </c>
      <c r="M389">
        <v>101712</v>
      </c>
      <c r="N389" t="s">
        <v>5</v>
      </c>
      <c r="O389" t="s">
        <v>5</v>
      </c>
      <c r="U389" t="s">
        <v>4315</v>
      </c>
      <c r="V389" s="1">
        <v>1</v>
      </c>
      <c r="W389" t="s">
        <v>3928</v>
      </c>
      <c r="X389" t="s">
        <v>4316</v>
      </c>
      <c r="Y389" s="2" t="s">
        <v>3930</v>
      </c>
      <c r="Z389" s="3">
        <v>16</v>
      </c>
      <c r="AA389" s="4">
        <v>1640</v>
      </c>
      <c r="AB389" t="s">
        <v>4316</v>
      </c>
      <c r="AC389" t="s">
        <v>4317</v>
      </c>
      <c r="AD389">
        <v>2016</v>
      </c>
      <c r="AE389">
        <v>8</v>
      </c>
      <c r="AF389">
        <v>23</v>
      </c>
      <c r="AG389" t="s">
        <v>2268</v>
      </c>
      <c r="AH389" t="s">
        <v>2268</v>
      </c>
      <c r="AJ389" t="s">
        <v>5</v>
      </c>
      <c r="AK389" t="s">
        <v>12</v>
      </c>
      <c r="AL389">
        <v>244056</v>
      </c>
      <c r="AM389">
        <v>6641503</v>
      </c>
      <c r="AN389" s="4">
        <v>245000</v>
      </c>
      <c r="AO389" s="4">
        <v>6641000</v>
      </c>
      <c r="AP389">
        <v>1</v>
      </c>
      <c r="AR389">
        <v>1010</v>
      </c>
      <c r="AT389" s="6" t="s">
        <v>1093</v>
      </c>
      <c r="AU389">
        <v>101712</v>
      </c>
      <c r="AW389" s="5" t="s">
        <v>14</v>
      </c>
      <c r="AX389">
        <v>1</v>
      </c>
      <c r="AY389" t="s">
        <v>15</v>
      </c>
      <c r="AZ389" t="s">
        <v>1094</v>
      </c>
      <c r="BA389" t="s">
        <v>1095</v>
      </c>
      <c r="BB389">
        <v>1010</v>
      </c>
      <c r="BC389" t="s">
        <v>32</v>
      </c>
      <c r="BD389" t="s">
        <v>33</v>
      </c>
      <c r="BF389" s="6">
        <v>44064.810601851903</v>
      </c>
      <c r="BG389" s="7" t="s">
        <v>20</v>
      </c>
      <c r="BI389">
        <v>6</v>
      </c>
      <c r="BJ389">
        <v>246716</v>
      </c>
      <c r="BL389" t="s">
        <v>1096</v>
      </c>
      <c r="BX389">
        <v>277053</v>
      </c>
    </row>
    <row r="390" spans="1:76" x14ac:dyDescent="0.25">
      <c r="A390">
        <v>486200</v>
      </c>
      <c r="C390">
        <v>1</v>
      </c>
      <c r="D390">
        <v>1</v>
      </c>
      <c r="E390">
        <v>1</v>
      </c>
      <c r="F390" t="s">
        <v>0</v>
      </c>
      <c r="G390" t="s">
        <v>1</v>
      </c>
      <c r="H390" t="s">
        <v>4552</v>
      </c>
      <c r="I390" t="s">
        <v>3</v>
      </c>
      <c r="K390">
        <v>1</v>
      </c>
      <c r="L390" t="s">
        <v>4</v>
      </c>
      <c r="M390">
        <v>101712</v>
      </c>
      <c r="N390" t="s">
        <v>5</v>
      </c>
      <c r="O390" t="s">
        <v>5</v>
      </c>
      <c r="U390" t="s">
        <v>4553</v>
      </c>
      <c r="V390" s="1">
        <v>1</v>
      </c>
      <c r="W390" t="s">
        <v>3928</v>
      </c>
      <c r="X390" t="s">
        <v>4316</v>
      </c>
      <c r="Y390" s="2" t="s">
        <v>3930</v>
      </c>
      <c r="Z390" s="3">
        <v>16</v>
      </c>
      <c r="AA390" s="4">
        <v>1640</v>
      </c>
      <c r="AB390" t="s">
        <v>4316</v>
      </c>
      <c r="AC390" t="s">
        <v>4554</v>
      </c>
      <c r="AD390">
        <v>2016</v>
      </c>
      <c r="AE390">
        <v>6</v>
      </c>
      <c r="AF390">
        <v>28</v>
      </c>
      <c r="AG390" t="s">
        <v>4555</v>
      </c>
      <c r="AH390" t="s">
        <v>4555</v>
      </c>
      <c r="AJ390" t="s">
        <v>5</v>
      </c>
      <c r="AK390" t="s">
        <v>12</v>
      </c>
      <c r="AL390">
        <v>247264</v>
      </c>
      <c r="AM390">
        <v>6646118</v>
      </c>
      <c r="AN390" s="4">
        <v>247000</v>
      </c>
      <c r="AO390" s="4">
        <v>6647000</v>
      </c>
      <c r="AP390">
        <v>1</v>
      </c>
      <c r="AR390">
        <v>1010</v>
      </c>
      <c r="AT390" s="6" t="s">
        <v>1108</v>
      </c>
      <c r="AU390">
        <v>101712</v>
      </c>
      <c r="AW390" s="5" t="s">
        <v>14</v>
      </c>
      <c r="AX390">
        <v>1</v>
      </c>
      <c r="AY390" t="s">
        <v>15</v>
      </c>
      <c r="AZ390" t="s">
        <v>1109</v>
      </c>
      <c r="BA390" t="s">
        <v>1110</v>
      </c>
      <c r="BB390">
        <v>1010</v>
      </c>
      <c r="BC390" t="s">
        <v>32</v>
      </c>
      <c r="BD390" t="s">
        <v>33</v>
      </c>
      <c r="BF390" s="6">
        <v>44064.810624999998</v>
      </c>
      <c r="BG390" s="7" t="s">
        <v>20</v>
      </c>
      <c r="BI390">
        <v>6</v>
      </c>
      <c r="BJ390">
        <v>246654</v>
      </c>
      <c r="BL390" t="s">
        <v>1111</v>
      </c>
      <c r="BX390">
        <v>292132</v>
      </c>
    </row>
    <row r="391" spans="1:76" x14ac:dyDescent="0.25">
      <c r="A391">
        <v>488098</v>
      </c>
      <c r="C391">
        <v>1</v>
      </c>
      <c r="D391">
        <v>1</v>
      </c>
      <c r="E391">
        <v>1</v>
      </c>
      <c r="F391" t="s">
        <v>0</v>
      </c>
      <c r="G391" t="s">
        <v>1</v>
      </c>
      <c r="H391" t="s">
        <v>4567</v>
      </c>
      <c r="I391" t="s">
        <v>3</v>
      </c>
      <c r="K391">
        <v>1</v>
      </c>
      <c r="L391" t="s">
        <v>4</v>
      </c>
      <c r="M391">
        <v>101712</v>
      </c>
      <c r="N391" t="s">
        <v>5</v>
      </c>
      <c r="O391" t="s">
        <v>5</v>
      </c>
      <c r="U391" t="s">
        <v>4568</v>
      </c>
      <c r="V391" s="1">
        <v>1</v>
      </c>
      <c r="W391" t="s">
        <v>3928</v>
      </c>
      <c r="X391" t="s">
        <v>4316</v>
      </c>
      <c r="Y391" s="2" t="s">
        <v>3930</v>
      </c>
      <c r="Z391" s="3">
        <v>16</v>
      </c>
      <c r="AA391" s="4">
        <v>1640</v>
      </c>
      <c r="AB391" t="s">
        <v>4316</v>
      </c>
      <c r="AC391" t="s">
        <v>4569</v>
      </c>
      <c r="AD391">
        <v>2016</v>
      </c>
      <c r="AE391">
        <v>10</v>
      </c>
      <c r="AF391">
        <v>2</v>
      </c>
      <c r="AG391" t="s">
        <v>789</v>
      </c>
      <c r="AH391" t="s">
        <v>789</v>
      </c>
      <c r="AJ391" t="s">
        <v>5</v>
      </c>
      <c r="AK391" t="s">
        <v>12</v>
      </c>
      <c r="AL391">
        <v>279703</v>
      </c>
      <c r="AM391">
        <v>6654271</v>
      </c>
      <c r="AN391" s="4">
        <v>279000</v>
      </c>
      <c r="AO391" s="4">
        <v>6655000</v>
      </c>
      <c r="AP391">
        <v>10</v>
      </c>
      <c r="AR391">
        <v>1010</v>
      </c>
      <c r="AT391" s="6" t="s">
        <v>1127</v>
      </c>
      <c r="AU391">
        <v>101712</v>
      </c>
      <c r="AW391" s="5" t="s">
        <v>14</v>
      </c>
      <c r="AX391">
        <v>1</v>
      </c>
      <c r="AY391" t="s">
        <v>15</v>
      </c>
      <c r="AZ391" t="s">
        <v>1128</v>
      </c>
      <c r="BA391" t="s">
        <v>1129</v>
      </c>
      <c r="BB391">
        <v>1010</v>
      </c>
      <c r="BC391" t="s">
        <v>32</v>
      </c>
      <c r="BD391" t="s">
        <v>33</v>
      </c>
      <c r="BF391" s="6">
        <v>43327.615532407399</v>
      </c>
      <c r="BG391" s="7" t="s">
        <v>20</v>
      </c>
      <c r="BI391">
        <v>6</v>
      </c>
      <c r="BJ391">
        <v>163290</v>
      </c>
      <c r="BL391" t="s">
        <v>1130</v>
      </c>
      <c r="BX391">
        <v>439947</v>
      </c>
    </row>
    <row r="392" spans="1:76" x14ac:dyDescent="0.25">
      <c r="A392">
        <v>493648</v>
      </c>
      <c r="C392">
        <v>1</v>
      </c>
      <c r="D392">
        <v>1</v>
      </c>
      <c r="E392">
        <v>1</v>
      </c>
      <c r="F392" t="s">
        <v>0</v>
      </c>
      <c r="G392" t="s">
        <v>1</v>
      </c>
      <c r="H392" t="s">
        <v>4589</v>
      </c>
      <c r="I392" t="s">
        <v>3</v>
      </c>
      <c r="K392">
        <v>1</v>
      </c>
      <c r="L392" t="s">
        <v>4</v>
      </c>
      <c r="M392">
        <v>101712</v>
      </c>
      <c r="N392" t="s">
        <v>5</v>
      </c>
      <c r="O392" t="s">
        <v>5</v>
      </c>
      <c r="U392" t="s">
        <v>4590</v>
      </c>
      <c r="V392" s="1">
        <v>1</v>
      </c>
      <c r="W392" t="s">
        <v>3928</v>
      </c>
      <c r="X392" t="s">
        <v>4316</v>
      </c>
      <c r="Y392" s="2" t="s">
        <v>3930</v>
      </c>
      <c r="Z392" s="3">
        <v>16</v>
      </c>
      <c r="AA392" s="4">
        <v>1640</v>
      </c>
      <c r="AB392" t="s">
        <v>4316</v>
      </c>
      <c r="AC392" t="s">
        <v>4591</v>
      </c>
      <c r="AD392">
        <v>2016</v>
      </c>
      <c r="AE392">
        <v>9</v>
      </c>
      <c r="AF392">
        <v>26</v>
      </c>
      <c r="AG392" t="s">
        <v>2268</v>
      </c>
      <c r="AH392" t="s">
        <v>2268</v>
      </c>
      <c r="AJ392" t="s">
        <v>5</v>
      </c>
      <c r="AK392" t="s">
        <v>12</v>
      </c>
      <c r="AL392">
        <v>286741</v>
      </c>
      <c r="AM392">
        <v>6674828</v>
      </c>
      <c r="AN392" s="4">
        <v>287000</v>
      </c>
      <c r="AO392" s="4">
        <v>6675000</v>
      </c>
      <c r="AP392">
        <v>5</v>
      </c>
      <c r="AR392">
        <v>59</v>
      </c>
      <c r="AU392">
        <v>101712</v>
      </c>
      <c r="AW392" s="5" t="s">
        <v>14</v>
      </c>
      <c r="AX392">
        <v>1</v>
      </c>
      <c r="AY392" t="s">
        <v>15</v>
      </c>
      <c r="AZ392" t="s">
        <v>1146</v>
      </c>
      <c r="BA392" t="s">
        <v>1141</v>
      </c>
      <c r="BB392">
        <v>59</v>
      </c>
      <c r="BC392" t="s">
        <v>1140</v>
      </c>
      <c r="BD392" t="s">
        <v>1147</v>
      </c>
      <c r="BF392" s="6">
        <v>43961</v>
      </c>
      <c r="BG392" s="7" t="s">
        <v>20</v>
      </c>
      <c r="BI392">
        <v>4</v>
      </c>
      <c r="BJ392">
        <v>392834</v>
      </c>
      <c r="BL392" t="s">
        <v>1148</v>
      </c>
      <c r="BX392">
        <v>453538</v>
      </c>
    </row>
    <row r="393" spans="1:76" x14ac:dyDescent="0.25">
      <c r="A393">
        <v>485438</v>
      </c>
      <c r="C393">
        <v>1</v>
      </c>
      <c r="F393" t="s">
        <v>0</v>
      </c>
      <c r="G393" t="s">
        <v>1</v>
      </c>
      <c r="H393" t="s">
        <v>4437</v>
      </c>
      <c r="I393" t="s">
        <v>3</v>
      </c>
      <c r="K393">
        <v>1</v>
      </c>
      <c r="L393" t="s">
        <v>4</v>
      </c>
      <c r="M393">
        <v>101712</v>
      </c>
      <c r="N393" t="s">
        <v>5</v>
      </c>
      <c r="O393" t="s">
        <v>5</v>
      </c>
      <c r="U393" t="s">
        <v>4395</v>
      </c>
      <c r="V393" s="1">
        <v>1</v>
      </c>
      <c r="W393" t="s">
        <v>3928</v>
      </c>
      <c r="X393" t="s">
        <v>4316</v>
      </c>
      <c r="Y393" s="2" t="s">
        <v>3930</v>
      </c>
      <c r="Z393" s="3">
        <v>16</v>
      </c>
      <c r="AA393" s="4">
        <v>1640</v>
      </c>
      <c r="AB393" t="s">
        <v>4316</v>
      </c>
      <c r="AC393" t="s">
        <v>4438</v>
      </c>
      <c r="AD393">
        <v>2016</v>
      </c>
      <c r="AE393">
        <v>7</v>
      </c>
      <c r="AF393">
        <v>1</v>
      </c>
      <c r="AG393" t="s">
        <v>2268</v>
      </c>
      <c r="AH393" t="s">
        <v>2268</v>
      </c>
      <c r="AJ393" t="s">
        <v>5</v>
      </c>
      <c r="AK393" t="s">
        <v>12</v>
      </c>
      <c r="AL393">
        <v>474174</v>
      </c>
      <c r="AM393">
        <v>7462550</v>
      </c>
      <c r="AN393" s="4">
        <v>475000</v>
      </c>
      <c r="AO393" s="4">
        <v>7463000</v>
      </c>
      <c r="AP393">
        <v>5</v>
      </c>
      <c r="AR393">
        <v>1010</v>
      </c>
      <c r="AT393" s="6" t="s">
        <v>4878</v>
      </c>
      <c r="AU393">
        <v>101712</v>
      </c>
      <c r="AW393" s="5" t="s">
        <v>14</v>
      </c>
      <c r="AX393">
        <v>1</v>
      </c>
      <c r="AY393" t="s">
        <v>15</v>
      </c>
      <c r="AZ393" t="s">
        <v>4879</v>
      </c>
      <c r="BA393" t="s">
        <v>4880</v>
      </c>
      <c r="BB393">
        <v>1010</v>
      </c>
      <c r="BC393" t="s">
        <v>32</v>
      </c>
      <c r="BD393" t="s">
        <v>33</v>
      </c>
      <c r="BF393" s="6">
        <v>43961.5766435185</v>
      </c>
      <c r="BG393" s="7" t="s">
        <v>20</v>
      </c>
      <c r="BI393">
        <v>6</v>
      </c>
      <c r="BJ393">
        <v>235714</v>
      </c>
      <c r="BL393" t="s">
        <v>4881</v>
      </c>
      <c r="BX393">
        <v>516387</v>
      </c>
    </row>
    <row r="394" spans="1:76" x14ac:dyDescent="0.25">
      <c r="A394">
        <v>487103</v>
      </c>
      <c r="C394">
        <v>1</v>
      </c>
      <c r="F394" t="s">
        <v>0</v>
      </c>
      <c r="G394" t="s">
        <v>1</v>
      </c>
      <c r="H394" t="s">
        <v>4465</v>
      </c>
      <c r="I394" t="s">
        <v>3</v>
      </c>
      <c r="K394">
        <v>1</v>
      </c>
      <c r="L394" t="s">
        <v>4</v>
      </c>
      <c r="M394">
        <v>101712</v>
      </c>
      <c r="N394" t="s">
        <v>5</v>
      </c>
      <c r="O394" t="s">
        <v>5</v>
      </c>
      <c r="U394" t="s">
        <v>4451</v>
      </c>
      <c r="V394" s="1">
        <v>1</v>
      </c>
      <c r="W394" t="s">
        <v>3928</v>
      </c>
      <c r="X394" t="s">
        <v>4316</v>
      </c>
      <c r="Y394" s="2" t="s">
        <v>3930</v>
      </c>
      <c r="Z394" s="3">
        <v>16</v>
      </c>
      <c r="AA394" s="4">
        <v>1640</v>
      </c>
      <c r="AB394" t="s">
        <v>4316</v>
      </c>
      <c r="AC394" t="s">
        <v>4466</v>
      </c>
      <c r="AD394">
        <v>2016</v>
      </c>
      <c r="AE394">
        <v>10</v>
      </c>
      <c r="AF394">
        <v>2</v>
      </c>
      <c r="AG394" t="s">
        <v>789</v>
      </c>
      <c r="AH394" t="s">
        <v>789</v>
      </c>
      <c r="AJ394" t="s">
        <v>5</v>
      </c>
      <c r="AK394" t="s">
        <v>12</v>
      </c>
      <c r="AL394">
        <v>474132</v>
      </c>
      <c r="AM394">
        <v>7462525</v>
      </c>
      <c r="AN394" s="4">
        <v>475000</v>
      </c>
      <c r="AO394" s="4">
        <v>7463000</v>
      </c>
      <c r="AP394">
        <v>5</v>
      </c>
      <c r="AR394">
        <v>1010</v>
      </c>
      <c r="AT394" s="6" t="s">
        <v>4898</v>
      </c>
      <c r="AU394">
        <v>101712</v>
      </c>
      <c r="AW394" s="5" t="s">
        <v>14</v>
      </c>
      <c r="AX394">
        <v>1</v>
      </c>
      <c r="AY394" t="s">
        <v>15</v>
      </c>
      <c r="AZ394" t="s">
        <v>4899</v>
      </c>
      <c r="BA394" t="s">
        <v>4900</v>
      </c>
      <c r="BB394">
        <v>1010</v>
      </c>
      <c r="BC394" t="s">
        <v>32</v>
      </c>
      <c r="BD394" t="s">
        <v>33</v>
      </c>
      <c r="BF394" s="6">
        <v>43961.5766435185</v>
      </c>
      <c r="BG394" s="7" t="s">
        <v>20</v>
      </c>
      <c r="BI394">
        <v>6</v>
      </c>
      <c r="BJ394">
        <v>235724</v>
      </c>
      <c r="BL394" t="s">
        <v>4901</v>
      </c>
      <c r="BX394">
        <v>516382</v>
      </c>
    </row>
    <row r="395" spans="1:76" x14ac:dyDescent="0.25">
      <c r="A395">
        <v>378149</v>
      </c>
      <c r="C395">
        <v>1</v>
      </c>
      <c r="D395">
        <v>1</v>
      </c>
      <c r="E395">
        <v>2</v>
      </c>
      <c r="F395" t="s">
        <v>0</v>
      </c>
      <c r="G395" t="s">
        <v>23</v>
      </c>
      <c r="H395" t="s">
        <v>4699</v>
      </c>
      <c r="I395" t="s">
        <v>25</v>
      </c>
      <c r="K395">
        <v>1</v>
      </c>
      <c r="L395" t="s">
        <v>4</v>
      </c>
      <c r="M395">
        <v>101712</v>
      </c>
      <c r="N395" t="s">
        <v>5</v>
      </c>
      <c r="O395" t="s">
        <v>5</v>
      </c>
      <c r="U395" t="s">
        <v>4692</v>
      </c>
      <c r="V395" s="1">
        <v>1</v>
      </c>
      <c r="W395" t="s">
        <v>3928</v>
      </c>
      <c r="X395" t="s">
        <v>4684</v>
      </c>
      <c r="Y395" s="2" t="s">
        <v>3930</v>
      </c>
      <c r="Z395" s="3">
        <v>16</v>
      </c>
      <c r="AA395" s="4">
        <v>1653</v>
      </c>
      <c r="AB395" s="4" t="s">
        <v>4684</v>
      </c>
      <c r="AC395" t="s">
        <v>4700</v>
      </c>
      <c r="AD395">
        <v>2016</v>
      </c>
      <c r="AE395">
        <v>5</v>
      </c>
      <c r="AF395">
        <v>12</v>
      </c>
      <c r="AG395" t="s">
        <v>1115</v>
      </c>
      <c r="AJ395" t="s">
        <v>5</v>
      </c>
      <c r="AK395" t="s">
        <v>12</v>
      </c>
      <c r="AL395">
        <v>287349</v>
      </c>
      <c r="AM395">
        <v>6745509</v>
      </c>
      <c r="AN395" s="4">
        <v>287000</v>
      </c>
      <c r="AO395" s="4">
        <v>6745000</v>
      </c>
      <c r="AP395">
        <v>10</v>
      </c>
      <c r="AR395">
        <v>1010</v>
      </c>
      <c r="AT395" s="6" t="s">
        <v>1598</v>
      </c>
      <c r="AU395">
        <v>101712</v>
      </c>
      <c r="AW395" s="5" t="s">
        <v>14</v>
      </c>
      <c r="AX395">
        <v>1</v>
      </c>
      <c r="AY395" t="s">
        <v>15</v>
      </c>
      <c r="AZ395" t="s">
        <v>1599</v>
      </c>
      <c r="BA395" t="s">
        <v>1600</v>
      </c>
      <c r="BB395">
        <v>1010</v>
      </c>
      <c r="BC395" t="s">
        <v>32</v>
      </c>
      <c r="BD395" t="s">
        <v>33</v>
      </c>
      <c r="BF395" s="6">
        <v>42206.164722222202</v>
      </c>
      <c r="BG395" s="7" t="s">
        <v>20</v>
      </c>
      <c r="BI395">
        <v>6</v>
      </c>
      <c r="BJ395">
        <v>83393</v>
      </c>
      <c r="BL395" t="s">
        <v>1601</v>
      </c>
      <c r="BX395">
        <v>454736</v>
      </c>
    </row>
    <row r="396" spans="1:76" x14ac:dyDescent="0.25">
      <c r="A396">
        <v>378064</v>
      </c>
      <c r="C396">
        <v>1</v>
      </c>
      <c r="D396">
        <v>1</v>
      </c>
      <c r="E396">
        <v>1</v>
      </c>
      <c r="F396" t="s">
        <v>0</v>
      </c>
      <c r="G396" t="s">
        <v>804</v>
      </c>
      <c r="H396" t="s">
        <v>4691</v>
      </c>
      <c r="I396" s="8" t="str">
        <f>HYPERLINK(AT396,"Hb")</f>
        <v>Hb</v>
      </c>
      <c r="K396">
        <v>1</v>
      </c>
      <c r="L396" t="s">
        <v>4</v>
      </c>
      <c r="M396">
        <v>101712</v>
      </c>
      <c r="N396" t="s">
        <v>5</v>
      </c>
      <c r="O396" t="s">
        <v>5</v>
      </c>
      <c r="U396" t="s">
        <v>4692</v>
      </c>
      <c r="V396" s="1">
        <v>1</v>
      </c>
      <c r="W396" t="s">
        <v>3928</v>
      </c>
      <c r="X396" t="s">
        <v>4684</v>
      </c>
      <c r="Y396" s="2" t="s">
        <v>3930</v>
      </c>
      <c r="Z396" s="3">
        <v>16</v>
      </c>
      <c r="AA396" s="4">
        <v>1653</v>
      </c>
      <c r="AB396" s="4" t="s">
        <v>4684</v>
      </c>
      <c r="AC396" t="s">
        <v>4693</v>
      </c>
      <c r="AD396">
        <v>2016</v>
      </c>
      <c r="AE396">
        <v>5</v>
      </c>
      <c r="AF396">
        <v>12</v>
      </c>
      <c r="AG396" t="s">
        <v>2228</v>
      </c>
      <c r="AH396" t="s">
        <v>2228</v>
      </c>
      <c r="AJ396" t="s">
        <v>5</v>
      </c>
      <c r="AK396" t="s">
        <v>12</v>
      </c>
      <c r="AL396">
        <v>258225</v>
      </c>
      <c r="AM396">
        <v>6647893</v>
      </c>
      <c r="AN396" s="4">
        <v>259000</v>
      </c>
      <c r="AO396" s="4">
        <v>6647000</v>
      </c>
      <c r="AP396">
        <v>7</v>
      </c>
      <c r="AR396">
        <v>8</v>
      </c>
      <c r="AS396" t="s">
        <v>13</v>
      </c>
      <c r="AT396" t="s">
        <v>1208</v>
      </c>
      <c r="AU396">
        <v>101712</v>
      </c>
      <c r="AW396" s="5" t="s">
        <v>14</v>
      </c>
      <c r="AX396">
        <v>1</v>
      </c>
      <c r="AY396" t="s">
        <v>15</v>
      </c>
      <c r="AZ396" t="s">
        <v>1209</v>
      </c>
      <c r="BA396" t="s">
        <v>1210</v>
      </c>
      <c r="BB396">
        <v>8</v>
      </c>
      <c r="BC396" t="s">
        <v>18</v>
      </c>
      <c r="BD396" t="s">
        <v>19</v>
      </c>
      <c r="BE396">
        <v>1</v>
      </c>
      <c r="BF396" s="6">
        <v>41677</v>
      </c>
      <c r="BG396" s="7" t="s">
        <v>20</v>
      </c>
      <c r="BI396">
        <v>3</v>
      </c>
      <c r="BJ396">
        <v>472533</v>
      </c>
      <c r="BK396">
        <v>126054</v>
      </c>
      <c r="BL396" t="s">
        <v>1211</v>
      </c>
      <c r="BN396" t="s">
        <v>1212</v>
      </c>
      <c r="BX396">
        <v>345057</v>
      </c>
    </row>
    <row r="397" spans="1:76" x14ac:dyDescent="0.25">
      <c r="A397">
        <v>517201</v>
      </c>
      <c r="B397">
        <v>119442</v>
      </c>
      <c r="F397" t="s">
        <v>0</v>
      </c>
      <c r="G397" t="s">
        <v>23</v>
      </c>
      <c r="H397" t="s">
        <v>4937</v>
      </c>
      <c r="I397" t="s">
        <v>25</v>
      </c>
      <c r="K397">
        <v>1</v>
      </c>
      <c r="L397" t="s">
        <v>4</v>
      </c>
      <c r="M397">
        <v>101712</v>
      </c>
      <c r="N397" t="s">
        <v>5</v>
      </c>
      <c r="O397" t="s">
        <v>5</v>
      </c>
      <c r="U397" t="s">
        <v>4931</v>
      </c>
      <c r="V397" s="1">
        <v>1</v>
      </c>
      <c r="W397" t="s">
        <v>4828</v>
      </c>
      <c r="X397" t="s">
        <v>4829</v>
      </c>
      <c r="Y397" t="s">
        <v>4830</v>
      </c>
      <c r="Z397" s="3">
        <v>18</v>
      </c>
      <c r="AA397" s="4">
        <v>1804</v>
      </c>
      <c r="AB397" t="s">
        <v>4829</v>
      </c>
      <c r="AC397" t="s">
        <v>4938</v>
      </c>
      <c r="AD397">
        <v>2016</v>
      </c>
      <c r="AE397">
        <v>4</v>
      </c>
      <c r="AF397">
        <v>28</v>
      </c>
      <c r="AG397" t="s">
        <v>4841</v>
      </c>
      <c r="AJ397" t="s">
        <v>5</v>
      </c>
      <c r="AK397" t="s">
        <v>12</v>
      </c>
      <c r="AL397">
        <v>537939</v>
      </c>
      <c r="AM397">
        <v>7496277</v>
      </c>
      <c r="AN397" s="4">
        <v>537000</v>
      </c>
      <c r="AO397" s="4">
        <v>7497000</v>
      </c>
      <c r="AP397">
        <v>100</v>
      </c>
      <c r="AR397">
        <v>1010</v>
      </c>
      <c r="AT397" s="6" t="s">
        <v>5187</v>
      </c>
      <c r="AU397">
        <v>101712</v>
      </c>
      <c r="AW397" s="5" t="s">
        <v>14</v>
      </c>
      <c r="AX397">
        <v>1</v>
      </c>
      <c r="AY397" t="s">
        <v>15</v>
      </c>
      <c r="AZ397" t="s">
        <v>5188</v>
      </c>
      <c r="BA397" t="s">
        <v>5189</v>
      </c>
      <c r="BB397">
        <v>1010</v>
      </c>
      <c r="BC397" t="s">
        <v>32</v>
      </c>
      <c r="BD397" t="s">
        <v>33</v>
      </c>
      <c r="BF397" s="6">
        <v>43709.903472222199</v>
      </c>
      <c r="BG397" s="7" t="s">
        <v>20</v>
      </c>
      <c r="BI397">
        <v>6</v>
      </c>
      <c r="BJ397">
        <v>18369</v>
      </c>
      <c r="BK397">
        <v>126271</v>
      </c>
      <c r="BL397" t="s">
        <v>5190</v>
      </c>
      <c r="BX397">
        <v>522968</v>
      </c>
    </row>
    <row r="398" spans="1:76" x14ac:dyDescent="0.25">
      <c r="A398">
        <v>521990</v>
      </c>
      <c r="C398">
        <v>1</v>
      </c>
      <c r="D398">
        <v>1</v>
      </c>
      <c r="E398">
        <v>1</v>
      </c>
      <c r="F398" t="s">
        <v>0</v>
      </c>
      <c r="G398" t="s">
        <v>23</v>
      </c>
      <c r="H398" t="s">
        <v>5147</v>
      </c>
      <c r="I398" t="s">
        <v>25</v>
      </c>
      <c r="K398">
        <v>1</v>
      </c>
      <c r="L398" t="s">
        <v>4</v>
      </c>
      <c r="M398">
        <v>101712</v>
      </c>
      <c r="N398" t="s">
        <v>5</v>
      </c>
      <c r="O398" t="s">
        <v>5</v>
      </c>
      <c r="U398" t="s">
        <v>5148</v>
      </c>
      <c r="V398" s="1">
        <v>1</v>
      </c>
      <c r="W398" t="s">
        <v>4828</v>
      </c>
      <c r="X398" t="s">
        <v>5149</v>
      </c>
      <c r="Y398" t="s">
        <v>4830</v>
      </c>
      <c r="Z398" s="3">
        <v>18</v>
      </c>
      <c r="AA398" s="4">
        <v>1841</v>
      </c>
      <c r="AB398" s="4" t="s">
        <v>5149</v>
      </c>
      <c r="AC398" t="s">
        <v>5150</v>
      </c>
      <c r="AD398">
        <v>2016</v>
      </c>
      <c r="AE398">
        <v>8</v>
      </c>
      <c r="AF398">
        <v>29</v>
      </c>
      <c r="AG398" t="s">
        <v>5151</v>
      </c>
      <c r="AJ398" t="s">
        <v>5</v>
      </c>
      <c r="AK398" t="s">
        <v>12</v>
      </c>
      <c r="AL398">
        <v>263222</v>
      </c>
      <c r="AM398">
        <v>6644175</v>
      </c>
      <c r="AN398" s="4">
        <v>263000</v>
      </c>
      <c r="AO398" s="4">
        <v>6645000</v>
      </c>
      <c r="AP398">
        <v>5</v>
      </c>
      <c r="AR398">
        <v>323</v>
      </c>
      <c r="AS398" t="s">
        <v>1281</v>
      </c>
      <c r="AT398" s="6"/>
      <c r="AU398">
        <v>101712</v>
      </c>
      <c r="AW398" s="5" t="s">
        <v>14</v>
      </c>
      <c r="AX398">
        <v>1</v>
      </c>
      <c r="AY398" t="s">
        <v>15</v>
      </c>
      <c r="AZ398" t="s">
        <v>1282</v>
      </c>
      <c r="BA398" t="s">
        <v>1283</v>
      </c>
      <c r="BB398">
        <v>323</v>
      </c>
      <c r="BC398" t="s">
        <v>78</v>
      </c>
      <c r="BD398" t="s">
        <v>79</v>
      </c>
      <c r="BF398" s="6">
        <v>43990</v>
      </c>
      <c r="BG398" s="7" t="s">
        <v>20</v>
      </c>
      <c r="BI398">
        <v>5</v>
      </c>
      <c r="BJ398">
        <v>336925</v>
      </c>
      <c r="BL398" t="s">
        <v>1284</v>
      </c>
      <c r="BX398">
        <v>380845</v>
      </c>
    </row>
    <row r="399" spans="1:76" x14ac:dyDescent="0.25">
      <c r="A399">
        <v>330879</v>
      </c>
      <c r="C399">
        <v>1</v>
      </c>
      <c r="D399">
        <v>1</v>
      </c>
      <c r="E399">
        <v>1</v>
      </c>
      <c r="F399" t="s">
        <v>0</v>
      </c>
      <c r="G399" t="s">
        <v>23</v>
      </c>
      <c r="H399" t="s">
        <v>54</v>
      </c>
      <c r="I399" t="s">
        <v>25</v>
      </c>
      <c r="K399">
        <v>1</v>
      </c>
      <c r="L399" t="s">
        <v>4</v>
      </c>
      <c r="M399">
        <v>101712</v>
      </c>
      <c r="N399" t="s">
        <v>5</v>
      </c>
      <c r="O399" t="s">
        <v>5</v>
      </c>
      <c r="U399" t="s">
        <v>55</v>
      </c>
      <c r="V399" s="1">
        <v>1</v>
      </c>
      <c r="W399" t="s">
        <v>7</v>
      </c>
      <c r="X399" t="s">
        <v>45</v>
      </c>
      <c r="Y399" s="2" t="s">
        <v>9</v>
      </c>
      <c r="Z399" s="3">
        <v>1</v>
      </c>
      <c r="AA399" s="4">
        <v>104</v>
      </c>
      <c r="AB399" s="4" t="s">
        <v>45</v>
      </c>
      <c r="AC399" t="s">
        <v>56</v>
      </c>
      <c r="AD399">
        <v>2017</v>
      </c>
      <c r="AE399">
        <v>7</v>
      </c>
      <c r="AF399">
        <v>20</v>
      </c>
      <c r="AG399" t="s">
        <v>57</v>
      </c>
      <c r="AJ399" t="s">
        <v>5</v>
      </c>
      <c r="AK399" t="s">
        <v>12</v>
      </c>
      <c r="AL399">
        <v>300665</v>
      </c>
      <c r="AM399">
        <v>6544776</v>
      </c>
      <c r="AN399" s="4">
        <v>301000</v>
      </c>
      <c r="AO399" s="4">
        <v>6545000</v>
      </c>
      <c r="AP399">
        <v>10</v>
      </c>
      <c r="AR399">
        <v>1010</v>
      </c>
      <c r="AT399" s="6" t="s">
        <v>39</v>
      </c>
      <c r="AU399">
        <v>101712</v>
      </c>
      <c r="AW399" s="5" t="s">
        <v>14</v>
      </c>
      <c r="AX399">
        <v>1</v>
      </c>
      <c r="AY399" t="s">
        <v>15</v>
      </c>
      <c r="AZ399" t="s">
        <v>40</v>
      </c>
      <c r="BA399" t="s">
        <v>41</v>
      </c>
      <c r="BB399">
        <v>1010</v>
      </c>
      <c r="BC399" t="s">
        <v>32</v>
      </c>
      <c r="BD399" t="s">
        <v>33</v>
      </c>
      <c r="BF399" s="6">
        <v>43710.333333333299</v>
      </c>
      <c r="BG399" s="7" t="s">
        <v>20</v>
      </c>
      <c r="BI399">
        <v>6</v>
      </c>
      <c r="BJ399">
        <v>111197</v>
      </c>
      <c r="BK399">
        <v>125976</v>
      </c>
      <c r="BL399" t="s">
        <v>42</v>
      </c>
      <c r="BX399">
        <v>475579</v>
      </c>
    </row>
    <row r="400" spans="1:76" x14ac:dyDescent="0.25">
      <c r="A400">
        <v>438693</v>
      </c>
      <c r="C400">
        <v>1</v>
      </c>
      <c r="D400">
        <v>1</v>
      </c>
      <c r="E400">
        <v>1</v>
      </c>
      <c r="F400" t="s">
        <v>0</v>
      </c>
      <c r="G400" t="s">
        <v>23</v>
      </c>
      <c r="H400" t="s">
        <v>81</v>
      </c>
      <c r="I400" t="s">
        <v>25</v>
      </c>
      <c r="K400">
        <v>1</v>
      </c>
      <c r="L400" t="s">
        <v>4</v>
      </c>
      <c r="M400">
        <v>101712</v>
      </c>
      <c r="N400" t="s">
        <v>5</v>
      </c>
      <c r="O400" t="s">
        <v>5</v>
      </c>
      <c r="U400" t="s">
        <v>82</v>
      </c>
      <c r="V400" s="1">
        <v>1</v>
      </c>
      <c r="W400" t="s">
        <v>7</v>
      </c>
      <c r="X400" t="s">
        <v>73</v>
      </c>
      <c r="Y400" s="2" t="s">
        <v>9</v>
      </c>
      <c r="Z400" s="3">
        <v>1</v>
      </c>
      <c r="AA400" s="4">
        <v>105</v>
      </c>
      <c r="AB400" s="4" t="s">
        <v>73</v>
      </c>
      <c r="AC400" t="s">
        <v>83</v>
      </c>
      <c r="AD400">
        <v>2017</v>
      </c>
      <c r="AE400">
        <v>6</v>
      </c>
      <c r="AF400">
        <v>20</v>
      </c>
      <c r="AG400" t="s">
        <v>11</v>
      </c>
      <c r="AJ400" t="s">
        <v>5</v>
      </c>
      <c r="AK400" t="s">
        <v>12</v>
      </c>
      <c r="AL400">
        <v>256699</v>
      </c>
      <c r="AM400">
        <v>6600876</v>
      </c>
      <c r="AN400" s="4">
        <v>257000</v>
      </c>
      <c r="AO400" s="4">
        <v>6601000</v>
      </c>
      <c r="AP400">
        <v>8</v>
      </c>
      <c r="AR400">
        <v>1010</v>
      </c>
      <c r="AT400" s="6" t="s">
        <v>66</v>
      </c>
      <c r="AU400">
        <v>101712</v>
      </c>
      <c r="AW400" s="5" t="s">
        <v>14</v>
      </c>
      <c r="AX400">
        <v>1</v>
      </c>
      <c r="AY400" t="s">
        <v>15</v>
      </c>
      <c r="AZ400" t="s">
        <v>67</v>
      </c>
      <c r="BA400" t="s">
        <v>68</v>
      </c>
      <c r="BB400">
        <v>1010</v>
      </c>
      <c r="BC400" t="s">
        <v>32</v>
      </c>
      <c r="BD400" t="s">
        <v>33</v>
      </c>
      <c r="BF400" s="6">
        <v>43961.4851851852</v>
      </c>
      <c r="BG400" s="7" t="s">
        <v>20</v>
      </c>
      <c r="BI400">
        <v>6</v>
      </c>
      <c r="BJ400">
        <v>235407</v>
      </c>
      <c r="BL400" t="s">
        <v>69</v>
      </c>
      <c r="BX400">
        <v>333772</v>
      </c>
    </row>
    <row r="401" spans="1:76" x14ac:dyDescent="0.25">
      <c r="A401">
        <v>459272</v>
      </c>
      <c r="C401">
        <v>1</v>
      </c>
      <c r="D401">
        <v>1</v>
      </c>
      <c r="E401">
        <v>1</v>
      </c>
      <c r="F401" t="s">
        <v>0</v>
      </c>
      <c r="G401" t="s">
        <v>23</v>
      </c>
      <c r="H401" t="s">
        <v>226</v>
      </c>
      <c r="I401" t="s">
        <v>25</v>
      </c>
      <c r="K401">
        <v>1</v>
      </c>
      <c r="L401" t="s">
        <v>4</v>
      </c>
      <c r="M401">
        <v>101712</v>
      </c>
      <c r="N401" t="s">
        <v>5</v>
      </c>
      <c r="O401" t="s">
        <v>5</v>
      </c>
      <c r="U401" t="s">
        <v>227</v>
      </c>
      <c r="V401" s="1">
        <v>1</v>
      </c>
      <c r="W401" t="s">
        <v>7</v>
      </c>
      <c r="X401" t="s">
        <v>228</v>
      </c>
      <c r="Y401" t="s">
        <v>9</v>
      </c>
      <c r="Z401" s="3">
        <v>1</v>
      </c>
      <c r="AA401" s="4">
        <v>122</v>
      </c>
      <c r="AB401" s="4" t="s">
        <v>229</v>
      </c>
      <c r="AC401" t="s">
        <v>230</v>
      </c>
      <c r="AD401">
        <v>2017</v>
      </c>
      <c r="AE401">
        <v>5</v>
      </c>
      <c r="AF401">
        <v>27</v>
      </c>
      <c r="AG401" t="s">
        <v>231</v>
      </c>
      <c r="AJ401" t="s">
        <v>5</v>
      </c>
      <c r="AK401" t="s">
        <v>12</v>
      </c>
      <c r="AL401">
        <v>279361</v>
      </c>
      <c r="AM401">
        <v>6578449</v>
      </c>
      <c r="AN401" s="4">
        <v>279000</v>
      </c>
      <c r="AO401" s="4">
        <v>6579000</v>
      </c>
      <c r="AP401">
        <v>25</v>
      </c>
      <c r="AR401">
        <v>8</v>
      </c>
      <c r="AS401" t="s">
        <v>48</v>
      </c>
      <c r="AT401" t="s">
        <v>92</v>
      </c>
      <c r="AU401">
        <v>101712</v>
      </c>
      <c r="AW401" s="5" t="s">
        <v>14</v>
      </c>
      <c r="AX401">
        <v>1</v>
      </c>
      <c r="AY401" t="s">
        <v>15</v>
      </c>
      <c r="AZ401" t="s">
        <v>93</v>
      </c>
      <c r="BA401" t="s">
        <v>94</v>
      </c>
      <c r="BB401">
        <v>8</v>
      </c>
      <c r="BC401" t="s">
        <v>18</v>
      </c>
      <c r="BD401" t="s">
        <v>19</v>
      </c>
      <c r="BE401">
        <v>1</v>
      </c>
      <c r="BF401" s="6">
        <v>42426</v>
      </c>
      <c r="BG401" s="7" t="s">
        <v>20</v>
      </c>
      <c r="BI401">
        <v>3</v>
      </c>
      <c r="BJ401">
        <v>469127</v>
      </c>
      <c r="BK401">
        <v>125978</v>
      </c>
      <c r="BL401" t="s">
        <v>95</v>
      </c>
      <c r="BN401" t="s">
        <v>96</v>
      </c>
      <c r="BX401">
        <v>439233</v>
      </c>
    </row>
    <row r="402" spans="1:76" x14ac:dyDescent="0.25">
      <c r="A402">
        <v>459357</v>
      </c>
      <c r="C402">
        <v>1</v>
      </c>
      <c r="D402">
        <v>1</v>
      </c>
      <c r="E402">
        <v>1</v>
      </c>
      <c r="F402" t="s">
        <v>0</v>
      </c>
      <c r="G402" t="s">
        <v>1</v>
      </c>
      <c r="H402" t="s">
        <v>5504</v>
      </c>
      <c r="I402" t="s">
        <v>3</v>
      </c>
      <c r="K402">
        <v>1</v>
      </c>
      <c r="L402" t="s">
        <v>5494</v>
      </c>
      <c r="M402">
        <v>164110</v>
      </c>
      <c r="N402" t="s">
        <v>5495</v>
      </c>
      <c r="O402" t="s">
        <v>5</v>
      </c>
      <c r="U402" t="s">
        <v>5505</v>
      </c>
      <c r="V402" s="1">
        <v>1</v>
      </c>
      <c r="W402" t="s">
        <v>7</v>
      </c>
      <c r="X402" t="s">
        <v>228</v>
      </c>
      <c r="Y402" t="s">
        <v>9</v>
      </c>
      <c r="Z402" s="3">
        <v>1</v>
      </c>
      <c r="AA402" s="4">
        <v>122</v>
      </c>
      <c r="AB402" s="4" t="s">
        <v>229</v>
      </c>
      <c r="AC402" t="s">
        <v>5506</v>
      </c>
      <c r="AD402">
        <v>2017</v>
      </c>
      <c r="AE402">
        <v>6</v>
      </c>
      <c r="AF402">
        <v>29</v>
      </c>
      <c r="AG402" t="s">
        <v>5507</v>
      </c>
      <c r="AH402" t="s">
        <v>5507</v>
      </c>
      <c r="AJ402" t="s">
        <v>5</v>
      </c>
      <c r="AK402" t="s">
        <v>12</v>
      </c>
      <c r="AL402">
        <v>266537</v>
      </c>
      <c r="AM402">
        <v>6652830</v>
      </c>
      <c r="AN402" s="4">
        <v>267000</v>
      </c>
      <c r="AO402" s="4">
        <v>6653000</v>
      </c>
      <c r="AP402">
        <v>1</v>
      </c>
      <c r="AR402">
        <v>8</v>
      </c>
      <c r="AS402" t="s">
        <v>13</v>
      </c>
      <c r="AU402">
        <v>101712</v>
      </c>
      <c r="AW402" s="5" t="s">
        <v>14</v>
      </c>
      <c r="AX402">
        <v>1</v>
      </c>
      <c r="AY402" t="s">
        <v>15</v>
      </c>
      <c r="AZ402" t="s">
        <v>1363</v>
      </c>
      <c r="BA402" t="s">
        <v>1364</v>
      </c>
      <c r="BB402">
        <v>8</v>
      </c>
      <c r="BC402" t="s">
        <v>18</v>
      </c>
      <c r="BD402" t="s">
        <v>19</v>
      </c>
      <c r="BF402" s="6">
        <v>42951</v>
      </c>
      <c r="BG402" s="7" t="s">
        <v>20</v>
      </c>
      <c r="BI402">
        <v>3</v>
      </c>
      <c r="BJ402">
        <v>446276</v>
      </c>
      <c r="BL402" t="s">
        <v>1365</v>
      </c>
      <c r="BN402" t="s">
        <v>1366</v>
      </c>
      <c r="BX402">
        <v>397761</v>
      </c>
    </row>
    <row r="403" spans="1:76" x14ac:dyDescent="0.25">
      <c r="A403">
        <v>471739</v>
      </c>
      <c r="C403">
        <v>1</v>
      </c>
      <c r="D403">
        <v>1</v>
      </c>
      <c r="E403">
        <v>1</v>
      </c>
      <c r="F403" t="s">
        <v>0</v>
      </c>
      <c r="G403" t="s">
        <v>23</v>
      </c>
      <c r="H403" t="s">
        <v>614</v>
      </c>
      <c r="I403" t="s">
        <v>25</v>
      </c>
      <c r="K403">
        <v>1</v>
      </c>
      <c r="L403" t="s">
        <v>4</v>
      </c>
      <c r="M403">
        <v>101712</v>
      </c>
      <c r="N403" t="s">
        <v>5</v>
      </c>
      <c r="O403" t="s">
        <v>5</v>
      </c>
      <c r="U403" t="s">
        <v>615</v>
      </c>
      <c r="V403" s="1">
        <v>1</v>
      </c>
      <c r="W403" t="s">
        <v>7</v>
      </c>
      <c r="X403" t="s">
        <v>429</v>
      </c>
      <c r="Y403" s="2" t="s">
        <v>9</v>
      </c>
      <c r="Z403" s="3">
        <v>1</v>
      </c>
      <c r="AA403" s="4">
        <v>128</v>
      </c>
      <c r="AB403" s="4" t="s">
        <v>429</v>
      </c>
      <c r="AC403" t="s">
        <v>616</v>
      </c>
      <c r="AD403">
        <v>2017</v>
      </c>
      <c r="AE403">
        <v>5</v>
      </c>
      <c r="AF403">
        <v>23</v>
      </c>
      <c r="AG403" t="s">
        <v>363</v>
      </c>
      <c r="AJ403" t="s">
        <v>5</v>
      </c>
      <c r="AK403" t="s">
        <v>12</v>
      </c>
      <c r="AL403">
        <v>279987</v>
      </c>
      <c r="AM403">
        <v>6613739</v>
      </c>
      <c r="AN403" s="4">
        <v>279000</v>
      </c>
      <c r="AO403" s="4">
        <v>6613000</v>
      </c>
      <c r="AP403">
        <v>71</v>
      </c>
      <c r="AR403">
        <v>8</v>
      </c>
      <c r="AS403" t="s">
        <v>13</v>
      </c>
      <c r="AU403">
        <v>101712</v>
      </c>
      <c r="AW403" s="5" t="s">
        <v>14</v>
      </c>
      <c r="AX403">
        <v>1</v>
      </c>
      <c r="AY403" t="s">
        <v>15</v>
      </c>
      <c r="AZ403" t="s">
        <v>262</v>
      </c>
      <c r="BA403" t="s">
        <v>263</v>
      </c>
      <c r="BB403">
        <v>8</v>
      </c>
      <c r="BC403" t="s">
        <v>18</v>
      </c>
      <c r="BD403" t="s">
        <v>19</v>
      </c>
      <c r="BF403" s="6">
        <v>44109</v>
      </c>
      <c r="BG403" s="7" t="s">
        <v>20</v>
      </c>
      <c r="BI403">
        <v>3</v>
      </c>
      <c r="BJ403">
        <v>447575</v>
      </c>
      <c r="BL403" t="s">
        <v>264</v>
      </c>
      <c r="BN403" t="s">
        <v>265</v>
      </c>
      <c r="BX403">
        <v>440600</v>
      </c>
    </row>
    <row r="404" spans="1:76" x14ac:dyDescent="0.25">
      <c r="A404">
        <v>478172</v>
      </c>
      <c r="C404">
        <v>1</v>
      </c>
      <c r="D404">
        <v>1</v>
      </c>
      <c r="E404">
        <v>1</v>
      </c>
      <c r="F404" t="s">
        <v>0</v>
      </c>
      <c r="G404" t="s">
        <v>23</v>
      </c>
      <c r="H404" t="s">
        <v>754</v>
      </c>
      <c r="I404" t="s">
        <v>25</v>
      </c>
      <c r="K404">
        <v>1</v>
      </c>
      <c r="L404" t="s">
        <v>4</v>
      </c>
      <c r="M404">
        <v>101712</v>
      </c>
      <c r="N404" t="s">
        <v>5</v>
      </c>
      <c r="O404" t="s">
        <v>5</v>
      </c>
      <c r="U404" t="s">
        <v>755</v>
      </c>
      <c r="V404" s="1">
        <v>1</v>
      </c>
      <c r="W404" t="s">
        <v>7</v>
      </c>
      <c r="X404" t="s">
        <v>429</v>
      </c>
      <c r="Y404" s="2" t="s">
        <v>9</v>
      </c>
      <c r="Z404" s="3">
        <v>1</v>
      </c>
      <c r="AA404" s="4">
        <v>128</v>
      </c>
      <c r="AB404" s="4" t="s">
        <v>429</v>
      </c>
      <c r="AC404" t="s">
        <v>756</v>
      </c>
      <c r="AD404">
        <v>2017</v>
      </c>
      <c r="AE404">
        <v>5</v>
      </c>
      <c r="AF404">
        <v>14</v>
      </c>
      <c r="AG404" t="s">
        <v>363</v>
      </c>
      <c r="AJ404" t="s">
        <v>5</v>
      </c>
      <c r="AK404" t="s">
        <v>12</v>
      </c>
      <c r="AL404">
        <v>285144</v>
      </c>
      <c r="AM404">
        <v>6611803</v>
      </c>
      <c r="AN404" s="4">
        <v>285000</v>
      </c>
      <c r="AO404" s="4">
        <v>6611000</v>
      </c>
      <c r="AP404">
        <v>10</v>
      </c>
      <c r="AR404">
        <v>1010</v>
      </c>
      <c r="AT404" s="6" t="s">
        <v>295</v>
      </c>
      <c r="AU404">
        <v>101712</v>
      </c>
      <c r="AW404" s="5" t="s">
        <v>14</v>
      </c>
      <c r="AX404">
        <v>1</v>
      </c>
      <c r="AY404" t="s">
        <v>15</v>
      </c>
      <c r="AZ404" t="s">
        <v>296</v>
      </c>
      <c r="BA404" t="s">
        <v>297</v>
      </c>
      <c r="BB404">
        <v>1010</v>
      </c>
      <c r="BC404" t="s">
        <v>32</v>
      </c>
      <c r="BD404" t="s">
        <v>33</v>
      </c>
      <c r="BF404" s="6">
        <v>43264.769490740699</v>
      </c>
      <c r="BG404" s="7" t="s">
        <v>20</v>
      </c>
      <c r="BI404">
        <v>6</v>
      </c>
      <c r="BJ404">
        <v>156145</v>
      </c>
      <c r="BL404" t="s">
        <v>298</v>
      </c>
      <c r="BX404">
        <v>450983</v>
      </c>
    </row>
    <row r="405" spans="1:76" x14ac:dyDescent="0.25">
      <c r="A405">
        <v>478233</v>
      </c>
      <c r="C405">
        <v>1</v>
      </c>
      <c r="D405">
        <v>1</v>
      </c>
      <c r="E405">
        <v>1</v>
      </c>
      <c r="F405" t="s">
        <v>0</v>
      </c>
      <c r="G405" t="s">
        <v>23</v>
      </c>
      <c r="H405" t="s">
        <v>761</v>
      </c>
      <c r="I405" t="s">
        <v>25</v>
      </c>
      <c r="K405">
        <v>1</v>
      </c>
      <c r="L405" t="s">
        <v>4</v>
      </c>
      <c r="M405">
        <v>101712</v>
      </c>
      <c r="N405" t="s">
        <v>5</v>
      </c>
      <c r="O405" t="s">
        <v>5</v>
      </c>
      <c r="U405" t="s">
        <v>762</v>
      </c>
      <c r="V405" s="1">
        <v>1</v>
      </c>
      <c r="W405" t="s">
        <v>7</v>
      </c>
      <c r="X405" t="s">
        <v>429</v>
      </c>
      <c r="Y405" s="2" t="s">
        <v>9</v>
      </c>
      <c r="Z405" s="3">
        <v>1</v>
      </c>
      <c r="AA405" s="4">
        <v>128</v>
      </c>
      <c r="AB405" s="4" t="s">
        <v>429</v>
      </c>
      <c r="AC405" t="s">
        <v>763</v>
      </c>
      <c r="AD405">
        <v>2017</v>
      </c>
      <c r="AE405">
        <v>5</v>
      </c>
      <c r="AF405">
        <v>14</v>
      </c>
      <c r="AG405" t="s">
        <v>363</v>
      </c>
      <c r="AJ405" t="s">
        <v>5</v>
      </c>
      <c r="AK405" t="s">
        <v>12</v>
      </c>
      <c r="AL405">
        <v>284713</v>
      </c>
      <c r="AM405">
        <v>6611259</v>
      </c>
      <c r="AN405" s="4">
        <v>285000</v>
      </c>
      <c r="AO405" s="4">
        <v>6611000</v>
      </c>
      <c r="AP405">
        <v>10</v>
      </c>
      <c r="AR405">
        <v>1010</v>
      </c>
      <c r="AT405" s="6" t="s">
        <v>301</v>
      </c>
      <c r="AU405">
        <v>101712</v>
      </c>
      <c r="AW405" s="5" t="s">
        <v>14</v>
      </c>
      <c r="AX405">
        <v>1</v>
      </c>
      <c r="AY405" t="s">
        <v>15</v>
      </c>
      <c r="AZ405" t="s">
        <v>302</v>
      </c>
      <c r="BA405" t="s">
        <v>303</v>
      </c>
      <c r="BB405">
        <v>1010</v>
      </c>
      <c r="BC405" t="s">
        <v>32</v>
      </c>
      <c r="BD405" t="s">
        <v>33</v>
      </c>
      <c r="BF405" s="6">
        <v>43272.786620370403</v>
      </c>
      <c r="BG405" s="7" t="s">
        <v>20</v>
      </c>
      <c r="BI405">
        <v>6</v>
      </c>
      <c r="BJ405">
        <v>156906</v>
      </c>
      <c r="BL405" t="s">
        <v>304</v>
      </c>
      <c r="BX405">
        <v>450204</v>
      </c>
    </row>
    <row r="406" spans="1:76" x14ac:dyDescent="0.25">
      <c r="A406">
        <v>478194</v>
      </c>
      <c r="C406">
        <v>1</v>
      </c>
      <c r="D406">
        <v>1</v>
      </c>
      <c r="E406">
        <v>2</v>
      </c>
      <c r="F406" t="s">
        <v>0</v>
      </c>
      <c r="G406" t="s">
        <v>23</v>
      </c>
      <c r="H406" t="s">
        <v>769</v>
      </c>
      <c r="I406" t="s">
        <v>25</v>
      </c>
      <c r="K406">
        <v>1</v>
      </c>
      <c r="L406" t="s">
        <v>4</v>
      </c>
      <c r="M406">
        <v>101712</v>
      </c>
      <c r="N406" t="s">
        <v>5</v>
      </c>
      <c r="O406" t="s">
        <v>5</v>
      </c>
      <c r="U406" t="s">
        <v>762</v>
      </c>
      <c r="V406" s="1">
        <v>1</v>
      </c>
      <c r="W406" t="s">
        <v>7</v>
      </c>
      <c r="X406" t="s">
        <v>429</v>
      </c>
      <c r="Y406" s="2" t="s">
        <v>9</v>
      </c>
      <c r="Z406" s="3">
        <v>1</v>
      </c>
      <c r="AA406" s="4">
        <v>128</v>
      </c>
      <c r="AB406" s="4" t="s">
        <v>429</v>
      </c>
      <c r="AC406" t="s">
        <v>770</v>
      </c>
      <c r="AD406">
        <v>2017</v>
      </c>
      <c r="AE406">
        <v>5</v>
      </c>
      <c r="AF406">
        <v>14</v>
      </c>
      <c r="AG406" t="s">
        <v>363</v>
      </c>
      <c r="AJ406" t="s">
        <v>5</v>
      </c>
      <c r="AK406" t="s">
        <v>12</v>
      </c>
      <c r="AL406">
        <v>267339</v>
      </c>
      <c r="AM406">
        <v>6652662</v>
      </c>
      <c r="AN406" s="4">
        <v>267000</v>
      </c>
      <c r="AO406" s="4">
        <v>6653000</v>
      </c>
      <c r="AP406">
        <v>5</v>
      </c>
      <c r="AR406">
        <v>1010</v>
      </c>
      <c r="AT406" s="6" t="s">
        <v>1369</v>
      </c>
      <c r="AU406">
        <v>101712</v>
      </c>
      <c r="AW406" s="5" t="s">
        <v>14</v>
      </c>
      <c r="AX406">
        <v>1</v>
      </c>
      <c r="AY406" t="s">
        <v>15</v>
      </c>
      <c r="AZ406" t="s">
        <v>1370</v>
      </c>
      <c r="BA406" t="s">
        <v>1371</v>
      </c>
      <c r="BB406">
        <v>1010</v>
      </c>
      <c r="BC406" t="s">
        <v>32</v>
      </c>
      <c r="BD406" t="s">
        <v>33</v>
      </c>
      <c r="BE406">
        <v>1</v>
      </c>
      <c r="BF406" s="6">
        <v>43709.903472222199</v>
      </c>
      <c r="BG406" s="7" t="s">
        <v>20</v>
      </c>
      <c r="BI406">
        <v>6</v>
      </c>
      <c r="BJ406">
        <v>24291</v>
      </c>
      <c r="BK406">
        <v>126060</v>
      </c>
      <c r="BL406" t="s">
        <v>1372</v>
      </c>
      <c r="BX406">
        <v>402282</v>
      </c>
    </row>
    <row r="407" spans="1:76" x14ac:dyDescent="0.25">
      <c r="A407">
        <v>471154</v>
      </c>
      <c r="C407">
        <v>1</v>
      </c>
      <c r="F407" t="s">
        <v>0</v>
      </c>
      <c r="G407" t="s">
        <v>23</v>
      </c>
      <c r="H407" t="s">
        <v>637</v>
      </c>
      <c r="I407" t="s">
        <v>25</v>
      </c>
      <c r="K407">
        <v>1</v>
      </c>
      <c r="L407" t="s">
        <v>4</v>
      </c>
      <c r="M407">
        <v>101712</v>
      </c>
      <c r="N407" t="s">
        <v>5</v>
      </c>
      <c r="O407" t="s">
        <v>5</v>
      </c>
      <c r="U407" t="s">
        <v>622</v>
      </c>
      <c r="V407" s="1">
        <v>1</v>
      </c>
      <c r="W407" t="s">
        <v>7</v>
      </c>
      <c r="X407" t="s">
        <v>429</v>
      </c>
      <c r="Y407" s="2" t="s">
        <v>9</v>
      </c>
      <c r="Z407" s="3">
        <v>1</v>
      </c>
      <c r="AA407" s="4">
        <v>128</v>
      </c>
      <c r="AB407" s="4" t="s">
        <v>429</v>
      </c>
      <c r="AC407" t="s">
        <v>638</v>
      </c>
      <c r="AD407">
        <v>2017</v>
      </c>
      <c r="AE407">
        <v>4</v>
      </c>
      <c r="AF407">
        <v>30</v>
      </c>
      <c r="AG407" t="s">
        <v>363</v>
      </c>
      <c r="AJ407" t="s">
        <v>5</v>
      </c>
      <c r="AK407" t="s">
        <v>12</v>
      </c>
      <c r="AL407">
        <v>291840</v>
      </c>
      <c r="AM407">
        <v>6901690</v>
      </c>
      <c r="AN407" s="4">
        <v>291000</v>
      </c>
      <c r="AO407" s="4">
        <v>6901000</v>
      </c>
      <c r="AP407">
        <v>7</v>
      </c>
      <c r="AR407">
        <v>8</v>
      </c>
      <c r="AS407" t="s">
        <v>13</v>
      </c>
      <c r="AU407">
        <v>101712</v>
      </c>
      <c r="AW407" s="5" t="s">
        <v>14</v>
      </c>
      <c r="AX407">
        <v>1</v>
      </c>
      <c r="AY407" t="s">
        <v>15</v>
      </c>
      <c r="AZ407" t="s">
        <v>2525</v>
      </c>
      <c r="BA407" t="s">
        <v>2526</v>
      </c>
      <c r="BB407">
        <v>8</v>
      </c>
      <c r="BC407" t="s">
        <v>18</v>
      </c>
      <c r="BD407" t="s">
        <v>19</v>
      </c>
      <c r="BF407" s="6">
        <v>43431</v>
      </c>
      <c r="BG407" s="7" t="s">
        <v>20</v>
      </c>
      <c r="BI407">
        <v>3</v>
      </c>
      <c r="BJ407">
        <v>468265</v>
      </c>
      <c r="BL407" t="s">
        <v>2527</v>
      </c>
      <c r="BN407" t="s">
        <v>2528</v>
      </c>
      <c r="BX407">
        <v>462756</v>
      </c>
    </row>
    <row r="408" spans="1:76" x14ac:dyDescent="0.25">
      <c r="A408">
        <v>471100</v>
      </c>
      <c r="C408">
        <v>1</v>
      </c>
      <c r="F408" t="s">
        <v>0</v>
      </c>
      <c r="G408" t="s">
        <v>23</v>
      </c>
      <c r="H408" t="s">
        <v>644</v>
      </c>
      <c r="I408" t="s">
        <v>25</v>
      </c>
      <c r="K408">
        <v>1</v>
      </c>
      <c r="L408" t="s">
        <v>4</v>
      </c>
      <c r="M408">
        <v>101712</v>
      </c>
      <c r="N408" t="s">
        <v>5</v>
      </c>
      <c r="O408" t="s">
        <v>5</v>
      </c>
      <c r="U408" t="s">
        <v>622</v>
      </c>
      <c r="V408" s="1">
        <v>1</v>
      </c>
      <c r="W408" t="s">
        <v>7</v>
      </c>
      <c r="X408" t="s">
        <v>429</v>
      </c>
      <c r="Y408" s="2" t="s">
        <v>9</v>
      </c>
      <c r="Z408" s="3">
        <v>1</v>
      </c>
      <c r="AA408" s="4">
        <v>128</v>
      </c>
      <c r="AB408" s="4" t="s">
        <v>429</v>
      </c>
      <c r="AC408" t="s">
        <v>638</v>
      </c>
      <c r="AD408">
        <v>2017</v>
      </c>
      <c r="AE408">
        <v>4</v>
      </c>
      <c r="AF408">
        <v>30</v>
      </c>
      <c r="AG408" t="s">
        <v>363</v>
      </c>
      <c r="AJ408" t="s">
        <v>5</v>
      </c>
      <c r="AK408" t="s">
        <v>12</v>
      </c>
      <c r="AL408">
        <v>272047</v>
      </c>
      <c r="AM408">
        <v>6894271</v>
      </c>
      <c r="AN408" s="4">
        <v>273000</v>
      </c>
      <c r="AO408" s="4">
        <v>6895000</v>
      </c>
      <c r="AP408">
        <v>5</v>
      </c>
      <c r="AR408">
        <v>1010</v>
      </c>
      <c r="AT408" s="6" t="s">
        <v>2533</v>
      </c>
      <c r="AU408">
        <v>101712</v>
      </c>
      <c r="AW408" s="5" t="s">
        <v>14</v>
      </c>
      <c r="AX408">
        <v>1</v>
      </c>
      <c r="AY408" t="s">
        <v>15</v>
      </c>
      <c r="AZ408" t="s">
        <v>2534</v>
      </c>
      <c r="BA408" t="s">
        <v>2535</v>
      </c>
      <c r="BB408">
        <v>1010</v>
      </c>
      <c r="BC408" t="s">
        <v>32</v>
      </c>
      <c r="BD408" t="s">
        <v>33</v>
      </c>
      <c r="BF408" s="6">
        <v>44066.746666666702</v>
      </c>
      <c r="BG408" s="7" t="s">
        <v>20</v>
      </c>
      <c r="BI408">
        <v>6</v>
      </c>
      <c r="BJ408">
        <v>247071</v>
      </c>
      <c r="BL408" t="s">
        <v>2536</v>
      </c>
      <c r="BX408">
        <v>421826</v>
      </c>
    </row>
    <row r="409" spans="1:76" x14ac:dyDescent="0.25">
      <c r="A409">
        <v>471074</v>
      </c>
      <c r="C409">
        <v>1</v>
      </c>
      <c r="F409" t="s">
        <v>0</v>
      </c>
      <c r="G409" t="s">
        <v>23</v>
      </c>
      <c r="H409" t="s">
        <v>649</v>
      </c>
      <c r="I409" t="s">
        <v>25</v>
      </c>
      <c r="K409">
        <v>1</v>
      </c>
      <c r="L409" t="s">
        <v>4</v>
      </c>
      <c r="M409">
        <v>101712</v>
      </c>
      <c r="N409" t="s">
        <v>5</v>
      </c>
      <c r="O409" t="s">
        <v>5</v>
      </c>
      <c r="U409" t="s">
        <v>622</v>
      </c>
      <c r="V409" s="1">
        <v>1</v>
      </c>
      <c r="W409" t="s">
        <v>7</v>
      </c>
      <c r="X409" t="s">
        <v>429</v>
      </c>
      <c r="Y409" s="2" t="s">
        <v>9</v>
      </c>
      <c r="Z409" s="3">
        <v>1</v>
      </c>
      <c r="AA409" s="4">
        <v>128</v>
      </c>
      <c r="AB409" s="4" t="s">
        <v>429</v>
      </c>
      <c r="AC409" t="s">
        <v>638</v>
      </c>
      <c r="AD409">
        <v>2017</v>
      </c>
      <c r="AE409">
        <v>4</v>
      </c>
      <c r="AF409">
        <v>30</v>
      </c>
      <c r="AG409" t="s">
        <v>363</v>
      </c>
      <c r="AJ409" t="s">
        <v>5</v>
      </c>
      <c r="AK409" t="s">
        <v>12</v>
      </c>
      <c r="AL409">
        <v>272095</v>
      </c>
      <c r="AM409">
        <v>6894179</v>
      </c>
      <c r="AN409" s="4">
        <v>273000</v>
      </c>
      <c r="AO409" s="4">
        <v>6895000</v>
      </c>
      <c r="AP409">
        <v>5</v>
      </c>
      <c r="AR409">
        <v>1010</v>
      </c>
      <c r="AT409" s="6" t="s">
        <v>2538</v>
      </c>
      <c r="AU409">
        <v>101712</v>
      </c>
      <c r="AW409" s="5" t="s">
        <v>14</v>
      </c>
      <c r="AX409">
        <v>1</v>
      </c>
      <c r="AY409" t="s">
        <v>15</v>
      </c>
      <c r="AZ409" t="s">
        <v>2539</v>
      </c>
      <c r="BA409" t="s">
        <v>2540</v>
      </c>
      <c r="BB409">
        <v>1010</v>
      </c>
      <c r="BC409" t="s">
        <v>32</v>
      </c>
      <c r="BD409" t="s">
        <v>33</v>
      </c>
      <c r="BF409" s="6">
        <v>44066.746655092596</v>
      </c>
      <c r="BG409" s="7" t="s">
        <v>20</v>
      </c>
      <c r="BI409">
        <v>6</v>
      </c>
      <c r="BJ409">
        <v>247072</v>
      </c>
      <c r="BL409" t="s">
        <v>2541</v>
      </c>
      <c r="BX409">
        <v>421937</v>
      </c>
    </row>
    <row r="410" spans="1:76" x14ac:dyDescent="0.25">
      <c r="A410">
        <v>471255</v>
      </c>
      <c r="C410">
        <v>1</v>
      </c>
      <c r="F410" t="s">
        <v>0</v>
      </c>
      <c r="G410" t="s">
        <v>23</v>
      </c>
      <c r="H410" t="s">
        <v>654</v>
      </c>
      <c r="I410" t="s">
        <v>25</v>
      </c>
      <c r="K410">
        <v>1</v>
      </c>
      <c r="L410" t="s">
        <v>4</v>
      </c>
      <c r="M410">
        <v>101712</v>
      </c>
      <c r="N410" t="s">
        <v>5</v>
      </c>
      <c r="O410" t="s">
        <v>5</v>
      </c>
      <c r="U410" t="s">
        <v>622</v>
      </c>
      <c r="V410" s="1">
        <v>1</v>
      </c>
      <c r="W410" t="s">
        <v>7</v>
      </c>
      <c r="X410" t="s">
        <v>429</v>
      </c>
      <c r="Y410" s="2" t="s">
        <v>9</v>
      </c>
      <c r="Z410" s="3">
        <v>1</v>
      </c>
      <c r="AA410" s="4">
        <v>128</v>
      </c>
      <c r="AB410" s="4" t="s">
        <v>429</v>
      </c>
      <c r="AC410" t="s">
        <v>638</v>
      </c>
      <c r="AD410">
        <v>2017</v>
      </c>
      <c r="AE410">
        <v>4</v>
      </c>
      <c r="AF410">
        <v>30</v>
      </c>
      <c r="AG410" t="s">
        <v>363</v>
      </c>
      <c r="AJ410" t="s">
        <v>5</v>
      </c>
      <c r="AK410" t="s">
        <v>12</v>
      </c>
      <c r="AL410">
        <v>273508</v>
      </c>
      <c r="AM410">
        <v>6903254</v>
      </c>
      <c r="AN410" s="4">
        <v>273000</v>
      </c>
      <c r="AO410" s="4">
        <v>6903000</v>
      </c>
      <c r="AP410">
        <v>7</v>
      </c>
      <c r="AR410">
        <v>8</v>
      </c>
      <c r="AS410" t="s">
        <v>13</v>
      </c>
      <c r="AT410" t="s">
        <v>2545</v>
      </c>
      <c r="AU410">
        <v>101712</v>
      </c>
      <c r="AW410" s="5" t="s">
        <v>14</v>
      </c>
      <c r="AX410">
        <v>1</v>
      </c>
      <c r="AY410" t="s">
        <v>15</v>
      </c>
      <c r="AZ410" t="s">
        <v>2546</v>
      </c>
      <c r="BA410" t="s">
        <v>2547</v>
      </c>
      <c r="BB410">
        <v>8</v>
      </c>
      <c r="BC410" t="s">
        <v>18</v>
      </c>
      <c r="BD410" t="s">
        <v>19</v>
      </c>
      <c r="BE410">
        <v>1</v>
      </c>
      <c r="BF410" s="6">
        <v>42356</v>
      </c>
      <c r="BG410" s="7" t="s">
        <v>20</v>
      </c>
      <c r="BI410">
        <v>3</v>
      </c>
      <c r="BJ410">
        <v>472985</v>
      </c>
      <c r="BK410">
        <v>126112</v>
      </c>
      <c r="BL410" t="s">
        <v>2548</v>
      </c>
      <c r="BN410" t="s">
        <v>2549</v>
      </c>
      <c r="BX410">
        <v>426588</v>
      </c>
    </row>
    <row r="411" spans="1:76" x14ac:dyDescent="0.25">
      <c r="A411">
        <v>471257</v>
      </c>
      <c r="C411">
        <v>1</v>
      </c>
      <c r="F411" t="s">
        <v>0</v>
      </c>
      <c r="G411" t="s">
        <v>23</v>
      </c>
      <c r="H411" t="s">
        <v>660</v>
      </c>
      <c r="I411" t="s">
        <v>25</v>
      </c>
      <c r="K411">
        <v>1</v>
      </c>
      <c r="L411" t="s">
        <v>4</v>
      </c>
      <c r="M411">
        <v>101712</v>
      </c>
      <c r="N411" t="s">
        <v>5</v>
      </c>
      <c r="O411" t="s">
        <v>5</v>
      </c>
      <c r="U411" t="s">
        <v>622</v>
      </c>
      <c r="V411" s="1">
        <v>1</v>
      </c>
      <c r="W411" t="s">
        <v>7</v>
      </c>
      <c r="X411" t="s">
        <v>429</v>
      </c>
      <c r="Y411" s="2" t="s">
        <v>9</v>
      </c>
      <c r="Z411" s="3">
        <v>1</v>
      </c>
      <c r="AA411" s="4">
        <v>128</v>
      </c>
      <c r="AB411" s="4" t="s">
        <v>429</v>
      </c>
      <c r="AC411" t="s">
        <v>638</v>
      </c>
      <c r="AD411">
        <v>2017</v>
      </c>
      <c r="AE411">
        <v>4</v>
      </c>
      <c r="AF411">
        <v>30</v>
      </c>
      <c r="AG411" t="s">
        <v>363</v>
      </c>
      <c r="AH411" t="s">
        <v>661</v>
      </c>
      <c r="AJ411" t="s">
        <v>5</v>
      </c>
      <c r="AK411" t="s">
        <v>12</v>
      </c>
      <c r="AL411">
        <v>227866</v>
      </c>
      <c r="AM411">
        <v>6906660</v>
      </c>
      <c r="AN411" s="4">
        <v>227000</v>
      </c>
      <c r="AO411" s="4">
        <v>6907000</v>
      </c>
      <c r="AP411">
        <v>5</v>
      </c>
      <c r="AR411">
        <v>1010</v>
      </c>
      <c r="AS411" t="s">
        <v>2131</v>
      </c>
      <c r="AT411" s="6" t="s">
        <v>2555</v>
      </c>
      <c r="AU411">
        <v>101712</v>
      </c>
      <c r="AW411" s="5" t="s">
        <v>14</v>
      </c>
      <c r="AX411">
        <v>1</v>
      </c>
      <c r="AY411" t="s">
        <v>15</v>
      </c>
      <c r="AZ411" t="s">
        <v>2556</v>
      </c>
      <c r="BA411" t="s">
        <v>2557</v>
      </c>
      <c r="BB411">
        <v>1010</v>
      </c>
      <c r="BC411" t="s">
        <v>32</v>
      </c>
      <c r="BD411" t="s">
        <v>33</v>
      </c>
      <c r="BF411" s="6">
        <v>43761.5782638889</v>
      </c>
      <c r="BG411" s="7" t="s">
        <v>20</v>
      </c>
      <c r="BI411">
        <v>6</v>
      </c>
      <c r="BJ411">
        <v>221300</v>
      </c>
      <c r="BL411" t="s">
        <v>2558</v>
      </c>
      <c r="BX411">
        <v>225928</v>
      </c>
    </row>
    <row r="412" spans="1:76" x14ac:dyDescent="0.25">
      <c r="A412">
        <v>471382</v>
      </c>
      <c r="C412">
        <v>1</v>
      </c>
      <c r="F412" t="s">
        <v>0</v>
      </c>
      <c r="G412" t="s">
        <v>23</v>
      </c>
      <c r="H412" t="s">
        <v>666</v>
      </c>
      <c r="I412" t="s">
        <v>25</v>
      </c>
      <c r="K412">
        <v>1</v>
      </c>
      <c r="L412" t="s">
        <v>4</v>
      </c>
      <c r="M412">
        <v>101712</v>
      </c>
      <c r="N412" t="s">
        <v>5</v>
      </c>
      <c r="O412" t="s">
        <v>5</v>
      </c>
      <c r="U412" t="s">
        <v>622</v>
      </c>
      <c r="V412" s="1">
        <v>1</v>
      </c>
      <c r="W412" t="s">
        <v>7</v>
      </c>
      <c r="X412" t="s">
        <v>429</v>
      </c>
      <c r="Y412" s="2" t="s">
        <v>9</v>
      </c>
      <c r="Z412" s="3">
        <v>1</v>
      </c>
      <c r="AA412" s="4">
        <v>128</v>
      </c>
      <c r="AB412" s="4" t="s">
        <v>429</v>
      </c>
      <c r="AC412" t="s">
        <v>638</v>
      </c>
      <c r="AD412">
        <v>2017</v>
      </c>
      <c r="AE412">
        <v>4</v>
      </c>
      <c r="AF412">
        <v>30</v>
      </c>
      <c r="AG412" t="s">
        <v>363</v>
      </c>
      <c r="AJ412" t="s">
        <v>5</v>
      </c>
      <c r="AK412" t="s">
        <v>12</v>
      </c>
      <c r="AL412">
        <v>229928</v>
      </c>
      <c r="AM412">
        <v>6904833</v>
      </c>
      <c r="AN412" s="4">
        <v>229000</v>
      </c>
      <c r="AO412" s="4">
        <v>6905000</v>
      </c>
      <c r="AP412">
        <v>402</v>
      </c>
      <c r="AR412">
        <v>1010</v>
      </c>
      <c r="AS412" t="s">
        <v>2562</v>
      </c>
      <c r="AT412" s="6" t="s">
        <v>2563</v>
      </c>
      <c r="AU412">
        <v>101712</v>
      </c>
      <c r="AW412" s="5" t="s">
        <v>14</v>
      </c>
      <c r="AX412">
        <v>1</v>
      </c>
      <c r="AY412" t="s">
        <v>15</v>
      </c>
      <c r="AZ412" t="s">
        <v>2564</v>
      </c>
      <c r="BA412" t="s">
        <v>2565</v>
      </c>
      <c r="BB412">
        <v>1010</v>
      </c>
      <c r="BC412" t="s">
        <v>32</v>
      </c>
      <c r="BD412" t="s">
        <v>33</v>
      </c>
      <c r="BF412" s="6">
        <v>43762.562060185199</v>
      </c>
      <c r="BG412" s="7" t="s">
        <v>20</v>
      </c>
      <c r="BI412">
        <v>6</v>
      </c>
      <c r="BJ412">
        <v>221302</v>
      </c>
      <c r="BL412" t="s">
        <v>2566</v>
      </c>
      <c r="BX412">
        <v>230149</v>
      </c>
    </row>
    <row r="413" spans="1:76" x14ac:dyDescent="0.25">
      <c r="A413">
        <v>471404</v>
      </c>
      <c r="C413">
        <v>1</v>
      </c>
      <c r="F413" t="s">
        <v>0</v>
      </c>
      <c r="G413" t="s">
        <v>23</v>
      </c>
      <c r="H413" t="s">
        <v>671</v>
      </c>
      <c r="I413" t="s">
        <v>25</v>
      </c>
      <c r="K413">
        <v>1</v>
      </c>
      <c r="L413" t="s">
        <v>4</v>
      </c>
      <c r="M413">
        <v>101712</v>
      </c>
      <c r="N413" t="s">
        <v>5</v>
      </c>
      <c r="O413" t="s">
        <v>5</v>
      </c>
      <c r="U413" t="s">
        <v>622</v>
      </c>
      <c r="V413" s="1">
        <v>1</v>
      </c>
      <c r="W413" t="s">
        <v>7</v>
      </c>
      <c r="X413" t="s">
        <v>429</v>
      </c>
      <c r="Y413" s="2" t="s">
        <v>9</v>
      </c>
      <c r="Z413" s="3">
        <v>1</v>
      </c>
      <c r="AA413" s="4">
        <v>128</v>
      </c>
      <c r="AB413" s="4" t="s">
        <v>429</v>
      </c>
      <c r="AC413" t="s">
        <v>672</v>
      </c>
      <c r="AD413">
        <v>2017</v>
      </c>
      <c r="AE413">
        <v>4</v>
      </c>
      <c r="AF413">
        <v>30</v>
      </c>
      <c r="AG413" t="s">
        <v>363</v>
      </c>
      <c r="AJ413" t="s">
        <v>5</v>
      </c>
      <c r="AK413" t="s">
        <v>12</v>
      </c>
      <c r="AL413">
        <v>231374</v>
      </c>
      <c r="AM413">
        <v>6903151</v>
      </c>
      <c r="AN413" s="4">
        <v>231000</v>
      </c>
      <c r="AO413" s="4">
        <v>6903000</v>
      </c>
      <c r="AP413">
        <v>5</v>
      </c>
      <c r="AR413">
        <v>1010</v>
      </c>
      <c r="AT413" s="6" t="s">
        <v>2570</v>
      </c>
      <c r="AU413">
        <v>101712</v>
      </c>
      <c r="AW413" s="5" t="s">
        <v>14</v>
      </c>
      <c r="AX413">
        <v>1</v>
      </c>
      <c r="AY413" t="s">
        <v>15</v>
      </c>
      <c r="AZ413" t="s">
        <v>2571</v>
      </c>
      <c r="BA413" t="s">
        <v>2572</v>
      </c>
      <c r="BB413">
        <v>1010</v>
      </c>
      <c r="BC413" t="s">
        <v>32</v>
      </c>
      <c r="BD413" t="s">
        <v>33</v>
      </c>
      <c r="BF413" s="6">
        <v>43761.5782638889</v>
      </c>
      <c r="BG413" s="7" t="s">
        <v>20</v>
      </c>
      <c r="BI413">
        <v>6</v>
      </c>
      <c r="BJ413">
        <v>221304</v>
      </c>
      <c r="BL413" t="s">
        <v>2573</v>
      </c>
      <c r="BX413">
        <v>233220</v>
      </c>
    </row>
    <row r="414" spans="1:76" x14ac:dyDescent="0.25">
      <c r="A414">
        <v>471699</v>
      </c>
      <c r="C414">
        <v>1</v>
      </c>
      <c r="F414" t="s">
        <v>0</v>
      </c>
      <c r="G414" t="s">
        <v>23</v>
      </c>
      <c r="H414" t="s">
        <v>677</v>
      </c>
      <c r="I414" t="s">
        <v>25</v>
      </c>
      <c r="K414">
        <v>1</v>
      </c>
      <c r="L414" t="s">
        <v>4</v>
      </c>
      <c r="M414">
        <v>101712</v>
      </c>
      <c r="N414" t="s">
        <v>5</v>
      </c>
      <c r="O414" t="s">
        <v>5</v>
      </c>
      <c r="U414" t="s">
        <v>622</v>
      </c>
      <c r="V414" s="1">
        <v>1</v>
      </c>
      <c r="W414" t="s">
        <v>7</v>
      </c>
      <c r="X414" t="s">
        <v>429</v>
      </c>
      <c r="Y414" s="2" t="s">
        <v>9</v>
      </c>
      <c r="Z414" s="3">
        <v>1</v>
      </c>
      <c r="AA414" s="4">
        <v>128</v>
      </c>
      <c r="AB414" s="4" t="s">
        <v>429</v>
      </c>
      <c r="AC414" t="s">
        <v>678</v>
      </c>
      <c r="AD414">
        <v>2017</v>
      </c>
      <c r="AE414">
        <v>4</v>
      </c>
      <c r="AF414">
        <v>30</v>
      </c>
      <c r="AG414" t="s">
        <v>363</v>
      </c>
      <c r="AJ414" t="s">
        <v>5</v>
      </c>
      <c r="AK414" t="s">
        <v>12</v>
      </c>
      <c r="AL414">
        <v>230303</v>
      </c>
      <c r="AM414">
        <v>6904116</v>
      </c>
      <c r="AN414" s="4">
        <v>231000</v>
      </c>
      <c r="AO414" s="4">
        <v>6905000</v>
      </c>
      <c r="AP414">
        <v>7</v>
      </c>
      <c r="AR414">
        <v>37</v>
      </c>
      <c r="AT414" t="s">
        <v>2577</v>
      </c>
      <c r="AU414">
        <v>101712</v>
      </c>
      <c r="AW414" s="5" t="s">
        <v>14</v>
      </c>
      <c r="AX414">
        <v>1</v>
      </c>
      <c r="AY414" t="s">
        <v>15</v>
      </c>
      <c r="AZ414" t="s">
        <v>2578</v>
      </c>
      <c r="BA414" t="s">
        <v>2579</v>
      </c>
      <c r="BB414">
        <v>37</v>
      </c>
      <c r="BC414" t="s">
        <v>810</v>
      </c>
      <c r="BD414" t="s">
        <v>19</v>
      </c>
      <c r="BE414">
        <v>1</v>
      </c>
      <c r="BF414" s="6">
        <v>43598</v>
      </c>
      <c r="BG414" s="7" t="s">
        <v>20</v>
      </c>
      <c r="BI414">
        <v>4</v>
      </c>
      <c r="BJ414">
        <v>372219</v>
      </c>
      <c r="BL414" t="s">
        <v>2580</v>
      </c>
      <c r="BN414" t="s">
        <v>2581</v>
      </c>
      <c r="BX414">
        <v>230758</v>
      </c>
    </row>
    <row r="415" spans="1:76" x14ac:dyDescent="0.25">
      <c r="A415">
        <v>471734</v>
      </c>
      <c r="C415">
        <v>1</v>
      </c>
      <c r="F415" t="s">
        <v>0</v>
      </c>
      <c r="G415" t="s">
        <v>23</v>
      </c>
      <c r="H415" t="s">
        <v>684</v>
      </c>
      <c r="I415" t="s">
        <v>25</v>
      </c>
      <c r="K415">
        <v>1</v>
      </c>
      <c r="L415" t="s">
        <v>4</v>
      </c>
      <c r="M415">
        <v>101712</v>
      </c>
      <c r="N415" t="s">
        <v>5</v>
      </c>
      <c r="O415" t="s">
        <v>5</v>
      </c>
      <c r="U415" t="s">
        <v>622</v>
      </c>
      <c r="V415" s="1">
        <v>1</v>
      </c>
      <c r="W415" t="s">
        <v>7</v>
      </c>
      <c r="X415" t="s">
        <v>429</v>
      </c>
      <c r="Y415" s="2" t="s">
        <v>9</v>
      </c>
      <c r="Z415" s="3">
        <v>1</v>
      </c>
      <c r="AA415" s="4">
        <v>128</v>
      </c>
      <c r="AB415" s="4" t="s">
        <v>429</v>
      </c>
      <c r="AC415" t="s">
        <v>678</v>
      </c>
      <c r="AD415">
        <v>2017</v>
      </c>
      <c r="AE415">
        <v>4</v>
      </c>
      <c r="AF415">
        <v>30</v>
      </c>
      <c r="AG415" t="s">
        <v>363</v>
      </c>
      <c r="AJ415" t="s">
        <v>5</v>
      </c>
      <c r="AK415" t="s">
        <v>12</v>
      </c>
      <c r="AL415">
        <v>230303</v>
      </c>
      <c r="AM415">
        <v>6905033</v>
      </c>
      <c r="AN415" s="4">
        <v>231000</v>
      </c>
      <c r="AO415" s="4">
        <v>6905000</v>
      </c>
      <c r="AP415">
        <v>707</v>
      </c>
      <c r="AR415">
        <v>8</v>
      </c>
      <c r="AS415" t="s">
        <v>13</v>
      </c>
      <c r="AU415">
        <v>101712</v>
      </c>
      <c r="AW415" s="5" t="s">
        <v>14</v>
      </c>
      <c r="AX415">
        <v>1</v>
      </c>
      <c r="AY415" t="s">
        <v>15</v>
      </c>
      <c r="AZ415" t="s">
        <v>2584</v>
      </c>
      <c r="BA415" t="s">
        <v>2585</v>
      </c>
      <c r="BB415">
        <v>8</v>
      </c>
      <c r="BC415" t="s">
        <v>18</v>
      </c>
      <c r="BD415" t="s">
        <v>19</v>
      </c>
      <c r="BF415" s="6">
        <v>43431</v>
      </c>
      <c r="BG415" s="7" t="s">
        <v>20</v>
      </c>
      <c r="BI415">
        <v>3</v>
      </c>
      <c r="BJ415">
        <v>468268</v>
      </c>
      <c r="BL415" t="s">
        <v>2586</v>
      </c>
      <c r="BN415" t="s">
        <v>2587</v>
      </c>
      <c r="BX415">
        <v>230759</v>
      </c>
    </row>
    <row r="416" spans="1:76" x14ac:dyDescent="0.25">
      <c r="A416">
        <v>471802</v>
      </c>
      <c r="C416">
        <v>1</v>
      </c>
      <c r="F416" t="s">
        <v>0</v>
      </c>
      <c r="G416" t="s">
        <v>23</v>
      </c>
      <c r="H416" t="s">
        <v>690</v>
      </c>
      <c r="I416" t="s">
        <v>25</v>
      </c>
      <c r="K416">
        <v>1</v>
      </c>
      <c r="L416" t="s">
        <v>4</v>
      </c>
      <c r="M416">
        <v>101712</v>
      </c>
      <c r="N416" t="s">
        <v>5</v>
      </c>
      <c r="O416" t="s">
        <v>5</v>
      </c>
      <c r="U416" t="s">
        <v>622</v>
      </c>
      <c r="V416" s="1">
        <v>1</v>
      </c>
      <c r="W416" t="s">
        <v>7</v>
      </c>
      <c r="X416" t="s">
        <v>429</v>
      </c>
      <c r="Y416" s="2" t="s">
        <v>9</v>
      </c>
      <c r="Z416" s="3">
        <v>1</v>
      </c>
      <c r="AA416" s="4">
        <v>128</v>
      </c>
      <c r="AB416" s="4" t="s">
        <v>429</v>
      </c>
      <c r="AC416" t="s">
        <v>678</v>
      </c>
      <c r="AD416">
        <v>2017</v>
      </c>
      <c r="AE416">
        <v>4</v>
      </c>
      <c r="AF416">
        <v>30</v>
      </c>
      <c r="AG416" t="s">
        <v>363</v>
      </c>
      <c r="AJ416" t="s">
        <v>5</v>
      </c>
      <c r="AK416" t="s">
        <v>12</v>
      </c>
      <c r="AL416">
        <v>231346</v>
      </c>
      <c r="AM416">
        <v>6904204</v>
      </c>
      <c r="AN416" s="4">
        <v>231000</v>
      </c>
      <c r="AO416" s="4">
        <v>6905000</v>
      </c>
      <c r="AP416">
        <v>201</v>
      </c>
      <c r="AR416">
        <v>1010</v>
      </c>
      <c r="AS416" t="s">
        <v>2562</v>
      </c>
      <c r="AT416" s="6" t="s">
        <v>2590</v>
      </c>
      <c r="AU416">
        <v>101712</v>
      </c>
      <c r="AW416" s="5" t="s">
        <v>14</v>
      </c>
      <c r="AX416">
        <v>1</v>
      </c>
      <c r="AY416" t="s">
        <v>15</v>
      </c>
      <c r="AZ416" t="s">
        <v>2591</v>
      </c>
      <c r="BA416" t="s">
        <v>2592</v>
      </c>
      <c r="BB416">
        <v>1010</v>
      </c>
      <c r="BC416" t="s">
        <v>32</v>
      </c>
      <c r="BD416" t="s">
        <v>33</v>
      </c>
      <c r="BF416" s="6">
        <v>43762.549282407403</v>
      </c>
      <c r="BG416" s="7" t="s">
        <v>20</v>
      </c>
      <c r="BI416">
        <v>6</v>
      </c>
      <c r="BJ416">
        <v>221303</v>
      </c>
      <c r="BL416" t="s">
        <v>2593</v>
      </c>
      <c r="BX416">
        <v>233184</v>
      </c>
    </row>
    <row r="417" spans="1:76" x14ac:dyDescent="0.25">
      <c r="A417">
        <v>471651</v>
      </c>
      <c r="C417">
        <v>1</v>
      </c>
      <c r="F417" t="s">
        <v>0</v>
      </c>
      <c r="G417" t="s">
        <v>23</v>
      </c>
      <c r="H417" t="s">
        <v>695</v>
      </c>
      <c r="I417" t="s">
        <v>25</v>
      </c>
      <c r="K417">
        <v>1</v>
      </c>
      <c r="L417" t="s">
        <v>4</v>
      </c>
      <c r="M417">
        <v>101712</v>
      </c>
      <c r="N417" t="s">
        <v>5</v>
      </c>
      <c r="O417" t="s">
        <v>5</v>
      </c>
      <c r="U417" t="s">
        <v>622</v>
      </c>
      <c r="V417" s="1">
        <v>1</v>
      </c>
      <c r="W417" t="s">
        <v>7</v>
      </c>
      <c r="X417" t="s">
        <v>429</v>
      </c>
      <c r="Y417" s="2" t="s">
        <v>9</v>
      </c>
      <c r="Z417" s="3">
        <v>1</v>
      </c>
      <c r="AA417" s="4">
        <v>128</v>
      </c>
      <c r="AB417" s="4" t="s">
        <v>429</v>
      </c>
      <c r="AC417" t="s">
        <v>678</v>
      </c>
      <c r="AD417">
        <v>2017</v>
      </c>
      <c r="AE417">
        <v>4</v>
      </c>
      <c r="AF417">
        <v>30</v>
      </c>
      <c r="AG417" t="s">
        <v>363</v>
      </c>
      <c r="AJ417" t="s">
        <v>5</v>
      </c>
      <c r="AK417" t="s">
        <v>12</v>
      </c>
      <c r="AL417">
        <v>235366</v>
      </c>
      <c r="AM417">
        <v>6899218</v>
      </c>
      <c r="AN417" s="4">
        <v>235000</v>
      </c>
      <c r="AO417" s="4">
        <v>6899000</v>
      </c>
      <c r="AP417">
        <v>120</v>
      </c>
      <c r="AR417">
        <v>1010</v>
      </c>
      <c r="AS417" t="s">
        <v>2562</v>
      </c>
      <c r="AT417" s="6" t="s">
        <v>2597</v>
      </c>
      <c r="AU417">
        <v>101712</v>
      </c>
      <c r="AW417" s="5" t="s">
        <v>14</v>
      </c>
      <c r="AX417">
        <v>1</v>
      </c>
      <c r="AY417" t="s">
        <v>15</v>
      </c>
      <c r="AZ417" t="s">
        <v>2598</v>
      </c>
      <c r="BA417" t="s">
        <v>2599</v>
      </c>
      <c r="BB417">
        <v>1010</v>
      </c>
      <c r="BC417" t="s">
        <v>32</v>
      </c>
      <c r="BD417" t="s">
        <v>33</v>
      </c>
      <c r="BF417" s="6">
        <v>43762.549884259301</v>
      </c>
      <c r="BG417" s="7" t="s">
        <v>20</v>
      </c>
      <c r="BI417">
        <v>6</v>
      </c>
      <c r="BJ417">
        <v>221310</v>
      </c>
      <c r="BL417" t="s">
        <v>2600</v>
      </c>
      <c r="BX417">
        <v>249205</v>
      </c>
    </row>
    <row r="418" spans="1:76" x14ac:dyDescent="0.25">
      <c r="A418">
        <v>471338</v>
      </c>
      <c r="C418">
        <v>1</v>
      </c>
      <c r="F418" t="s">
        <v>0</v>
      </c>
      <c r="G418" t="s">
        <v>23</v>
      </c>
      <c r="H418" t="s">
        <v>700</v>
      </c>
      <c r="I418" t="s">
        <v>25</v>
      </c>
      <c r="K418">
        <v>1</v>
      </c>
      <c r="L418" t="s">
        <v>4</v>
      </c>
      <c r="M418">
        <v>101712</v>
      </c>
      <c r="N418" t="s">
        <v>5</v>
      </c>
      <c r="O418" t="s">
        <v>5</v>
      </c>
      <c r="U418" t="s">
        <v>622</v>
      </c>
      <c r="V418" s="1">
        <v>1</v>
      </c>
      <c r="W418" t="s">
        <v>7</v>
      </c>
      <c r="X418" t="s">
        <v>429</v>
      </c>
      <c r="Y418" s="2" t="s">
        <v>9</v>
      </c>
      <c r="Z418" s="3">
        <v>1</v>
      </c>
      <c r="AA418" s="4">
        <v>128</v>
      </c>
      <c r="AB418" s="4" t="s">
        <v>429</v>
      </c>
      <c r="AC418" t="s">
        <v>701</v>
      </c>
      <c r="AD418">
        <v>2017</v>
      </c>
      <c r="AE418">
        <v>4</v>
      </c>
      <c r="AF418">
        <v>30</v>
      </c>
      <c r="AG418" t="s">
        <v>363</v>
      </c>
      <c r="AJ418" t="s">
        <v>5</v>
      </c>
      <c r="AK418" t="s">
        <v>12</v>
      </c>
      <c r="AL418">
        <v>235774</v>
      </c>
      <c r="AM418">
        <v>6900399</v>
      </c>
      <c r="AN418" s="4">
        <v>235000</v>
      </c>
      <c r="AO418" s="4">
        <v>6901000</v>
      </c>
      <c r="AP418">
        <v>5</v>
      </c>
      <c r="AR418">
        <v>1010</v>
      </c>
      <c r="AT418" s="6" t="s">
        <v>2604</v>
      </c>
      <c r="AU418">
        <v>101712</v>
      </c>
      <c r="AW418" s="5" t="s">
        <v>14</v>
      </c>
      <c r="AX418">
        <v>1</v>
      </c>
      <c r="AY418" t="s">
        <v>15</v>
      </c>
      <c r="AZ418" t="s">
        <v>2605</v>
      </c>
      <c r="BA418" t="s">
        <v>2606</v>
      </c>
      <c r="BB418">
        <v>1010</v>
      </c>
      <c r="BC418" t="s">
        <v>32</v>
      </c>
      <c r="BD418" t="s">
        <v>33</v>
      </c>
      <c r="BF418" s="6">
        <v>43761.5782638889</v>
      </c>
      <c r="BG418" s="7" t="s">
        <v>20</v>
      </c>
      <c r="BI418">
        <v>6</v>
      </c>
      <c r="BJ418">
        <v>221305</v>
      </c>
      <c r="BL418" t="s">
        <v>2607</v>
      </c>
      <c r="BX418">
        <v>250041</v>
      </c>
    </row>
    <row r="419" spans="1:76" x14ac:dyDescent="0.25">
      <c r="A419">
        <v>471417</v>
      </c>
      <c r="C419">
        <v>1</v>
      </c>
      <c r="F419" t="s">
        <v>0</v>
      </c>
      <c r="G419" t="s">
        <v>23</v>
      </c>
      <c r="H419" t="s">
        <v>707</v>
      </c>
      <c r="I419" t="s">
        <v>25</v>
      </c>
      <c r="K419">
        <v>1</v>
      </c>
      <c r="L419" t="s">
        <v>4</v>
      </c>
      <c r="M419">
        <v>101712</v>
      </c>
      <c r="N419" t="s">
        <v>5</v>
      </c>
      <c r="O419" t="s">
        <v>5</v>
      </c>
      <c r="U419" t="s">
        <v>622</v>
      </c>
      <c r="V419" s="1">
        <v>1</v>
      </c>
      <c r="W419" t="s">
        <v>7</v>
      </c>
      <c r="X419" t="s">
        <v>429</v>
      </c>
      <c r="Y419" s="2" t="s">
        <v>9</v>
      </c>
      <c r="Z419" s="3">
        <v>1</v>
      </c>
      <c r="AA419" s="4">
        <v>128</v>
      </c>
      <c r="AB419" s="4" t="s">
        <v>429</v>
      </c>
      <c r="AC419" t="s">
        <v>708</v>
      </c>
      <c r="AD419">
        <v>2017</v>
      </c>
      <c r="AE419">
        <v>4</v>
      </c>
      <c r="AF419">
        <v>30</v>
      </c>
      <c r="AG419" t="s">
        <v>363</v>
      </c>
      <c r="AJ419" t="s">
        <v>5</v>
      </c>
      <c r="AK419" t="s">
        <v>12</v>
      </c>
      <c r="AL419">
        <v>235814</v>
      </c>
      <c r="AM419">
        <v>6900433</v>
      </c>
      <c r="AN419" s="4">
        <v>235000</v>
      </c>
      <c r="AO419" s="4">
        <v>6901000</v>
      </c>
      <c r="AP419">
        <v>5</v>
      </c>
      <c r="AR419">
        <v>1010</v>
      </c>
      <c r="AT419" s="6" t="s">
        <v>2610</v>
      </c>
      <c r="AU419">
        <v>101712</v>
      </c>
      <c r="AW419" s="5" t="s">
        <v>14</v>
      </c>
      <c r="AX419">
        <v>1</v>
      </c>
      <c r="AY419" t="s">
        <v>15</v>
      </c>
      <c r="AZ419" t="s">
        <v>2611</v>
      </c>
      <c r="BA419" t="s">
        <v>2612</v>
      </c>
      <c r="BB419">
        <v>1010</v>
      </c>
      <c r="BC419" t="s">
        <v>32</v>
      </c>
      <c r="BD419" t="s">
        <v>33</v>
      </c>
      <c r="BF419" s="6">
        <v>43761.5782638889</v>
      </c>
      <c r="BG419" s="7" t="s">
        <v>20</v>
      </c>
      <c r="BI419">
        <v>6</v>
      </c>
      <c r="BJ419">
        <v>221306</v>
      </c>
      <c r="BL419" t="s">
        <v>2613</v>
      </c>
      <c r="BX419">
        <v>250097</v>
      </c>
    </row>
    <row r="420" spans="1:76" x14ac:dyDescent="0.25">
      <c r="A420">
        <v>471443</v>
      </c>
      <c r="C420">
        <v>1</v>
      </c>
      <c r="F420" t="s">
        <v>0</v>
      </c>
      <c r="G420" t="s">
        <v>23</v>
      </c>
      <c r="H420" t="s">
        <v>713</v>
      </c>
      <c r="I420" t="s">
        <v>25</v>
      </c>
      <c r="K420">
        <v>1</v>
      </c>
      <c r="L420" t="s">
        <v>4</v>
      </c>
      <c r="M420">
        <v>101712</v>
      </c>
      <c r="N420" t="s">
        <v>5</v>
      </c>
      <c r="O420" t="s">
        <v>5</v>
      </c>
      <c r="U420" t="s">
        <v>622</v>
      </c>
      <c r="V420" s="1">
        <v>1</v>
      </c>
      <c r="W420" t="s">
        <v>7</v>
      </c>
      <c r="X420" t="s">
        <v>429</v>
      </c>
      <c r="Y420" s="2" t="s">
        <v>9</v>
      </c>
      <c r="Z420" s="3">
        <v>1</v>
      </c>
      <c r="AA420" s="4">
        <v>128</v>
      </c>
      <c r="AB420" s="4" t="s">
        <v>429</v>
      </c>
      <c r="AC420" t="s">
        <v>708</v>
      </c>
      <c r="AD420">
        <v>2017</v>
      </c>
      <c r="AE420">
        <v>4</v>
      </c>
      <c r="AF420">
        <v>30</v>
      </c>
      <c r="AG420" t="s">
        <v>363</v>
      </c>
      <c r="AJ420" t="s">
        <v>5</v>
      </c>
      <c r="AK420" t="s">
        <v>12</v>
      </c>
      <c r="AL420">
        <v>237982</v>
      </c>
      <c r="AM420">
        <v>6898991</v>
      </c>
      <c r="AN420" s="4">
        <v>237000</v>
      </c>
      <c r="AO420" s="4">
        <v>6899000</v>
      </c>
      <c r="AP420">
        <v>640</v>
      </c>
      <c r="AR420">
        <v>8</v>
      </c>
      <c r="AS420" t="s">
        <v>13</v>
      </c>
      <c r="AT420" t="s">
        <v>2617</v>
      </c>
      <c r="AU420">
        <v>101712</v>
      </c>
      <c r="AW420" s="5" t="s">
        <v>14</v>
      </c>
      <c r="AX420">
        <v>1</v>
      </c>
      <c r="AY420" t="s">
        <v>15</v>
      </c>
      <c r="AZ420" t="s">
        <v>2618</v>
      </c>
      <c r="BA420" t="s">
        <v>2619</v>
      </c>
      <c r="BB420">
        <v>8</v>
      </c>
      <c r="BC420" t="s">
        <v>18</v>
      </c>
      <c r="BD420" t="s">
        <v>19</v>
      </c>
      <c r="BE420">
        <v>1</v>
      </c>
      <c r="BF420" s="6">
        <v>40449</v>
      </c>
      <c r="BG420" s="7" t="s">
        <v>20</v>
      </c>
      <c r="BI420">
        <v>3</v>
      </c>
      <c r="BJ420">
        <v>472282</v>
      </c>
      <c r="BK420">
        <v>126113</v>
      </c>
      <c r="BL420" t="s">
        <v>2620</v>
      </c>
      <c r="BN420" t="s">
        <v>2621</v>
      </c>
      <c r="BX420">
        <v>256748</v>
      </c>
    </row>
    <row r="421" spans="1:76" x14ac:dyDescent="0.25">
      <c r="A421">
        <v>471362</v>
      </c>
      <c r="C421">
        <v>1</v>
      </c>
      <c r="F421" t="s">
        <v>0</v>
      </c>
      <c r="G421" t="s">
        <v>23</v>
      </c>
      <c r="H421" t="s">
        <v>718</v>
      </c>
      <c r="I421" t="s">
        <v>25</v>
      </c>
      <c r="K421">
        <v>1</v>
      </c>
      <c r="L421" t="s">
        <v>4</v>
      </c>
      <c r="M421">
        <v>101712</v>
      </c>
      <c r="N421" t="s">
        <v>5</v>
      </c>
      <c r="O421" t="s">
        <v>5</v>
      </c>
      <c r="U421" t="s">
        <v>622</v>
      </c>
      <c r="V421" s="1">
        <v>1</v>
      </c>
      <c r="W421" t="s">
        <v>7</v>
      </c>
      <c r="X421" t="s">
        <v>429</v>
      </c>
      <c r="Y421" s="2" t="s">
        <v>9</v>
      </c>
      <c r="Z421" s="3">
        <v>1</v>
      </c>
      <c r="AA421" s="4">
        <v>128</v>
      </c>
      <c r="AB421" s="4" t="s">
        <v>429</v>
      </c>
      <c r="AC421" t="s">
        <v>708</v>
      </c>
      <c r="AD421">
        <v>2017</v>
      </c>
      <c r="AE421">
        <v>4</v>
      </c>
      <c r="AF421">
        <v>30</v>
      </c>
      <c r="AG421" t="s">
        <v>363</v>
      </c>
      <c r="AJ421" t="s">
        <v>5</v>
      </c>
      <c r="AK421" t="s">
        <v>12</v>
      </c>
      <c r="AL421">
        <v>236292</v>
      </c>
      <c r="AM421">
        <v>6900335</v>
      </c>
      <c r="AN421" s="4">
        <v>237000</v>
      </c>
      <c r="AO421" s="4">
        <v>6901000</v>
      </c>
      <c r="AP421">
        <v>212</v>
      </c>
      <c r="AR421">
        <v>1010</v>
      </c>
      <c r="AS421" t="s">
        <v>2562</v>
      </c>
      <c r="AT421" s="6" t="s">
        <v>2625</v>
      </c>
      <c r="AU421">
        <v>101712</v>
      </c>
      <c r="AW421" s="5" t="s">
        <v>14</v>
      </c>
      <c r="AX421">
        <v>1</v>
      </c>
      <c r="AY421" t="s">
        <v>15</v>
      </c>
      <c r="AZ421" t="s">
        <v>2626</v>
      </c>
      <c r="BA421" t="s">
        <v>2627</v>
      </c>
      <c r="BB421">
        <v>1010</v>
      </c>
      <c r="BC421" t="s">
        <v>32</v>
      </c>
      <c r="BD421" t="s">
        <v>33</v>
      </c>
      <c r="BF421" s="6">
        <v>43762.550138888902</v>
      </c>
      <c r="BG421" s="7" t="s">
        <v>20</v>
      </c>
      <c r="BI421">
        <v>6</v>
      </c>
      <c r="BJ421">
        <v>221307</v>
      </c>
      <c r="BL421" t="s">
        <v>2628</v>
      </c>
      <c r="BX421">
        <v>251547</v>
      </c>
    </row>
    <row r="422" spans="1:76" x14ac:dyDescent="0.25">
      <c r="A422">
        <v>471271</v>
      </c>
      <c r="C422">
        <v>1</v>
      </c>
      <c r="F422" t="s">
        <v>0</v>
      </c>
      <c r="G422" t="s">
        <v>23</v>
      </c>
      <c r="H422" t="s">
        <v>723</v>
      </c>
      <c r="I422" t="s">
        <v>25</v>
      </c>
      <c r="K422">
        <v>1</v>
      </c>
      <c r="L422" t="s">
        <v>4</v>
      </c>
      <c r="M422">
        <v>101712</v>
      </c>
      <c r="N422" t="s">
        <v>5</v>
      </c>
      <c r="O422" t="s">
        <v>5</v>
      </c>
      <c r="U422" t="s">
        <v>622</v>
      </c>
      <c r="V422" s="1">
        <v>1</v>
      </c>
      <c r="W422" t="s">
        <v>7</v>
      </c>
      <c r="X422" t="s">
        <v>429</v>
      </c>
      <c r="Y422" s="2" t="s">
        <v>9</v>
      </c>
      <c r="Z422" s="3">
        <v>1</v>
      </c>
      <c r="AA422" s="4">
        <v>128</v>
      </c>
      <c r="AB422" s="4" t="s">
        <v>429</v>
      </c>
      <c r="AC422" t="s">
        <v>638</v>
      </c>
      <c r="AD422">
        <v>2017</v>
      </c>
      <c r="AE422">
        <v>4</v>
      </c>
      <c r="AF422">
        <v>30</v>
      </c>
      <c r="AG422" t="s">
        <v>363</v>
      </c>
      <c r="AJ422" t="s">
        <v>5</v>
      </c>
      <c r="AK422" t="s">
        <v>12</v>
      </c>
      <c r="AL422">
        <v>236760</v>
      </c>
      <c r="AM422">
        <v>6900158</v>
      </c>
      <c r="AN422" s="4">
        <v>237000</v>
      </c>
      <c r="AO422" s="4">
        <v>6901000</v>
      </c>
      <c r="AP422">
        <v>10</v>
      </c>
      <c r="AR422">
        <v>1010</v>
      </c>
      <c r="AS422" t="s">
        <v>2631</v>
      </c>
      <c r="AT422" s="6" t="s">
        <v>2632</v>
      </c>
      <c r="AU422">
        <v>101712</v>
      </c>
      <c r="AW422" s="5" t="s">
        <v>14</v>
      </c>
      <c r="AX422">
        <v>1</v>
      </c>
      <c r="AY422" t="s">
        <v>15</v>
      </c>
      <c r="AZ422" t="s">
        <v>2633</v>
      </c>
      <c r="BA422" t="s">
        <v>2634</v>
      </c>
      <c r="BB422">
        <v>1010</v>
      </c>
      <c r="BC422" t="s">
        <v>32</v>
      </c>
      <c r="BD422" t="s">
        <v>33</v>
      </c>
      <c r="BF422" s="6">
        <v>43761.635775463001</v>
      </c>
      <c r="BG422" s="7" t="s">
        <v>20</v>
      </c>
      <c r="BI422">
        <v>6</v>
      </c>
      <c r="BJ422">
        <v>221308</v>
      </c>
      <c r="BL422" t="s">
        <v>2635</v>
      </c>
      <c r="BX422">
        <v>252689</v>
      </c>
    </row>
    <row r="423" spans="1:76" x14ac:dyDescent="0.25">
      <c r="A423">
        <v>471236</v>
      </c>
      <c r="C423">
        <v>1</v>
      </c>
      <c r="F423" t="s">
        <v>0</v>
      </c>
      <c r="G423" t="s">
        <v>23</v>
      </c>
      <c r="H423" t="s">
        <v>728</v>
      </c>
      <c r="I423" t="s">
        <v>25</v>
      </c>
      <c r="K423">
        <v>1</v>
      </c>
      <c r="L423" t="s">
        <v>4</v>
      </c>
      <c r="M423">
        <v>101712</v>
      </c>
      <c r="N423" t="s">
        <v>5</v>
      </c>
      <c r="O423" t="s">
        <v>5</v>
      </c>
      <c r="U423" t="s">
        <v>622</v>
      </c>
      <c r="V423" s="1">
        <v>1</v>
      </c>
      <c r="W423" t="s">
        <v>7</v>
      </c>
      <c r="X423" t="s">
        <v>429</v>
      </c>
      <c r="Y423" s="2" t="s">
        <v>9</v>
      </c>
      <c r="Z423" s="3">
        <v>1</v>
      </c>
      <c r="AA423" s="4">
        <v>128</v>
      </c>
      <c r="AB423" s="4" t="s">
        <v>429</v>
      </c>
      <c r="AC423" t="s">
        <v>638</v>
      </c>
      <c r="AD423">
        <v>2017</v>
      </c>
      <c r="AE423">
        <v>4</v>
      </c>
      <c r="AF423">
        <v>30</v>
      </c>
      <c r="AG423" t="s">
        <v>363</v>
      </c>
      <c r="AJ423" t="s">
        <v>5</v>
      </c>
      <c r="AK423" t="s">
        <v>12</v>
      </c>
      <c r="AL423">
        <v>238866</v>
      </c>
      <c r="AM423">
        <v>6899850</v>
      </c>
      <c r="AN423" s="4">
        <v>239000</v>
      </c>
      <c r="AO423" s="4">
        <v>6899000</v>
      </c>
      <c r="AP423">
        <v>20</v>
      </c>
      <c r="AR423">
        <v>1010</v>
      </c>
      <c r="AT423" s="6" t="s">
        <v>2639</v>
      </c>
      <c r="AU423">
        <v>101712</v>
      </c>
      <c r="AW423" s="5" t="s">
        <v>14</v>
      </c>
      <c r="AX423">
        <v>1</v>
      </c>
      <c r="AY423" t="s">
        <v>15</v>
      </c>
      <c r="AZ423" t="s">
        <v>2640</v>
      </c>
      <c r="BA423" t="s">
        <v>2641</v>
      </c>
      <c r="BB423">
        <v>1010</v>
      </c>
      <c r="BC423" t="s">
        <v>32</v>
      </c>
      <c r="BD423" t="s">
        <v>33</v>
      </c>
      <c r="BF423" s="6">
        <v>43710.333333333299</v>
      </c>
      <c r="BG423" s="7" t="s">
        <v>20</v>
      </c>
      <c r="BI423">
        <v>6</v>
      </c>
      <c r="BJ423">
        <v>123044</v>
      </c>
      <c r="BL423" t="s">
        <v>2642</v>
      </c>
      <c r="BX423">
        <v>259849</v>
      </c>
    </row>
    <row r="424" spans="1:76" x14ac:dyDescent="0.25">
      <c r="A424">
        <v>431354</v>
      </c>
      <c r="C424">
        <v>1</v>
      </c>
      <c r="D424">
        <v>1</v>
      </c>
      <c r="E424">
        <v>1</v>
      </c>
      <c r="F424" t="s">
        <v>0</v>
      </c>
      <c r="G424" t="s">
        <v>23</v>
      </c>
      <c r="H424" t="s">
        <v>850</v>
      </c>
      <c r="I424" t="s">
        <v>25</v>
      </c>
      <c r="K424">
        <v>1</v>
      </c>
      <c r="L424" t="s">
        <v>4</v>
      </c>
      <c r="M424">
        <v>101712</v>
      </c>
      <c r="N424" t="s">
        <v>5</v>
      </c>
      <c r="O424" t="s">
        <v>5</v>
      </c>
      <c r="U424" t="s">
        <v>851</v>
      </c>
      <c r="V424" s="1">
        <v>1</v>
      </c>
      <c r="W424" t="s">
        <v>7</v>
      </c>
      <c r="X424" t="s">
        <v>228</v>
      </c>
      <c r="Y424" t="s">
        <v>9</v>
      </c>
      <c r="Z424" s="3">
        <v>1</v>
      </c>
      <c r="AA424" s="4">
        <v>138</v>
      </c>
      <c r="AB424" s="4" t="s">
        <v>824</v>
      </c>
      <c r="AC424" t="s">
        <v>852</v>
      </c>
      <c r="AD424">
        <v>2017</v>
      </c>
      <c r="AE424">
        <v>8</v>
      </c>
      <c r="AF424">
        <v>4</v>
      </c>
      <c r="AG424" t="s">
        <v>57</v>
      </c>
      <c r="AJ424" t="s">
        <v>5</v>
      </c>
      <c r="AK424" t="s">
        <v>12</v>
      </c>
      <c r="AL424">
        <v>285452</v>
      </c>
      <c r="AM424">
        <v>6611986</v>
      </c>
      <c r="AN424" s="4">
        <v>285000</v>
      </c>
      <c r="AO424" s="4">
        <v>6611000</v>
      </c>
      <c r="AP424">
        <v>0</v>
      </c>
      <c r="AR424">
        <v>67</v>
      </c>
      <c r="AU424">
        <v>101712</v>
      </c>
      <c r="AW424" s="5" t="s">
        <v>14</v>
      </c>
      <c r="AX424">
        <v>1</v>
      </c>
      <c r="AY424" t="s">
        <v>15</v>
      </c>
      <c r="AZ424" t="s">
        <v>316</v>
      </c>
      <c r="BB424">
        <v>67</v>
      </c>
      <c r="BC424" t="s">
        <v>317</v>
      </c>
      <c r="BD424" t="s">
        <v>318</v>
      </c>
      <c r="BF424" s="6">
        <v>44334</v>
      </c>
      <c r="BG424" s="7" t="s">
        <v>20</v>
      </c>
      <c r="BI424">
        <v>4</v>
      </c>
      <c r="BJ424">
        <v>433733</v>
      </c>
      <c r="BL424" t="s">
        <v>323</v>
      </c>
      <c r="BX424">
        <v>451451</v>
      </c>
    </row>
    <row r="425" spans="1:76" x14ac:dyDescent="0.25">
      <c r="A425">
        <v>389761</v>
      </c>
      <c r="C425">
        <v>1</v>
      </c>
      <c r="D425">
        <v>1</v>
      </c>
      <c r="E425">
        <v>1</v>
      </c>
      <c r="F425" t="s">
        <v>0</v>
      </c>
      <c r="G425" t="s">
        <v>23</v>
      </c>
      <c r="H425" t="s">
        <v>864</v>
      </c>
      <c r="I425" t="s">
        <v>25</v>
      </c>
      <c r="K425">
        <v>1</v>
      </c>
      <c r="L425" t="s">
        <v>4</v>
      </c>
      <c r="M425">
        <v>101712</v>
      </c>
      <c r="N425" t="s">
        <v>5</v>
      </c>
      <c r="O425" t="s">
        <v>5</v>
      </c>
      <c r="U425" t="s">
        <v>865</v>
      </c>
      <c r="V425" s="1">
        <v>1</v>
      </c>
      <c r="W425" t="s">
        <v>7</v>
      </c>
      <c r="X425" t="s">
        <v>866</v>
      </c>
      <c r="Y425" s="2" t="s">
        <v>867</v>
      </c>
      <c r="Z425" s="3">
        <v>2</v>
      </c>
      <c r="AA425" s="4">
        <v>213</v>
      </c>
      <c r="AB425" s="4" t="s">
        <v>868</v>
      </c>
      <c r="AC425" t="s">
        <v>869</v>
      </c>
      <c r="AD425">
        <v>2017</v>
      </c>
      <c r="AE425">
        <v>6</v>
      </c>
      <c r="AF425">
        <v>20</v>
      </c>
      <c r="AG425" t="s">
        <v>870</v>
      </c>
      <c r="AJ425" t="s">
        <v>5</v>
      </c>
      <c r="AK425" t="s">
        <v>12</v>
      </c>
      <c r="AL425">
        <v>284615</v>
      </c>
      <c r="AM425">
        <v>6612062</v>
      </c>
      <c r="AN425" s="4">
        <v>285000</v>
      </c>
      <c r="AO425" s="4">
        <v>6613000</v>
      </c>
      <c r="AP425">
        <v>10</v>
      </c>
      <c r="AR425">
        <v>1010</v>
      </c>
      <c r="AT425" s="6" t="s">
        <v>327</v>
      </c>
      <c r="AU425">
        <v>101712</v>
      </c>
      <c r="AW425" s="5" t="s">
        <v>14</v>
      </c>
      <c r="AX425">
        <v>1</v>
      </c>
      <c r="AY425" t="s">
        <v>15</v>
      </c>
      <c r="AZ425" t="s">
        <v>328</v>
      </c>
      <c r="BA425" t="s">
        <v>329</v>
      </c>
      <c r="BB425">
        <v>1010</v>
      </c>
      <c r="BC425" t="s">
        <v>32</v>
      </c>
      <c r="BD425" t="s">
        <v>33</v>
      </c>
      <c r="BF425" s="6">
        <v>43713.546527777798</v>
      </c>
      <c r="BG425" s="7" t="s">
        <v>20</v>
      </c>
      <c r="BI425">
        <v>6</v>
      </c>
      <c r="BJ425">
        <v>156658</v>
      </c>
      <c r="BL425" t="s">
        <v>330</v>
      </c>
      <c r="BX425">
        <v>450038</v>
      </c>
    </row>
    <row r="426" spans="1:76" x14ac:dyDescent="0.25">
      <c r="A426">
        <v>383634</v>
      </c>
      <c r="C426">
        <v>1</v>
      </c>
      <c r="D426">
        <v>1</v>
      </c>
      <c r="E426">
        <v>1</v>
      </c>
      <c r="F426" t="s">
        <v>0</v>
      </c>
      <c r="G426" t="s">
        <v>1</v>
      </c>
      <c r="H426" t="s">
        <v>995</v>
      </c>
      <c r="I426" t="s">
        <v>3</v>
      </c>
      <c r="K426">
        <v>1</v>
      </c>
      <c r="L426" t="s">
        <v>4</v>
      </c>
      <c r="M426">
        <v>101712</v>
      </c>
      <c r="N426" t="s">
        <v>5</v>
      </c>
      <c r="O426" t="s">
        <v>5</v>
      </c>
      <c r="U426" t="s">
        <v>996</v>
      </c>
      <c r="V426" s="1">
        <v>1</v>
      </c>
      <c r="W426" t="s">
        <v>7</v>
      </c>
      <c r="X426" t="s">
        <v>866</v>
      </c>
      <c r="Y426" s="2" t="s">
        <v>867</v>
      </c>
      <c r="Z426" s="3">
        <v>2</v>
      </c>
      <c r="AA426" s="4">
        <v>217</v>
      </c>
      <c r="AB426" t="s">
        <v>997</v>
      </c>
      <c r="AC426" t="s">
        <v>998</v>
      </c>
      <c r="AD426">
        <v>2017</v>
      </c>
      <c r="AE426">
        <v>6</v>
      </c>
      <c r="AF426">
        <v>19</v>
      </c>
      <c r="AG426" t="s">
        <v>999</v>
      </c>
      <c r="AH426" t="s">
        <v>999</v>
      </c>
      <c r="AJ426" t="s">
        <v>5</v>
      </c>
      <c r="AK426" t="s">
        <v>12</v>
      </c>
      <c r="AL426">
        <v>286309</v>
      </c>
      <c r="AM426">
        <v>6610155</v>
      </c>
      <c r="AN426" s="4">
        <v>287000</v>
      </c>
      <c r="AO426" s="4">
        <v>6611000</v>
      </c>
      <c r="AP426">
        <v>30</v>
      </c>
      <c r="AR426">
        <v>1010</v>
      </c>
      <c r="AT426" s="6" t="s">
        <v>348</v>
      </c>
      <c r="AU426">
        <v>101712</v>
      </c>
      <c r="AW426" s="5" t="s">
        <v>14</v>
      </c>
      <c r="AX426">
        <v>1</v>
      </c>
      <c r="AY426" t="s">
        <v>15</v>
      </c>
      <c r="AZ426" t="s">
        <v>349</v>
      </c>
      <c r="BA426" t="s">
        <v>350</v>
      </c>
      <c r="BB426">
        <v>1010</v>
      </c>
      <c r="BC426" t="s">
        <v>32</v>
      </c>
      <c r="BD426" t="s">
        <v>33</v>
      </c>
      <c r="BF426" s="6">
        <v>43713.546527777798</v>
      </c>
      <c r="BG426" s="7" t="s">
        <v>20</v>
      </c>
      <c r="BI426">
        <v>6</v>
      </c>
      <c r="BJ426">
        <v>200679</v>
      </c>
      <c r="BL426" t="s">
        <v>351</v>
      </c>
      <c r="BX426">
        <v>452750</v>
      </c>
    </row>
    <row r="427" spans="1:76" x14ac:dyDescent="0.25">
      <c r="A427">
        <v>424785</v>
      </c>
      <c r="C427">
        <v>1</v>
      </c>
      <c r="D427">
        <v>1</v>
      </c>
      <c r="E427">
        <v>1</v>
      </c>
      <c r="F427" t="s">
        <v>0</v>
      </c>
      <c r="G427" t="s">
        <v>23</v>
      </c>
      <c r="H427" t="s">
        <v>1131</v>
      </c>
      <c r="I427" t="s">
        <v>25</v>
      </c>
      <c r="K427">
        <v>1</v>
      </c>
      <c r="L427" t="s">
        <v>4</v>
      </c>
      <c r="M427">
        <v>101712</v>
      </c>
      <c r="N427" t="s">
        <v>5</v>
      </c>
      <c r="O427" t="s">
        <v>5</v>
      </c>
      <c r="U427" t="s">
        <v>1132</v>
      </c>
      <c r="V427" s="1">
        <v>1</v>
      </c>
      <c r="W427" t="s">
        <v>7</v>
      </c>
      <c r="X427" t="s">
        <v>1133</v>
      </c>
      <c r="Y427" s="2" t="s">
        <v>867</v>
      </c>
      <c r="Z427" s="3">
        <v>2</v>
      </c>
      <c r="AA427" s="4">
        <v>233</v>
      </c>
      <c r="AB427" s="4" t="s">
        <v>1133</v>
      </c>
      <c r="AC427" t="s">
        <v>1134</v>
      </c>
      <c r="AD427">
        <v>2017</v>
      </c>
      <c r="AE427">
        <v>7</v>
      </c>
      <c r="AF427">
        <v>6</v>
      </c>
      <c r="AG427" t="s">
        <v>1135</v>
      </c>
      <c r="AJ427" t="s">
        <v>5</v>
      </c>
      <c r="AK427" t="s">
        <v>12</v>
      </c>
      <c r="AL427">
        <v>294611</v>
      </c>
      <c r="AM427">
        <v>6597744</v>
      </c>
      <c r="AN427" s="4">
        <v>295000</v>
      </c>
      <c r="AO427" s="4">
        <v>6597000</v>
      </c>
      <c r="AP427">
        <v>71</v>
      </c>
      <c r="AR427">
        <v>8</v>
      </c>
      <c r="AS427" t="s">
        <v>13</v>
      </c>
      <c r="AT427" t="s">
        <v>400</v>
      </c>
      <c r="AU427">
        <v>101712</v>
      </c>
      <c r="AW427" s="5" t="s">
        <v>14</v>
      </c>
      <c r="AX427">
        <v>1</v>
      </c>
      <c r="AY427" t="s">
        <v>15</v>
      </c>
      <c r="AZ427" t="s">
        <v>401</v>
      </c>
      <c r="BA427" t="s">
        <v>402</v>
      </c>
      <c r="BB427">
        <v>8</v>
      </c>
      <c r="BC427" t="s">
        <v>18</v>
      </c>
      <c r="BD427" t="s">
        <v>19</v>
      </c>
      <c r="BE427">
        <v>1</v>
      </c>
      <c r="BF427" s="6">
        <v>38420</v>
      </c>
      <c r="BG427" s="7" t="s">
        <v>20</v>
      </c>
      <c r="BI427">
        <v>3</v>
      </c>
      <c r="BJ427">
        <v>464992</v>
      </c>
      <c r="BK427">
        <v>126000</v>
      </c>
      <c r="BL427" t="s">
        <v>403</v>
      </c>
      <c r="BN427" t="s">
        <v>404</v>
      </c>
      <c r="BX427">
        <v>467871</v>
      </c>
    </row>
    <row r="428" spans="1:76" x14ac:dyDescent="0.25">
      <c r="A428">
        <v>399226</v>
      </c>
      <c r="C428">
        <v>1</v>
      </c>
      <c r="D428">
        <v>1</v>
      </c>
      <c r="E428">
        <v>1</v>
      </c>
      <c r="F428" t="s">
        <v>0</v>
      </c>
      <c r="G428" t="s">
        <v>23</v>
      </c>
      <c r="H428" t="s">
        <v>1315</v>
      </c>
      <c r="I428" t="s">
        <v>25</v>
      </c>
      <c r="K428">
        <v>1</v>
      </c>
      <c r="L428" t="s">
        <v>4</v>
      </c>
      <c r="M428">
        <v>101712</v>
      </c>
      <c r="N428" t="s">
        <v>5</v>
      </c>
      <c r="O428" t="s">
        <v>5</v>
      </c>
      <c r="U428" t="s">
        <v>1316</v>
      </c>
      <c r="V428" s="1">
        <v>1</v>
      </c>
      <c r="W428" t="s">
        <v>1161</v>
      </c>
      <c r="X428" t="s">
        <v>1161</v>
      </c>
      <c r="Y428" s="2" t="s">
        <v>867</v>
      </c>
      <c r="Z428" s="3">
        <v>2</v>
      </c>
      <c r="AA428" s="4">
        <v>301</v>
      </c>
      <c r="AB428" s="4" t="s">
        <v>1161</v>
      </c>
      <c r="AC428" t="s">
        <v>1317</v>
      </c>
      <c r="AD428">
        <v>2017</v>
      </c>
      <c r="AE428">
        <v>8</v>
      </c>
      <c r="AF428">
        <v>5</v>
      </c>
      <c r="AG428" t="s">
        <v>1135</v>
      </c>
      <c r="AJ428" t="s">
        <v>5</v>
      </c>
      <c r="AK428" t="s">
        <v>12</v>
      </c>
      <c r="AL428">
        <v>288202</v>
      </c>
      <c r="AM428">
        <v>6595056</v>
      </c>
      <c r="AN428" s="4">
        <v>289000</v>
      </c>
      <c r="AO428" s="4">
        <v>6595000</v>
      </c>
      <c r="AP428">
        <v>707</v>
      </c>
      <c r="AR428">
        <v>8</v>
      </c>
      <c r="AS428" t="s">
        <v>48</v>
      </c>
      <c r="AT428" t="s">
        <v>465</v>
      </c>
      <c r="AU428">
        <v>101712</v>
      </c>
      <c r="AW428" s="5" t="s">
        <v>14</v>
      </c>
      <c r="AX428">
        <v>1</v>
      </c>
      <c r="AY428" t="s">
        <v>15</v>
      </c>
      <c r="AZ428" t="s">
        <v>466</v>
      </c>
      <c r="BA428" t="s">
        <v>467</v>
      </c>
      <c r="BB428">
        <v>8</v>
      </c>
      <c r="BC428" t="s">
        <v>18</v>
      </c>
      <c r="BD428" t="s">
        <v>19</v>
      </c>
      <c r="BE428">
        <v>1</v>
      </c>
      <c r="BF428" s="6">
        <v>34262</v>
      </c>
      <c r="BG428" s="7" t="s">
        <v>20</v>
      </c>
      <c r="BI428">
        <v>3</v>
      </c>
      <c r="BJ428">
        <v>501145</v>
      </c>
      <c r="BK428">
        <v>126011</v>
      </c>
      <c r="BL428" t="s">
        <v>468</v>
      </c>
      <c r="BN428" t="s">
        <v>469</v>
      </c>
      <c r="BX428">
        <v>456493</v>
      </c>
    </row>
    <row r="429" spans="1:76" x14ac:dyDescent="0.25">
      <c r="A429">
        <v>350194</v>
      </c>
      <c r="C429">
        <v>1</v>
      </c>
      <c r="F429" t="s">
        <v>0</v>
      </c>
      <c r="G429" t="s">
        <v>23</v>
      </c>
      <c r="H429" t="s">
        <v>1243</v>
      </c>
      <c r="I429" t="s">
        <v>25</v>
      </c>
      <c r="K429">
        <v>1</v>
      </c>
      <c r="L429" t="s">
        <v>4</v>
      </c>
      <c r="M429">
        <v>101712</v>
      </c>
      <c r="N429" t="s">
        <v>5</v>
      </c>
      <c r="O429" t="s">
        <v>5</v>
      </c>
      <c r="U429" t="s">
        <v>1214</v>
      </c>
      <c r="V429" s="1">
        <v>1</v>
      </c>
      <c r="W429" t="s">
        <v>1161</v>
      </c>
      <c r="X429" t="s">
        <v>1161</v>
      </c>
      <c r="Y429" s="2" t="s">
        <v>867</v>
      </c>
      <c r="Z429" s="3">
        <v>2</v>
      </c>
      <c r="AA429" s="4">
        <v>301</v>
      </c>
      <c r="AB429" s="4" t="s">
        <v>1161</v>
      </c>
      <c r="AC429" t="s">
        <v>1244</v>
      </c>
      <c r="AD429">
        <v>2017</v>
      </c>
      <c r="AE429">
        <v>4</v>
      </c>
      <c r="AF429">
        <v>27</v>
      </c>
      <c r="AG429" t="s">
        <v>57</v>
      </c>
      <c r="AH429" t="s">
        <v>271</v>
      </c>
      <c r="AJ429" t="s">
        <v>5</v>
      </c>
      <c r="AK429" t="s">
        <v>12</v>
      </c>
      <c r="AL429">
        <v>193823</v>
      </c>
      <c r="AM429">
        <v>6896591</v>
      </c>
      <c r="AN429" s="4">
        <v>193000</v>
      </c>
      <c r="AO429" s="4">
        <v>6897000</v>
      </c>
      <c r="AP429">
        <v>7</v>
      </c>
      <c r="AR429">
        <v>37</v>
      </c>
      <c r="AT429" t="s">
        <v>2928</v>
      </c>
      <c r="AU429">
        <v>101712</v>
      </c>
      <c r="AW429" s="5" t="s">
        <v>14</v>
      </c>
      <c r="AX429">
        <v>1</v>
      </c>
      <c r="AY429" t="s">
        <v>15</v>
      </c>
      <c r="AZ429" t="s">
        <v>2929</v>
      </c>
      <c r="BA429" t="s">
        <v>2930</v>
      </c>
      <c r="BB429">
        <v>37</v>
      </c>
      <c r="BC429" t="s">
        <v>810</v>
      </c>
      <c r="BD429" t="s">
        <v>19</v>
      </c>
      <c r="BE429">
        <v>1</v>
      </c>
      <c r="BF429" s="6">
        <v>41944</v>
      </c>
      <c r="BG429" s="7" t="s">
        <v>20</v>
      </c>
      <c r="BI429">
        <v>4</v>
      </c>
      <c r="BJ429">
        <v>367435</v>
      </c>
      <c r="BK429">
        <v>126128</v>
      </c>
      <c r="BL429" t="s">
        <v>2931</v>
      </c>
      <c r="BN429" t="s">
        <v>2932</v>
      </c>
      <c r="BX429">
        <v>196431</v>
      </c>
    </row>
    <row r="430" spans="1:76" x14ac:dyDescent="0.25">
      <c r="A430">
        <v>455276</v>
      </c>
      <c r="C430">
        <v>1</v>
      </c>
      <c r="F430" t="s">
        <v>0</v>
      </c>
      <c r="G430" t="s">
        <v>23</v>
      </c>
      <c r="H430" t="s">
        <v>1658</v>
      </c>
      <c r="I430" s="8" t="str">
        <f>HYPERLINK(AT430,"Foto")</f>
        <v>Foto</v>
      </c>
      <c r="K430">
        <v>1</v>
      </c>
      <c r="L430" t="s">
        <v>4</v>
      </c>
      <c r="M430">
        <v>101712</v>
      </c>
      <c r="N430" t="s">
        <v>5</v>
      </c>
      <c r="O430" t="s">
        <v>5</v>
      </c>
      <c r="U430" t="s">
        <v>1494</v>
      </c>
      <c r="V430" s="1">
        <v>1</v>
      </c>
      <c r="W430" t="s">
        <v>1381</v>
      </c>
      <c r="X430" t="s">
        <v>1398</v>
      </c>
      <c r="Y430" t="s">
        <v>1383</v>
      </c>
      <c r="Z430" s="3">
        <v>4</v>
      </c>
      <c r="AA430" s="4">
        <v>403</v>
      </c>
      <c r="AB430" s="4" t="s">
        <v>1398</v>
      </c>
      <c r="AC430" t="s">
        <v>1659</v>
      </c>
      <c r="AD430">
        <v>2017</v>
      </c>
      <c r="AE430">
        <v>5</v>
      </c>
      <c r="AF430">
        <v>19</v>
      </c>
      <c r="AG430" t="s">
        <v>1660</v>
      </c>
      <c r="AJ430" t="s">
        <v>5</v>
      </c>
      <c r="AK430" t="s">
        <v>12</v>
      </c>
      <c r="AL430">
        <v>235107</v>
      </c>
      <c r="AM430">
        <v>6832092</v>
      </c>
      <c r="AN430" s="4">
        <v>235000</v>
      </c>
      <c r="AO430" s="4">
        <v>6833000</v>
      </c>
      <c r="AP430">
        <v>5</v>
      </c>
      <c r="AR430">
        <v>1010</v>
      </c>
      <c r="AT430" s="6" t="s">
        <v>3275</v>
      </c>
      <c r="AU430">
        <v>101712</v>
      </c>
      <c r="AW430" s="5" t="s">
        <v>14</v>
      </c>
      <c r="AX430">
        <v>1</v>
      </c>
      <c r="AY430" t="s">
        <v>15</v>
      </c>
      <c r="AZ430" t="s">
        <v>3276</v>
      </c>
      <c r="BA430" t="s">
        <v>3277</v>
      </c>
      <c r="BB430">
        <v>1010</v>
      </c>
      <c r="BC430" t="s">
        <v>32</v>
      </c>
      <c r="BD430" t="s">
        <v>33</v>
      </c>
      <c r="BF430" s="6">
        <v>43858.6014236111</v>
      </c>
      <c r="BG430" s="7" t="s">
        <v>20</v>
      </c>
      <c r="BI430">
        <v>6</v>
      </c>
      <c r="BJ430">
        <v>230313</v>
      </c>
      <c r="BL430" t="s">
        <v>3278</v>
      </c>
      <c r="BX430">
        <v>248230</v>
      </c>
    </row>
    <row r="431" spans="1:76" x14ac:dyDescent="0.25">
      <c r="A431">
        <v>468243</v>
      </c>
      <c r="C431">
        <v>1</v>
      </c>
      <c r="D431">
        <v>1</v>
      </c>
      <c r="E431">
        <v>1</v>
      </c>
      <c r="F431" t="s">
        <v>0</v>
      </c>
      <c r="G431" t="s">
        <v>23</v>
      </c>
      <c r="H431" t="s">
        <v>2038</v>
      </c>
      <c r="I431" t="s">
        <v>25</v>
      </c>
      <c r="K431">
        <v>1</v>
      </c>
      <c r="L431" t="s">
        <v>4</v>
      </c>
      <c r="M431">
        <v>101712</v>
      </c>
      <c r="N431" t="s">
        <v>5</v>
      </c>
      <c r="O431" t="s">
        <v>5</v>
      </c>
      <c r="U431" t="s">
        <v>2039</v>
      </c>
      <c r="V431" s="1">
        <v>1</v>
      </c>
      <c r="W431" t="s">
        <v>1381</v>
      </c>
      <c r="X431" t="s">
        <v>1966</v>
      </c>
      <c r="Y431" t="s">
        <v>1383</v>
      </c>
      <c r="Z431" s="3">
        <v>4</v>
      </c>
      <c r="AA431" s="4">
        <v>417</v>
      </c>
      <c r="AB431" s="4" t="s">
        <v>1966</v>
      </c>
      <c r="AC431" t="s">
        <v>2040</v>
      </c>
      <c r="AD431">
        <v>2017</v>
      </c>
      <c r="AE431">
        <v>9</v>
      </c>
      <c r="AF431">
        <v>11</v>
      </c>
      <c r="AG431" t="s">
        <v>57</v>
      </c>
      <c r="AJ431" t="s">
        <v>5</v>
      </c>
      <c r="AL431" s="4">
        <v>294400.602273</v>
      </c>
      <c r="AM431" s="4">
        <v>6597500.5955699999</v>
      </c>
      <c r="AN431" s="4">
        <v>295000</v>
      </c>
      <c r="AO431" s="4">
        <v>6597000</v>
      </c>
      <c r="AP431">
        <v>25</v>
      </c>
      <c r="AQ431" s="4"/>
      <c r="AR431" t="s">
        <v>611</v>
      </c>
      <c r="AS431" s="11"/>
      <c r="BG431" s="12" t="s">
        <v>210</v>
      </c>
      <c r="BH431" t="s">
        <v>612</v>
      </c>
      <c r="BI431">
        <v>6</v>
      </c>
      <c r="BJ431">
        <v>5083</v>
      </c>
      <c r="BK431">
        <v>126012</v>
      </c>
      <c r="BL431" t="s">
        <v>613</v>
      </c>
      <c r="BX431">
        <v>467580</v>
      </c>
    </row>
    <row r="432" spans="1:76" x14ac:dyDescent="0.25">
      <c r="A432">
        <v>259849</v>
      </c>
      <c r="C432">
        <v>1</v>
      </c>
      <c r="D432">
        <v>1</v>
      </c>
      <c r="E432">
        <v>1</v>
      </c>
      <c r="F432" t="s">
        <v>0</v>
      </c>
      <c r="G432" t="s">
        <v>23</v>
      </c>
      <c r="H432" t="s">
        <v>2636</v>
      </c>
      <c r="I432" t="s">
        <v>25</v>
      </c>
      <c r="K432">
        <v>1</v>
      </c>
      <c r="L432" t="s">
        <v>4</v>
      </c>
      <c r="M432">
        <v>101712</v>
      </c>
      <c r="N432" t="s">
        <v>5</v>
      </c>
      <c r="O432" t="s">
        <v>5</v>
      </c>
      <c r="U432" t="s">
        <v>2637</v>
      </c>
      <c r="V432" s="1">
        <v>1</v>
      </c>
      <c r="W432" t="s">
        <v>1381</v>
      </c>
      <c r="X432" t="s">
        <v>2552</v>
      </c>
      <c r="Y432" t="s">
        <v>1383</v>
      </c>
      <c r="Z432" s="3">
        <v>4</v>
      </c>
      <c r="AA432" s="4">
        <v>439</v>
      </c>
      <c r="AB432" s="4" t="s">
        <v>2552</v>
      </c>
      <c r="AC432" t="s">
        <v>2638</v>
      </c>
      <c r="AD432">
        <v>2017</v>
      </c>
      <c r="AE432">
        <v>6</v>
      </c>
      <c r="AF432">
        <v>6</v>
      </c>
      <c r="AG432" t="s">
        <v>57</v>
      </c>
      <c r="AJ432" t="s">
        <v>5</v>
      </c>
      <c r="AK432" t="s">
        <v>12</v>
      </c>
      <c r="AL432">
        <v>296666</v>
      </c>
      <c r="AM432">
        <v>6585510</v>
      </c>
      <c r="AN432" s="4">
        <v>297000</v>
      </c>
      <c r="AO432" s="4">
        <v>6585000</v>
      </c>
      <c r="AP432">
        <v>10</v>
      </c>
      <c r="AR432">
        <v>1010</v>
      </c>
      <c r="AT432" s="6" t="s">
        <v>729</v>
      </c>
      <c r="AU432">
        <v>101712</v>
      </c>
      <c r="AW432" s="5" t="s">
        <v>14</v>
      </c>
      <c r="AX432">
        <v>1</v>
      </c>
      <c r="AY432" t="s">
        <v>15</v>
      </c>
      <c r="AZ432" t="s">
        <v>730</v>
      </c>
      <c r="BA432" t="s">
        <v>731</v>
      </c>
      <c r="BB432">
        <v>1010</v>
      </c>
      <c r="BC432" t="s">
        <v>32</v>
      </c>
      <c r="BD432" t="s">
        <v>33</v>
      </c>
      <c r="BF432" s="6">
        <v>43710.333333333299</v>
      </c>
      <c r="BG432" s="7" t="s">
        <v>20</v>
      </c>
      <c r="BI432">
        <v>6</v>
      </c>
      <c r="BJ432">
        <v>120754</v>
      </c>
      <c r="BL432" t="s">
        <v>732</v>
      </c>
      <c r="BX432">
        <v>471236</v>
      </c>
    </row>
    <row r="433" spans="1:76" x14ac:dyDescent="0.25">
      <c r="A433">
        <v>227641</v>
      </c>
      <c r="C433">
        <v>1</v>
      </c>
      <c r="D433">
        <v>1</v>
      </c>
      <c r="E433">
        <v>1</v>
      </c>
      <c r="F433" t="s">
        <v>0</v>
      </c>
      <c r="G433" t="s">
        <v>23</v>
      </c>
      <c r="H433" t="s">
        <v>3431</v>
      </c>
      <c r="I433" t="s">
        <v>25</v>
      </c>
      <c r="K433">
        <v>1</v>
      </c>
      <c r="L433" t="s">
        <v>4</v>
      </c>
      <c r="M433">
        <v>101712</v>
      </c>
      <c r="N433" t="s">
        <v>5</v>
      </c>
      <c r="O433" t="s">
        <v>5</v>
      </c>
      <c r="U433" t="s">
        <v>3432</v>
      </c>
      <c r="V433" s="1">
        <v>1</v>
      </c>
      <c r="W433" t="s">
        <v>7</v>
      </c>
      <c r="X433" t="s">
        <v>3433</v>
      </c>
      <c r="Y433" t="s">
        <v>3359</v>
      </c>
      <c r="Z433" s="3">
        <v>6</v>
      </c>
      <c r="AA433" s="4">
        <v>605</v>
      </c>
      <c r="AB433" s="4" t="s">
        <v>3433</v>
      </c>
      <c r="AC433" t="s">
        <v>3434</v>
      </c>
      <c r="AD433">
        <v>2017</v>
      </c>
      <c r="AE433">
        <v>5</v>
      </c>
      <c r="AF433">
        <v>24</v>
      </c>
      <c r="AG433" t="s">
        <v>3398</v>
      </c>
      <c r="AJ433" t="s">
        <v>5</v>
      </c>
      <c r="AK433" t="s">
        <v>12</v>
      </c>
      <c r="AL433">
        <v>263043</v>
      </c>
      <c r="AM433">
        <v>6621690</v>
      </c>
      <c r="AN433" s="4">
        <v>263000</v>
      </c>
      <c r="AO433" s="4">
        <v>6621000</v>
      </c>
      <c r="AP433">
        <v>71</v>
      </c>
      <c r="AR433">
        <v>8</v>
      </c>
      <c r="AS433" t="s">
        <v>13</v>
      </c>
      <c r="AT433" t="s">
        <v>952</v>
      </c>
      <c r="AU433">
        <v>101712</v>
      </c>
      <c r="AW433" s="5" t="s">
        <v>14</v>
      </c>
      <c r="AX433">
        <v>1</v>
      </c>
      <c r="AY433" t="s">
        <v>15</v>
      </c>
      <c r="AZ433" t="s">
        <v>953</v>
      </c>
      <c r="BA433" t="s">
        <v>954</v>
      </c>
      <c r="BB433">
        <v>8</v>
      </c>
      <c r="BC433" t="s">
        <v>18</v>
      </c>
      <c r="BD433" t="s">
        <v>19</v>
      </c>
      <c r="BE433">
        <v>1</v>
      </c>
      <c r="BF433" s="6">
        <v>38447</v>
      </c>
      <c r="BG433" s="7" t="s">
        <v>20</v>
      </c>
      <c r="BI433">
        <v>3</v>
      </c>
      <c r="BJ433">
        <v>464560</v>
      </c>
      <c r="BK433">
        <v>126035</v>
      </c>
      <c r="BL433" t="s">
        <v>955</v>
      </c>
      <c r="BN433" t="s">
        <v>956</v>
      </c>
      <c r="BX433">
        <v>379696</v>
      </c>
    </row>
    <row r="434" spans="1:76" x14ac:dyDescent="0.25">
      <c r="A434">
        <v>255213</v>
      </c>
      <c r="C434">
        <v>1</v>
      </c>
      <c r="F434" t="s">
        <v>0</v>
      </c>
      <c r="G434" t="s">
        <v>23</v>
      </c>
      <c r="H434" t="s">
        <v>3466</v>
      </c>
      <c r="I434" s="8" t="str">
        <f>HYPERLINK(AT434,"Foto")</f>
        <v>Foto</v>
      </c>
      <c r="K434">
        <v>1</v>
      </c>
      <c r="L434" t="s">
        <v>4</v>
      </c>
      <c r="M434">
        <v>101712</v>
      </c>
      <c r="N434" t="s">
        <v>5</v>
      </c>
      <c r="O434" t="s">
        <v>5</v>
      </c>
      <c r="U434" t="s">
        <v>3458</v>
      </c>
      <c r="V434" s="1">
        <v>1</v>
      </c>
      <c r="W434" t="s">
        <v>7</v>
      </c>
      <c r="X434" t="s">
        <v>3433</v>
      </c>
      <c r="Y434" t="s">
        <v>3359</v>
      </c>
      <c r="Z434" s="3">
        <v>6</v>
      </c>
      <c r="AA434" s="4">
        <v>605</v>
      </c>
      <c r="AB434" s="4" t="s">
        <v>3433</v>
      </c>
      <c r="AC434" t="s">
        <v>3467</v>
      </c>
      <c r="AD434">
        <v>2017</v>
      </c>
      <c r="AE434">
        <v>5</v>
      </c>
      <c r="AF434">
        <v>26</v>
      </c>
      <c r="AG434" t="s">
        <v>3398</v>
      </c>
      <c r="AJ434" t="s">
        <v>5</v>
      </c>
      <c r="AK434" t="s">
        <v>12</v>
      </c>
      <c r="AL434">
        <v>274224</v>
      </c>
      <c r="AM434">
        <v>7040958</v>
      </c>
      <c r="AN434" s="4">
        <v>275000</v>
      </c>
      <c r="AO434" s="4">
        <v>7041000</v>
      </c>
      <c r="AP434">
        <v>1</v>
      </c>
      <c r="AR434">
        <v>37</v>
      </c>
      <c r="AT434" t="s">
        <v>4121</v>
      </c>
      <c r="AU434">
        <v>101712</v>
      </c>
      <c r="AW434" s="5" t="s">
        <v>14</v>
      </c>
      <c r="AX434">
        <v>1</v>
      </c>
      <c r="AY434" t="s">
        <v>15</v>
      </c>
      <c r="AZ434" t="s">
        <v>4122</v>
      </c>
      <c r="BA434" t="s">
        <v>4123</v>
      </c>
      <c r="BB434">
        <v>37</v>
      </c>
      <c r="BC434" t="s">
        <v>810</v>
      </c>
      <c r="BD434" t="s">
        <v>19</v>
      </c>
      <c r="BE434">
        <v>1</v>
      </c>
      <c r="BF434" s="6">
        <v>41374</v>
      </c>
      <c r="BG434" s="7" t="s">
        <v>20</v>
      </c>
      <c r="BI434">
        <v>4</v>
      </c>
      <c r="BJ434">
        <v>365008</v>
      </c>
      <c r="BK434">
        <v>126191</v>
      </c>
      <c r="BL434" t="s">
        <v>4124</v>
      </c>
      <c r="BN434" t="s">
        <v>4125</v>
      </c>
      <c r="BX434">
        <v>428709</v>
      </c>
    </row>
    <row r="435" spans="1:76" x14ac:dyDescent="0.25">
      <c r="A435">
        <v>75989</v>
      </c>
      <c r="C435">
        <v>1</v>
      </c>
      <c r="D435">
        <v>1</v>
      </c>
      <c r="E435">
        <v>1</v>
      </c>
      <c r="F435" t="s">
        <v>0</v>
      </c>
      <c r="G435" t="s">
        <v>23</v>
      </c>
      <c r="H435" t="s">
        <v>3860</v>
      </c>
      <c r="I435" t="s">
        <v>25</v>
      </c>
      <c r="K435">
        <v>1</v>
      </c>
      <c r="L435" t="s">
        <v>4</v>
      </c>
      <c r="M435">
        <v>101712</v>
      </c>
      <c r="N435" t="s">
        <v>5</v>
      </c>
      <c r="O435" t="s">
        <v>5</v>
      </c>
      <c r="U435" t="s">
        <v>3861</v>
      </c>
      <c r="V435" s="1">
        <v>1</v>
      </c>
      <c r="W435" t="s">
        <v>3842</v>
      </c>
      <c r="X435" t="s">
        <v>3862</v>
      </c>
      <c r="Y435" s="2" t="s">
        <v>3844</v>
      </c>
      <c r="Z435" s="3">
        <v>14</v>
      </c>
      <c r="AA435" s="4">
        <v>1432</v>
      </c>
      <c r="AB435" t="s">
        <v>3863</v>
      </c>
      <c r="AC435" t="s">
        <v>3864</v>
      </c>
      <c r="AD435">
        <v>2017</v>
      </c>
      <c r="AE435">
        <v>8</v>
      </c>
      <c r="AF435">
        <v>10</v>
      </c>
      <c r="AG435" t="s">
        <v>3865</v>
      </c>
      <c r="AJ435" t="s">
        <v>5</v>
      </c>
      <c r="AK435" t="s">
        <v>12</v>
      </c>
      <c r="AL435">
        <v>263631</v>
      </c>
      <c r="AM435">
        <v>6637382</v>
      </c>
      <c r="AN435" s="4">
        <v>263000</v>
      </c>
      <c r="AO435" s="4">
        <v>6637000</v>
      </c>
      <c r="AP435">
        <v>7</v>
      </c>
      <c r="AR435">
        <v>8</v>
      </c>
      <c r="AS435" t="s">
        <v>13</v>
      </c>
      <c r="AU435">
        <v>101712</v>
      </c>
      <c r="AW435" s="5" t="s">
        <v>14</v>
      </c>
      <c r="AX435">
        <v>1</v>
      </c>
      <c r="AY435" t="s">
        <v>15</v>
      </c>
      <c r="AZ435" t="s">
        <v>1000</v>
      </c>
      <c r="BA435" t="s">
        <v>1001</v>
      </c>
      <c r="BB435">
        <v>8</v>
      </c>
      <c r="BC435" t="s">
        <v>18</v>
      </c>
      <c r="BD435" t="s">
        <v>19</v>
      </c>
      <c r="BF435" s="6">
        <v>43760</v>
      </c>
      <c r="BG435" s="7" t="s">
        <v>20</v>
      </c>
      <c r="BI435">
        <v>3</v>
      </c>
      <c r="BJ435">
        <v>476389</v>
      </c>
      <c r="BL435" t="s">
        <v>1002</v>
      </c>
      <c r="BN435" t="s">
        <v>1003</v>
      </c>
      <c r="BX435">
        <v>383634</v>
      </c>
    </row>
    <row r="436" spans="1:76" x14ac:dyDescent="0.25">
      <c r="A436">
        <v>286366</v>
      </c>
      <c r="C436">
        <v>1</v>
      </c>
      <c r="F436" t="s">
        <v>0</v>
      </c>
      <c r="G436" t="s">
        <v>23</v>
      </c>
      <c r="H436" t="s">
        <v>4279</v>
      </c>
      <c r="I436" t="s">
        <v>25</v>
      </c>
      <c r="K436">
        <v>1</v>
      </c>
      <c r="L436" t="s">
        <v>4</v>
      </c>
      <c r="M436">
        <v>101712</v>
      </c>
      <c r="N436" t="s">
        <v>5</v>
      </c>
      <c r="O436" t="s">
        <v>5</v>
      </c>
      <c r="U436" t="s">
        <v>4272</v>
      </c>
      <c r="V436" s="1">
        <v>1</v>
      </c>
      <c r="W436" t="s">
        <v>3928</v>
      </c>
      <c r="X436" t="s">
        <v>4273</v>
      </c>
      <c r="Y436" s="2" t="s">
        <v>3930</v>
      </c>
      <c r="Z436" s="3">
        <v>16</v>
      </c>
      <c r="AA436" s="4">
        <v>1635</v>
      </c>
      <c r="AB436" s="4" t="s">
        <v>4273</v>
      </c>
      <c r="AC436" t="s">
        <v>4280</v>
      </c>
      <c r="AD436">
        <v>2017</v>
      </c>
      <c r="AE436">
        <v>8</v>
      </c>
      <c r="AF436">
        <v>17</v>
      </c>
      <c r="AG436" t="s">
        <v>4281</v>
      </c>
      <c r="AJ436" t="s">
        <v>5</v>
      </c>
      <c r="AK436" t="s">
        <v>12</v>
      </c>
      <c r="AL436">
        <v>292172</v>
      </c>
      <c r="AM436">
        <v>7036937</v>
      </c>
      <c r="AN436" s="4">
        <v>293000</v>
      </c>
      <c r="AO436" s="4">
        <v>7037000</v>
      </c>
      <c r="AP436">
        <v>100</v>
      </c>
      <c r="AR436">
        <v>1010</v>
      </c>
      <c r="AS436" t="s">
        <v>4718</v>
      </c>
      <c r="AT436" s="6" t="s">
        <v>4719</v>
      </c>
      <c r="AU436">
        <v>101712</v>
      </c>
      <c r="AW436" s="5" t="s">
        <v>14</v>
      </c>
      <c r="AX436">
        <v>1</v>
      </c>
      <c r="AY436" t="s">
        <v>15</v>
      </c>
      <c r="AZ436" t="s">
        <v>4720</v>
      </c>
      <c r="BA436" t="s">
        <v>4721</v>
      </c>
      <c r="BB436">
        <v>1010</v>
      </c>
      <c r="BC436" t="s">
        <v>32</v>
      </c>
      <c r="BD436" t="s">
        <v>33</v>
      </c>
      <c r="BF436" s="6">
        <v>43762.368831018503</v>
      </c>
      <c r="BG436" s="7" t="s">
        <v>20</v>
      </c>
      <c r="BI436">
        <v>6</v>
      </c>
      <c r="BJ436">
        <v>221347</v>
      </c>
      <c r="BL436" t="s">
        <v>4722</v>
      </c>
      <c r="BX436">
        <v>463285</v>
      </c>
    </row>
    <row r="437" spans="1:76" x14ac:dyDescent="0.25">
      <c r="A437">
        <v>485949</v>
      </c>
      <c r="C437">
        <v>1</v>
      </c>
      <c r="F437" t="s">
        <v>0</v>
      </c>
      <c r="G437" t="s">
        <v>1</v>
      </c>
      <c r="H437" t="s">
        <v>4547</v>
      </c>
      <c r="I437" t="s">
        <v>3</v>
      </c>
      <c r="K437">
        <v>1</v>
      </c>
      <c r="L437" t="s">
        <v>4</v>
      </c>
      <c r="M437">
        <v>101712</v>
      </c>
      <c r="N437" t="s">
        <v>5</v>
      </c>
      <c r="O437" t="s">
        <v>5</v>
      </c>
      <c r="U437" t="s">
        <v>4519</v>
      </c>
      <c r="V437" s="1">
        <v>1</v>
      </c>
      <c r="W437" t="s">
        <v>3928</v>
      </c>
      <c r="X437" t="s">
        <v>4316</v>
      </c>
      <c r="Y437" s="2" t="s">
        <v>3930</v>
      </c>
      <c r="Z437" s="3">
        <v>16</v>
      </c>
      <c r="AA437" s="4">
        <v>1640</v>
      </c>
      <c r="AB437" t="s">
        <v>4316</v>
      </c>
      <c r="AC437" t="s">
        <v>4548</v>
      </c>
      <c r="AD437">
        <v>2017</v>
      </c>
      <c r="AE437">
        <v>7</v>
      </c>
      <c r="AF437">
        <v>16</v>
      </c>
      <c r="AG437" t="s">
        <v>2268</v>
      </c>
      <c r="AH437" t="s">
        <v>2268</v>
      </c>
      <c r="AJ437" t="s">
        <v>5</v>
      </c>
      <c r="AK437" t="s">
        <v>12</v>
      </c>
      <c r="AL437">
        <v>481029</v>
      </c>
      <c r="AM437">
        <v>7463739</v>
      </c>
      <c r="AN437" s="4">
        <v>481000</v>
      </c>
      <c r="AO437" s="4">
        <v>7463000</v>
      </c>
      <c r="AP437">
        <v>10</v>
      </c>
      <c r="AR437">
        <v>1010</v>
      </c>
      <c r="AT437" s="6" t="s">
        <v>4976</v>
      </c>
      <c r="AU437">
        <v>101712</v>
      </c>
      <c r="AW437" s="5" t="s">
        <v>14</v>
      </c>
      <c r="AX437">
        <v>1</v>
      </c>
      <c r="AY437" t="s">
        <v>15</v>
      </c>
      <c r="AZ437" t="s">
        <v>4977</v>
      </c>
      <c r="BA437" t="s">
        <v>4978</v>
      </c>
      <c r="BB437">
        <v>1010</v>
      </c>
      <c r="BC437" t="s">
        <v>32</v>
      </c>
      <c r="BD437" t="s">
        <v>33</v>
      </c>
      <c r="BF437" s="6">
        <v>43961.576631944401</v>
      </c>
      <c r="BG437" s="7" t="s">
        <v>20</v>
      </c>
      <c r="BI437">
        <v>6</v>
      </c>
      <c r="BJ437">
        <v>235748</v>
      </c>
      <c r="BL437" t="s">
        <v>4979</v>
      </c>
      <c r="BX437">
        <v>517670</v>
      </c>
    </row>
    <row r="438" spans="1:76" x14ac:dyDescent="0.25">
      <c r="A438">
        <v>529429</v>
      </c>
      <c r="C438">
        <v>1</v>
      </c>
      <c r="D438">
        <v>1</v>
      </c>
      <c r="E438">
        <v>1</v>
      </c>
      <c r="F438" t="s">
        <v>0</v>
      </c>
      <c r="G438" t="s">
        <v>23</v>
      </c>
      <c r="H438" t="s">
        <v>5368</v>
      </c>
      <c r="I438" s="8" t="str">
        <f>HYPERLINK(AT438,"Foto")</f>
        <v>Foto</v>
      </c>
      <c r="K438">
        <v>1</v>
      </c>
      <c r="L438" t="s">
        <v>4</v>
      </c>
      <c r="M438">
        <v>101712</v>
      </c>
      <c r="N438" t="s">
        <v>5</v>
      </c>
      <c r="O438" t="s">
        <v>5</v>
      </c>
      <c r="U438" t="s">
        <v>5369</v>
      </c>
      <c r="V438" s="1">
        <v>1</v>
      </c>
      <c r="W438" t="s">
        <v>5282</v>
      </c>
      <c r="X438" t="s">
        <v>5347</v>
      </c>
      <c r="Y438" s="2" t="s">
        <v>5284</v>
      </c>
      <c r="Z438" s="3">
        <v>19</v>
      </c>
      <c r="AA438" s="4">
        <v>1902</v>
      </c>
      <c r="AB438" t="s">
        <v>5347</v>
      </c>
      <c r="AC438" t="s">
        <v>5370</v>
      </c>
      <c r="AD438">
        <v>2017</v>
      </c>
      <c r="AE438">
        <v>7</v>
      </c>
      <c r="AF438">
        <v>3</v>
      </c>
      <c r="AG438" t="s">
        <v>231</v>
      </c>
      <c r="AJ438" t="s">
        <v>5</v>
      </c>
      <c r="AK438" t="s">
        <v>12</v>
      </c>
      <c r="AL438">
        <v>266633</v>
      </c>
      <c r="AM438">
        <v>6647163</v>
      </c>
      <c r="AN438" s="4">
        <v>267000</v>
      </c>
      <c r="AO438" s="4">
        <v>6647000</v>
      </c>
      <c r="AP438">
        <v>20</v>
      </c>
      <c r="AR438">
        <v>1010</v>
      </c>
      <c r="AT438" s="6" t="s">
        <v>1333</v>
      </c>
      <c r="AU438">
        <v>101712</v>
      </c>
      <c r="AW438" s="5" t="s">
        <v>14</v>
      </c>
      <c r="AX438">
        <v>1</v>
      </c>
      <c r="AY438" t="s">
        <v>15</v>
      </c>
      <c r="AZ438" t="s">
        <v>1334</v>
      </c>
      <c r="BA438" t="s">
        <v>1335</v>
      </c>
      <c r="BB438">
        <v>1010</v>
      </c>
      <c r="BC438" t="s">
        <v>32</v>
      </c>
      <c r="BD438" t="s">
        <v>33</v>
      </c>
      <c r="BF438" s="6">
        <v>43710.333333333299</v>
      </c>
      <c r="BG438" s="7" t="s">
        <v>20</v>
      </c>
      <c r="BI438">
        <v>6</v>
      </c>
      <c r="BJ438">
        <v>110393</v>
      </c>
      <c r="BK438">
        <v>126061</v>
      </c>
      <c r="BL438" t="s">
        <v>1336</v>
      </c>
      <c r="BX438">
        <v>398452</v>
      </c>
    </row>
    <row r="439" spans="1:76" x14ac:dyDescent="0.25">
      <c r="A439">
        <v>529814</v>
      </c>
      <c r="C439">
        <v>1</v>
      </c>
      <c r="D439">
        <v>1</v>
      </c>
      <c r="E439">
        <v>1</v>
      </c>
      <c r="F439" t="s">
        <v>0</v>
      </c>
      <c r="G439" t="s">
        <v>23</v>
      </c>
      <c r="H439" t="s">
        <v>5407</v>
      </c>
      <c r="I439" s="8" t="str">
        <f>HYPERLINK(AT439,"Foto")</f>
        <v>Foto</v>
      </c>
      <c r="K439">
        <v>1</v>
      </c>
      <c r="L439" t="s">
        <v>4</v>
      </c>
      <c r="M439">
        <v>101712</v>
      </c>
      <c r="N439" t="s">
        <v>5</v>
      </c>
      <c r="O439" t="s">
        <v>5</v>
      </c>
      <c r="U439" t="s">
        <v>5408</v>
      </c>
      <c r="V439" s="1">
        <v>1</v>
      </c>
      <c r="W439" t="s">
        <v>5282</v>
      </c>
      <c r="X439" t="s">
        <v>5347</v>
      </c>
      <c r="Y439" s="2" t="s">
        <v>5284</v>
      </c>
      <c r="Z439" s="3">
        <v>19</v>
      </c>
      <c r="AA439" s="4">
        <v>1902</v>
      </c>
      <c r="AB439" t="s">
        <v>5347</v>
      </c>
      <c r="AC439" t="s">
        <v>5409</v>
      </c>
      <c r="AD439">
        <v>2017</v>
      </c>
      <c r="AE439">
        <v>7</v>
      </c>
      <c r="AF439">
        <v>2</v>
      </c>
      <c r="AG439" t="s">
        <v>5243</v>
      </c>
      <c r="AJ439" t="s">
        <v>5</v>
      </c>
      <c r="AK439" t="s">
        <v>12</v>
      </c>
      <c r="AL439">
        <v>266681</v>
      </c>
      <c r="AM439">
        <v>6647137</v>
      </c>
      <c r="AN439" s="4">
        <v>267000</v>
      </c>
      <c r="AO439" s="4">
        <v>6647000</v>
      </c>
      <c r="AP439">
        <v>10</v>
      </c>
      <c r="AR439">
        <v>1010</v>
      </c>
      <c r="AT439" s="6" t="s">
        <v>1339</v>
      </c>
      <c r="AU439">
        <v>101712</v>
      </c>
      <c r="AW439" s="5" t="s">
        <v>14</v>
      </c>
      <c r="AX439">
        <v>1</v>
      </c>
      <c r="AY439" t="s">
        <v>15</v>
      </c>
      <c r="AZ439" t="s">
        <v>1340</v>
      </c>
      <c r="BA439" t="s">
        <v>1341</v>
      </c>
      <c r="BB439">
        <v>1010</v>
      </c>
      <c r="BC439" t="s">
        <v>32</v>
      </c>
      <c r="BD439" t="s">
        <v>33</v>
      </c>
      <c r="BF439" s="6">
        <v>44185.895011574103</v>
      </c>
      <c r="BG439" s="7" t="s">
        <v>20</v>
      </c>
      <c r="BI439">
        <v>6</v>
      </c>
      <c r="BJ439">
        <v>263925</v>
      </c>
      <c r="BL439" t="s">
        <v>1342</v>
      </c>
      <c r="BX439">
        <v>398830</v>
      </c>
    </row>
    <row r="440" spans="1:76" x14ac:dyDescent="0.25">
      <c r="A440">
        <v>434374</v>
      </c>
      <c r="C440">
        <v>1</v>
      </c>
      <c r="D440">
        <v>1</v>
      </c>
      <c r="E440">
        <v>1</v>
      </c>
      <c r="F440" t="s">
        <v>0</v>
      </c>
      <c r="G440" t="s">
        <v>23</v>
      </c>
      <c r="H440" t="s">
        <v>251</v>
      </c>
      <c r="I440" t="s">
        <v>25</v>
      </c>
      <c r="K440">
        <v>1</v>
      </c>
      <c r="L440" t="s">
        <v>4</v>
      </c>
      <c r="M440">
        <v>101712</v>
      </c>
      <c r="N440" t="s">
        <v>5</v>
      </c>
      <c r="O440" t="s">
        <v>5</v>
      </c>
      <c r="U440" t="s">
        <v>252</v>
      </c>
      <c r="V440" s="1">
        <v>1</v>
      </c>
      <c r="W440" t="s">
        <v>7</v>
      </c>
      <c r="X440" t="s">
        <v>228</v>
      </c>
      <c r="Y440" s="2" t="s">
        <v>9</v>
      </c>
      <c r="Z440" s="3">
        <v>1</v>
      </c>
      <c r="AA440" s="4">
        <v>123</v>
      </c>
      <c r="AB440" t="s">
        <v>253</v>
      </c>
      <c r="AC440" t="s">
        <v>254</v>
      </c>
      <c r="AD440">
        <v>2018</v>
      </c>
      <c r="AE440">
        <v>7</v>
      </c>
      <c r="AF440">
        <v>9</v>
      </c>
      <c r="AG440" t="s">
        <v>57</v>
      </c>
      <c r="AJ440" t="s">
        <v>5</v>
      </c>
      <c r="AK440" t="s">
        <v>12</v>
      </c>
      <c r="AL440">
        <v>279403</v>
      </c>
      <c r="AM440">
        <v>6578492</v>
      </c>
      <c r="AN440" s="4">
        <v>279000</v>
      </c>
      <c r="AO440" s="4">
        <v>6579000</v>
      </c>
      <c r="AP440">
        <v>7</v>
      </c>
      <c r="AR440">
        <v>8</v>
      </c>
      <c r="AS440" t="s">
        <v>48</v>
      </c>
      <c r="AT440" t="s">
        <v>115</v>
      </c>
      <c r="AU440">
        <v>101712</v>
      </c>
      <c r="AW440" s="5" t="s">
        <v>14</v>
      </c>
      <c r="AX440">
        <v>1</v>
      </c>
      <c r="AY440" t="s">
        <v>15</v>
      </c>
      <c r="AZ440" t="s">
        <v>116</v>
      </c>
      <c r="BA440" t="s">
        <v>117</v>
      </c>
      <c r="BB440">
        <v>8</v>
      </c>
      <c r="BC440" t="s">
        <v>18</v>
      </c>
      <c r="BD440" t="s">
        <v>19</v>
      </c>
      <c r="BE440">
        <v>1</v>
      </c>
      <c r="BF440" s="6">
        <v>42426</v>
      </c>
      <c r="BG440" s="7" t="s">
        <v>20</v>
      </c>
      <c r="BI440">
        <v>3</v>
      </c>
      <c r="BJ440">
        <v>471639</v>
      </c>
      <c r="BK440">
        <v>125983</v>
      </c>
      <c r="BL440" t="s">
        <v>118</v>
      </c>
      <c r="BN440" t="s">
        <v>119</v>
      </c>
      <c r="BX440">
        <v>439352</v>
      </c>
    </row>
    <row r="441" spans="1:76" x14ac:dyDescent="0.25">
      <c r="A441">
        <v>450038</v>
      </c>
      <c r="C441">
        <v>1</v>
      </c>
      <c r="D441">
        <v>1</v>
      </c>
      <c r="E441">
        <v>1</v>
      </c>
      <c r="F441" t="s">
        <v>0</v>
      </c>
      <c r="G441" t="s">
        <v>23</v>
      </c>
      <c r="H441" t="s">
        <v>324</v>
      </c>
      <c r="I441" t="s">
        <v>25</v>
      </c>
      <c r="K441">
        <v>1</v>
      </c>
      <c r="L441" t="s">
        <v>4</v>
      </c>
      <c r="M441">
        <v>101712</v>
      </c>
      <c r="N441" t="s">
        <v>5</v>
      </c>
      <c r="O441" t="s">
        <v>5</v>
      </c>
      <c r="U441" t="s">
        <v>325</v>
      </c>
      <c r="V441" s="1">
        <v>1</v>
      </c>
      <c r="W441" t="s">
        <v>7</v>
      </c>
      <c r="X441" t="s">
        <v>228</v>
      </c>
      <c r="Y441" s="2" t="s">
        <v>9</v>
      </c>
      <c r="Z441" s="3">
        <v>1</v>
      </c>
      <c r="AA441" s="4">
        <v>124</v>
      </c>
      <c r="AB441" t="s">
        <v>268</v>
      </c>
      <c r="AC441" t="s">
        <v>326</v>
      </c>
      <c r="AD441">
        <v>2018</v>
      </c>
      <c r="AE441">
        <v>6</v>
      </c>
      <c r="AF441">
        <v>18</v>
      </c>
      <c r="AG441" t="s">
        <v>280</v>
      </c>
      <c r="AJ441" t="s">
        <v>5</v>
      </c>
      <c r="AK441" t="s">
        <v>12</v>
      </c>
      <c r="AL441">
        <v>279403</v>
      </c>
      <c r="AM441">
        <v>6578492</v>
      </c>
      <c r="AN441" s="4">
        <v>279000</v>
      </c>
      <c r="AO441" s="4">
        <v>6579000</v>
      </c>
      <c r="AP441">
        <v>7</v>
      </c>
      <c r="AR441">
        <v>8</v>
      </c>
      <c r="AS441" t="s">
        <v>13</v>
      </c>
      <c r="AT441" t="s">
        <v>142</v>
      </c>
      <c r="AU441">
        <v>101712</v>
      </c>
      <c r="AW441" s="5" t="s">
        <v>14</v>
      </c>
      <c r="AX441">
        <v>1</v>
      </c>
      <c r="AY441" t="s">
        <v>15</v>
      </c>
      <c r="AZ441" t="s">
        <v>116</v>
      </c>
      <c r="BA441" t="s">
        <v>143</v>
      </c>
      <c r="BB441">
        <v>8</v>
      </c>
      <c r="BC441" t="s">
        <v>18</v>
      </c>
      <c r="BD441" t="s">
        <v>19</v>
      </c>
      <c r="BE441">
        <v>1</v>
      </c>
      <c r="BF441" s="6">
        <v>39534</v>
      </c>
      <c r="BG441" s="7" t="s">
        <v>20</v>
      </c>
      <c r="BI441">
        <v>3</v>
      </c>
      <c r="BJ441">
        <v>469138</v>
      </c>
      <c r="BK441">
        <v>125982</v>
      </c>
      <c r="BL441" t="s">
        <v>144</v>
      </c>
      <c r="BN441" t="s">
        <v>145</v>
      </c>
      <c r="BX441">
        <v>439344</v>
      </c>
    </row>
    <row r="442" spans="1:76" x14ac:dyDescent="0.25">
      <c r="A442">
        <v>450983</v>
      </c>
      <c r="C442">
        <v>1</v>
      </c>
      <c r="F442" t="s">
        <v>0</v>
      </c>
      <c r="G442" t="s">
        <v>23</v>
      </c>
      <c r="H442" t="s">
        <v>293</v>
      </c>
      <c r="I442" t="s">
        <v>25</v>
      </c>
      <c r="K442">
        <v>1</v>
      </c>
      <c r="L442" t="s">
        <v>4</v>
      </c>
      <c r="M442">
        <v>101712</v>
      </c>
      <c r="N442" t="s">
        <v>5</v>
      </c>
      <c r="O442" t="s">
        <v>5</v>
      </c>
      <c r="U442" t="s">
        <v>286</v>
      </c>
      <c r="V442" s="1">
        <v>1</v>
      </c>
      <c r="W442" t="s">
        <v>7</v>
      </c>
      <c r="X442" t="s">
        <v>228</v>
      </c>
      <c r="Y442" s="2" t="s">
        <v>9</v>
      </c>
      <c r="Z442" s="3">
        <v>1</v>
      </c>
      <c r="AA442" s="4">
        <v>124</v>
      </c>
      <c r="AB442" t="s">
        <v>268</v>
      </c>
      <c r="AC442" t="s">
        <v>294</v>
      </c>
      <c r="AD442">
        <v>2018</v>
      </c>
      <c r="AE442">
        <v>6</v>
      </c>
      <c r="AF442">
        <v>13</v>
      </c>
      <c r="AG442" t="s">
        <v>280</v>
      </c>
      <c r="AJ442" t="s">
        <v>5</v>
      </c>
      <c r="AK442" t="s">
        <v>12</v>
      </c>
      <c r="AL442">
        <v>303329</v>
      </c>
      <c r="AM442">
        <v>6920347</v>
      </c>
      <c r="AN442" s="4">
        <v>303000</v>
      </c>
      <c r="AO442" s="4">
        <v>6921000</v>
      </c>
      <c r="AP442">
        <v>7</v>
      </c>
      <c r="AR442">
        <v>8</v>
      </c>
      <c r="AS442" t="s">
        <v>13</v>
      </c>
      <c r="AT442" t="s">
        <v>2321</v>
      </c>
      <c r="AU442">
        <v>101712</v>
      </c>
      <c r="AW442" s="5" t="s">
        <v>14</v>
      </c>
      <c r="AX442">
        <v>1</v>
      </c>
      <c r="AY442" t="s">
        <v>15</v>
      </c>
      <c r="AZ442" t="s">
        <v>2322</v>
      </c>
      <c r="BA442" t="s">
        <v>2323</v>
      </c>
      <c r="BB442">
        <v>8</v>
      </c>
      <c r="BC442" t="s">
        <v>18</v>
      </c>
      <c r="BD442" t="s">
        <v>19</v>
      </c>
      <c r="BE442">
        <v>1</v>
      </c>
      <c r="BF442" s="6">
        <v>42356</v>
      </c>
      <c r="BG442" s="7" t="s">
        <v>20</v>
      </c>
      <c r="BI442">
        <v>3</v>
      </c>
      <c r="BJ442">
        <v>473370</v>
      </c>
      <c r="BK442">
        <v>126102</v>
      </c>
      <c r="BL442" t="s">
        <v>2324</v>
      </c>
      <c r="BN442" t="s">
        <v>2325</v>
      </c>
      <c r="BX442">
        <v>477531</v>
      </c>
    </row>
    <row r="443" spans="1:76" x14ac:dyDescent="0.25">
      <c r="A443">
        <v>450204</v>
      </c>
      <c r="C443">
        <v>1</v>
      </c>
      <c r="F443" t="s">
        <v>0</v>
      </c>
      <c r="G443" t="s">
        <v>23</v>
      </c>
      <c r="H443" t="s">
        <v>299</v>
      </c>
      <c r="I443" t="s">
        <v>25</v>
      </c>
      <c r="K443">
        <v>1</v>
      </c>
      <c r="L443" t="s">
        <v>4</v>
      </c>
      <c r="M443">
        <v>101712</v>
      </c>
      <c r="N443" t="s">
        <v>5</v>
      </c>
      <c r="O443" t="s">
        <v>5</v>
      </c>
      <c r="U443" t="s">
        <v>286</v>
      </c>
      <c r="V443" s="1">
        <v>1</v>
      </c>
      <c r="W443" t="s">
        <v>7</v>
      </c>
      <c r="X443" t="s">
        <v>228</v>
      </c>
      <c r="Y443" s="2" t="s">
        <v>9</v>
      </c>
      <c r="Z443" s="3">
        <v>1</v>
      </c>
      <c r="AA443" s="4">
        <v>124</v>
      </c>
      <c r="AB443" t="s">
        <v>268</v>
      </c>
      <c r="AC443" t="s">
        <v>300</v>
      </c>
      <c r="AD443">
        <v>2018</v>
      </c>
      <c r="AE443">
        <v>6</v>
      </c>
      <c r="AF443">
        <v>20</v>
      </c>
      <c r="AG443" t="s">
        <v>280</v>
      </c>
      <c r="AJ443" t="s">
        <v>5</v>
      </c>
      <c r="AK443" t="s">
        <v>12</v>
      </c>
      <c r="AL443">
        <v>315955</v>
      </c>
      <c r="AM443">
        <v>6902148</v>
      </c>
      <c r="AN443" s="4">
        <v>315000</v>
      </c>
      <c r="AO443" s="4">
        <v>6903000</v>
      </c>
      <c r="AP443">
        <v>7</v>
      </c>
      <c r="AR443">
        <v>8</v>
      </c>
      <c r="AS443" t="s">
        <v>13</v>
      </c>
      <c r="AT443" t="s">
        <v>2329</v>
      </c>
      <c r="AU443">
        <v>101712</v>
      </c>
      <c r="AW443" s="5" t="s">
        <v>14</v>
      </c>
      <c r="AX443">
        <v>1</v>
      </c>
      <c r="AY443" t="s">
        <v>15</v>
      </c>
      <c r="AZ443" t="s">
        <v>2330</v>
      </c>
      <c r="BA443" t="s">
        <v>2331</v>
      </c>
      <c r="BB443">
        <v>8</v>
      </c>
      <c r="BC443" t="s">
        <v>18</v>
      </c>
      <c r="BD443" t="s">
        <v>19</v>
      </c>
      <c r="BE443">
        <v>1</v>
      </c>
      <c r="BF443" s="6">
        <v>42356</v>
      </c>
      <c r="BG443" s="7" t="s">
        <v>20</v>
      </c>
      <c r="BI443">
        <v>3</v>
      </c>
      <c r="BJ443">
        <v>473371</v>
      </c>
      <c r="BK443">
        <v>126100</v>
      </c>
      <c r="BL443" t="s">
        <v>2332</v>
      </c>
      <c r="BN443" t="s">
        <v>2333</v>
      </c>
      <c r="BX443">
        <v>487198</v>
      </c>
    </row>
    <row r="444" spans="1:76" x14ac:dyDescent="0.25">
      <c r="A444">
        <v>463593</v>
      </c>
      <c r="C444">
        <v>1</v>
      </c>
      <c r="D444">
        <v>1</v>
      </c>
      <c r="E444">
        <v>1</v>
      </c>
      <c r="F444" t="s">
        <v>0</v>
      </c>
      <c r="G444" t="s">
        <v>23</v>
      </c>
      <c r="H444" t="s">
        <v>381</v>
      </c>
      <c r="I444" s="8" t="str">
        <f>HYPERLINK(AT444,"Foto")</f>
        <v>Foto</v>
      </c>
      <c r="K444">
        <v>1</v>
      </c>
      <c r="L444" t="s">
        <v>4</v>
      </c>
      <c r="M444">
        <v>101712</v>
      </c>
      <c r="N444" t="s">
        <v>5</v>
      </c>
      <c r="O444" t="s">
        <v>5</v>
      </c>
      <c r="U444" t="s">
        <v>382</v>
      </c>
      <c r="V444" s="1">
        <v>1</v>
      </c>
      <c r="W444" t="s">
        <v>7</v>
      </c>
      <c r="X444" t="s">
        <v>228</v>
      </c>
      <c r="Y444" s="2" t="s">
        <v>9</v>
      </c>
      <c r="Z444" s="3">
        <v>1</v>
      </c>
      <c r="AA444" s="4">
        <v>125</v>
      </c>
      <c r="AB444" t="s">
        <v>354</v>
      </c>
      <c r="AC444" t="s">
        <v>383</v>
      </c>
      <c r="AD444">
        <v>2018</v>
      </c>
      <c r="AE444">
        <v>5</v>
      </c>
      <c r="AF444">
        <v>10</v>
      </c>
      <c r="AG444" t="s">
        <v>231</v>
      </c>
      <c r="AJ444" t="s">
        <v>5</v>
      </c>
      <c r="AK444" t="s">
        <v>12</v>
      </c>
      <c r="AL444">
        <v>279292</v>
      </c>
      <c r="AM444">
        <v>6578453</v>
      </c>
      <c r="AN444" s="4">
        <v>279000</v>
      </c>
      <c r="AO444" s="4">
        <v>6579000</v>
      </c>
      <c r="AP444">
        <v>1</v>
      </c>
      <c r="AR444">
        <v>322</v>
      </c>
      <c r="AS444" t="s">
        <v>75</v>
      </c>
      <c r="AT444" s="6"/>
      <c r="AU444">
        <v>101712</v>
      </c>
      <c r="AW444" s="5" t="s">
        <v>14</v>
      </c>
      <c r="AX444">
        <v>1</v>
      </c>
      <c r="AY444" t="s">
        <v>15</v>
      </c>
      <c r="AZ444" t="s">
        <v>168</v>
      </c>
      <c r="BA444" t="s">
        <v>169</v>
      </c>
      <c r="BB444">
        <v>322</v>
      </c>
      <c r="BC444" t="s">
        <v>78</v>
      </c>
      <c r="BD444" t="s">
        <v>79</v>
      </c>
      <c r="BF444" s="6">
        <v>44162.391799074103</v>
      </c>
      <c r="BG444" s="7" t="s">
        <v>20</v>
      </c>
      <c r="BI444">
        <v>5</v>
      </c>
      <c r="BJ444">
        <v>335760</v>
      </c>
      <c r="BL444" t="s">
        <v>170</v>
      </c>
      <c r="BX444">
        <v>439069</v>
      </c>
    </row>
    <row r="445" spans="1:76" x14ac:dyDescent="0.25">
      <c r="A445">
        <v>344861</v>
      </c>
      <c r="C445">
        <v>1</v>
      </c>
      <c r="D445">
        <v>1</v>
      </c>
      <c r="E445">
        <v>1</v>
      </c>
      <c r="F445" t="s">
        <v>0</v>
      </c>
      <c r="G445" t="s">
        <v>1</v>
      </c>
      <c r="H445" t="s">
        <v>775</v>
      </c>
      <c r="I445" t="s">
        <v>3</v>
      </c>
      <c r="K445">
        <v>1</v>
      </c>
      <c r="L445" t="s">
        <v>4</v>
      </c>
      <c r="M445">
        <v>101712</v>
      </c>
      <c r="N445" t="s">
        <v>5</v>
      </c>
      <c r="O445" t="s">
        <v>5</v>
      </c>
      <c r="P445" s="10" t="s">
        <v>776</v>
      </c>
      <c r="U445" t="s">
        <v>777</v>
      </c>
      <c r="V445" s="1">
        <v>1</v>
      </c>
      <c r="W445" t="s">
        <v>7</v>
      </c>
      <c r="X445" t="s">
        <v>778</v>
      </c>
      <c r="Y445" s="2" t="s">
        <v>9</v>
      </c>
      <c r="Z445" s="3">
        <v>1</v>
      </c>
      <c r="AA445" s="4">
        <v>135</v>
      </c>
      <c r="AB445" t="s">
        <v>778</v>
      </c>
      <c r="AC445" t="s">
        <v>779</v>
      </c>
      <c r="AD445">
        <v>2018</v>
      </c>
      <c r="AE445">
        <v>8</v>
      </c>
      <c r="AF445">
        <v>6</v>
      </c>
      <c r="AG445" t="s">
        <v>780</v>
      </c>
      <c r="AH445" t="s">
        <v>780</v>
      </c>
      <c r="AJ445" t="s">
        <v>5</v>
      </c>
      <c r="AK445" t="s">
        <v>12</v>
      </c>
      <c r="AL445">
        <v>285519</v>
      </c>
      <c r="AM445">
        <v>6611680</v>
      </c>
      <c r="AN445" s="4">
        <v>285000</v>
      </c>
      <c r="AO445" s="4">
        <v>6611000</v>
      </c>
      <c r="AP445">
        <v>20</v>
      </c>
      <c r="AR445">
        <v>1010</v>
      </c>
      <c r="AT445" s="6" t="s">
        <v>307</v>
      </c>
      <c r="AU445">
        <v>101712</v>
      </c>
      <c r="AW445" s="5" t="s">
        <v>14</v>
      </c>
      <c r="AX445">
        <v>1</v>
      </c>
      <c r="AY445" t="s">
        <v>15</v>
      </c>
      <c r="AZ445" t="s">
        <v>308</v>
      </c>
      <c r="BA445" t="s">
        <v>309</v>
      </c>
      <c r="BB445">
        <v>1010</v>
      </c>
      <c r="BC445" t="s">
        <v>32</v>
      </c>
      <c r="BD445" t="s">
        <v>33</v>
      </c>
      <c r="BF445" s="6">
        <v>43713.546527777798</v>
      </c>
      <c r="BG445" s="7" t="s">
        <v>20</v>
      </c>
      <c r="BI445">
        <v>6</v>
      </c>
      <c r="BJ445">
        <v>213533</v>
      </c>
      <c r="BL445" t="s">
        <v>310</v>
      </c>
      <c r="BX445">
        <v>451532</v>
      </c>
    </row>
    <row r="446" spans="1:76" x14ac:dyDescent="0.25">
      <c r="A446">
        <v>383631</v>
      </c>
      <c r="C446">
        <v>1</v>
      </c>
      <c r="D446">
        <v>1</v>
      </c>
      <c r="E446">
        <v>2</v>
      </c>
      <c r="F446" t="s">
        <v>0</v>
      </c>
      <c r="G446" t="s">
        <v>1</v>
      </c>
      <c r="H446" t="s">
        <v>1004</v>
      </c>
      <c r="I446" t="s">
        <v>3</v>
      </c>
      <c r="K446">
        <v>1</v>
      </c>
      <c r="L446" t="s">
        <v>4</v>
      </c>
      <c r="M446">
        <v>101712</v>
      </c>
      <c r="N446" t="s">
        <v>5</v>
      </c>
      <c r="O446" t="s">
        <v>5</v>
      </c>
      <c r="U446" t="s">
        <v>996</v>
      </c>
      <c r="V446" s="1">
        <v>1</v>
      </c>
      <c r="W446" t="s">
        <v>7</v>
      </c>
      <c r="X446" t="s">
        <v>866</v>
      </c>
      <c r="Y446" s="2" t="s">
        <v>867</v>
      </c>
      <c r="Z446" s="3">
        <v>2</v>
      </c>
      <c r="AA446" s="4">
        <v>217</v>
      </c>
      <c r="AB446" t="s">
        <v>997</v>
      </c>
      <c r="AC446" t="s">
        <v>998</v>
      </c>
      <c r="AD446">
        <v>2018</v>
      </c>
      <c r="AE446">
        <v>4</v>
      </c>
      <c r="AF446">
        <v>27</v>
      </c>
      <c r="AG446" t="s">
        <v>999</v>
      </c>
      <c r="AH446" t="s">
        <v>999</v>
      </c>
      <c r="AJ446" t="s">
        <v>5</v>
      </c>
      <c r="AK446" t="s">
        <v>12</v>
      </c>
      <c r="AL446">
        <v>271140</v>
      </c>
      <c r="AM446">
        <v>6651361</v>
      </c>
      <c r="AN446" s="4">
        <v>271000</v>
      </c>
      <c r="AO446" s="4">
        <v>6651000</v>
      </c>
      <c r="AP446">
        <v>13</v>
      </c>
      <c r="AR446">
        <v>40</v>
      </c>
      <c r="AT446" t="s">
        <v>1375</v>
      </c>
      <c r="AU446">
        <v>101712</v>
      </c>
      <c r="AW446" s="5" t="s">
        <v>14</v>
      </c>
      <c r="AX446">
        <v>1</v>
      </c>
      <c r="AY446" t="s">
        <v>15</v>
      </c>
      <c r="AZ446" t="s">
        <v>1376</v>
      </c>
      <c r="BA446" t="s">
        <v>1377</v>
      </c>
      <c r="BB446">
        <v>40</v>
      </c>
      <c r="BC446" t="s">
        <v>191</v>
      </c>
      <c r="BD446" t="s">
        <v>192</v>
      </c>
      <c r="BF446" s="6">
        <v>44016</v>
      </c>
      <c r="BG446" s="7" t="s">
        <v>20</v>
      </c>
      <c r="BI446">
        <v>4</v>
      </c>
      <c r="BJ446">
        <v>377835</v>
      </c>
      <c r="BL446" t="s">
        <v>1378</v>
      </c>
      <c r="BX446">
        <v>419229</v>
      </c>
    </row>
    <row r="447" spans="1:76" x14ac:dyDescent="0.25">
      <c r="A447">
        <v>439947</v>
      </c>
      <c r="C447">
        <v>1</v>
      </c>
      <c r="D447">
        <v>1</v>
      </c>
      <c r="E447">
        <v>1</v>
      </c>
      <c r="F447" t="s">
        <v>0</v>
      </c>
      <c r="G447" t="s">
        <v>23</v>
      </c>
      <c r="H447" t="s">
        <v>1121</v>
      </c>
      <c r="I447" t="s">
        <v>25</v>
      </c>
      <c r="K447">
        <v>1</v>
      </c>
      <c r="L447" t="s">
        <v>4</v>
      </c>
      <c r="M447">
        <v>101712</v>
      </c>
      <c r="N447" t="s">
        <v>5</v>
      </c>
      <c r="O447" t="s">
        <v>5</v>
      </c>
      <c r="U447" t="s">
        <v>1122</v>
      </c>
      <c r="V447" s="1">
        <v>1</v>
      </c>
      <c r="W447" t="s">
        <v>7</v>
      </c>
      <c r="X447" t="s">
        <v>1123</v>
      </c>
      <c r="Y447" s="2" t="s">
        <v>867</v>
      </c>
      <c r="Z447" s="3">
        <v>2</v>
      </c>
      <c r="AA447" s="4">
        <v>231</v>
      </c>
      <c r="AB447" t="s">
        <v>1124</v>
      </c>
      <c r="AC447" t="s">
        <v>1125</v>
      </c>
      <c r="AD447">
        <v>2018</v>
      </c>
      <c r="AE447">
        <v>6</v>
      </c>
      <c r="AF447">
        <v>21</v>
      </c>
      <c r="AG447" t="s">
        <v>1126</v>
      </c>
      <c r="AJ447" t="s">
        <v>5</v>
      </c>
      <c r="AK447" t="s">
        <v>12</v>
      </c>
      <c r="AL447">
        <v>292434</v>
      </c>
      <c r="AM447">
        <v>6609170</v>
      </c>
      <c r="AN447" s="4">
        <v>293000</v>
      </c>
      <c r="AO447" s="4">
        <v>6609000</v>
      </c>
      <c r="AP447">
        <v>20</v>
      </c>
      <c r="AR447">
        <v>1010</v>
      </c>
      <c r="AT447" s="6" t="s">
        <v>392</v>
      </c>
      <c r="AU447">
        <v>101712</v>
      </c>
      <c r="AW447" s="5" t="s">
        <v>14</v>
      </c>
      <c r="AX447">
        <v>1</v>
      </c>
      <c r="AY447" t="s">
        <v>15</v>
      </c>
      <c r="AZ447" t="s">
        <v>393</v>
      </c>
      <c r="BA447" t="s">
        <v>394</v>
      </c>
      <c r="BB447">
        <v>1010</v>
      </c>
      <c r="BC447" t="s">
        <v>32</v>
      </c>
      <c r="BD447" t="s">
        <v>33</v>
      </c>
      <c r="BF447" s="6">
        <v>43713.546527777798</v>
      </c>
      <c r="BG447" s="7" t="s">
        <v>20</v>
      </c>
      <c r="BI447">
        <v>6</v>
      </c>
      <c r="BJ447">
        <v>202597</v>
      </c>
      <c r="BL447" t="s">
        <v>395</v>
      </c>
      <c r="BX447">
        <v>463833</v>
      </c>
    </row>
    <row r="448" spans="1:76" x14ac:dyDescent="0.25">
      <c r="A448">
        <v>451068</v>
      </c>
      <c r="C448">
        <v>1</v>
      </c>
      <c r="F448" t="s">
        <v>0</v>
      </c>
      <c r="G448" t="s">
        <v>23</v>
      </c>
      <c r="H448" t="s">
        <v>1913</v>
      </c>
      <c r="I448" t="s">
        <v>25</v>
      </c>
      <c r="K448">
        <v>1</v>
      </c>
      <c r="L448" t="s">
        <v>4</v>
      </c>
      <c r="M448">
        <v>101712</v>
      </c>
      <c r="N448" t="s">
        <v>5</v>
      </c>
      <c r="O448" t="s">
        <v>5</v>
      </c>
      <c r="U448" t="s">
        <v>1907</v>
      </c>
      <c r="V448" s="1">
        <v>1</v>
      </c>
      <c r="W448" t="s">
        <v>1381</v>
      </c>
      <c r="X448" t="s">
        <v>1700</v>
      </c>
      <c r="Y448" t="s">
        <v>1383</v>
      </c>
      <c r="Z448" s="3">
        <v>4</v>
      </c>
      <c r="AA448" s="4">
        <v>412</v>
      </c>
      <c r="AB448" s="4" t="s">
        <v>1700</v>
      </c>
      <c r="AC448" t="s">
        <v>1914</v>
      </c>
      <c r="AD448">
        <v>2018</v>
      </c>
      <c r="AE448">
        <v>6</v>
      </c>
      <c r="AF448">
        <v>18</v>
      </c>
      <c r="AG448" t="s">
        <v>1509</v>
      </c>
      <c r="AJ448" t="s">
        <v>5</v>
      </c>
      <c r="AK448" t="s">
        <v>12</v>
      </c>
      <c r="AL448">
        <v>248000</v>
      </c>
      <c r="AM448">
        <v>6813220</v>
      </c>
      <c r="AN448" s="4">
        <v>249000</v>
      </c>
      <c r="AO448" s="4">
        <v>6813000</v>
      </c>
      <c r="AP448">
        <v>25</v>
      </c>
      <c r="AR448">
        <v>1010</v>
      </c>
      <c r="AS448" t="s">
        <v>3326</v>
      </c>
      <c r="AT448" s="6" t="s">
        <v>3327</v>
      </c>
      <c r="AU448">
        <v>101712</v>
      </c>
      <c r="AW448" s="5" t="s">
        <v>14</v>
      </c>
      <c r="AX448">
        <v>1</v>
      </c>
      <c r="AY448" t="s">
        <v>15</v>
      </c>
      <c r="AZ448" t="s">
        <v>3328</v>
      </c>
      <c r="BA448" t="s">
        <v>3329</v>
      </c>
      <c r="BB448">
        <v>1010</v>
      </c>
      <c r="BC448" t="s">
        <v>32</v>
      </c>
      <c r="BD448" t="s">
        <v>33</v>
      </c>
      <c r="BE448">
        <v>1</v>
      </c>
      <c r="BF448" s="6">
        <v>44337.960046296299</v>
      </c>
      <c r="BG448" s="7" t="s">
        <v>20</v>
      </c>
      <c r="BI448">
        <v>6</v>
      </c>
      <c r="BJ448">
        <v>269301</v>
      </c>
      <c r="BL448" t="s">
        <v>3330</v>
      </c>
      <c r="BX448">
        <v>295596</v>
      </c>
    </row>
    <row r="449" spans="1:76" x14ac:dyDescent="0.25">
      <c r="A449">
        <v>474839</v>
      </c>
      <c r="C449">
        <v>1</v>
      </c>
      <c r="D449">
        <v>1</v>
      </c>
      <c r="E449">
        <v>1</v>
      </c>
      <c r="F449" t="s">
        <v>0</v>
      </c>
      <c r="G449" t="s">
        <v>23</v>
      </c>
      <c r="H449" t="s">
        <v>1920</v>
      </c>
      <c r="I449" t="s">
        <v>25</v>
      </c>
      <c r="K449">
        <v>1</v>
      </c>
      <c r="L449" t="s">
        <v>4</v>
      </c>
      <c r="M449">
        <v>101712</v>
      </c>
      <c r="N449" t="s">
        <v>5</v>
      </c>
      <c r="O449" t="s">
        <v>5</v>
      </c>
      <c r="U449" t="s">
        <v>1921</v>
      </c>
      <c r="V449" s="1">
        <v>1</v>
      </c>
      <c r="W449" t="s">
        <v>1381</v>
      </c>
      <c r="X449" t="s">
        <v>1922</v>
      </c>
      <c r="Y449" t="s">
        <v>1383</v>
      </c>
      <c r="Z449" s="3">
        <v>4</v>
      </c>
      <c r="AA449" s="4">
        <v>415</v>
      </c>
      <c r="AB449" t="s">
        <v>1922</v>
      </c>
      <c r="AC449" t="s">
        <v>1923</v>
      </c>
      <c r="AD449">
        <v>2018</v>
      </c>
      <c r="AE449">
        <v>8</v>
      </c>
      <c r="AF449">
        <v>7</v>
      </c>
      <c r="AG449" t="s">
        <v>1660</v>
      </c>
      <c r="AJ449" t="s">
        <v>5</v>
      </c>
      <c r="AK449" t="s">
        <v>12</v>
      </c>
      <c r="AL449">
        <v>293030</v>
      </c>
      <c r="AM449">
        <v>6592630</v>
      </c>
      <c r="AN449" s="4">
        <v>293000</v>
      </c>
      <c r="AO449" s="4">
        <v>6593000</v>
      </c>
      <c r="AP449">
        <v>10</v>
      </c>
      <c r="AR449">
        <v>8</v>
      </c>
      <c r="AS449" t="s">
        <v>13</v>
      </c>
      <c r="AT449" t="s">
        <v>582</v>
      </c>
      <c r="AU449">
        <v>101712</v>
      </c>
      <c r="AW449" s="5" t="s">
        <v>14</v>
      </c>
      <c r="AX449">
        <v>1</v>
      </c>
      <c r="AY449" t="s">
        <v>15</v>
      </c>
      <c r="AZ449" t="s">
        <v>583</v>
      </c>
      <c r="BA449" t="s">
        <v>584</v>
      </c>
      <c r="BB449">
        <v>8</v>
      </c>
      <c r="BC449" t="s">
        <v>18</v>
      </c>
      <c r="BD449" t="s">
        <v>19</v>
      </c>
      <c r="BE449">
        <v>1</v>
      </c>
      <c r="BF449" s="6">
        <v>42830</v>
      </c>
      <c r="BG449" s="7" t="s">
        <v>20</v>
      </c>
      <c r="BI449">
        <v>3</v>
      </c>
      <c r="BJ449">
        <v>453034</v>
      </c>
      <c r="BK449">
        <v>126014</v>
      </c>
      <c r="BL449" t="s">
        <v>585</v>
      </c>
      <c r="BN449" t="s">
        <v>586</v>
      </c>
      <c r="BX449">
        <v>465380</v>
      </c>
    </row>
    <row r="450" spans="1:76" x14ac:dyDescent="0.25">
      <c r="A450">
        <v>466253</v>
      </c>
      <c r="C450">
        <v>1</v>
      </c>
      <c r="F450" t="s">
        <v>0</v>
      </c>
      <c r="G450" t="s">
        <v>1</v>
      </c>
      <c r="H450" t="s">
        <v>2312</v>
      </c>
      <c r="I450" t="s">
        <v>3</v>
      </c>
      <c r="K450">
        <v>1</v>
      </c>
      <c r="L450" t="s">
        <v>4</v>
      </c>
      <c r="M450">
        <v>101712</v>
      </c>
      <c r="N450" t="s">
        <v>5</v>
      </c>
      <c r="O450" t="s">
        <v>5</v>
      </c>
      <c r="U450" t="s">
        <v>2298</v>
      </c>
      <c r="V450" s="1">
        <v>1</v>
      </c>
      <c r="W450" t="s">
        <v>1381</v>
      </c>
      <c r="X450" t="s">
        <v>2266</v>
      </c>
      <c r="Y450" t="s">
        <v>1383</v>
      </c>
      <c r="Z450" s="3">
        <v>4</v>
      </c>
      <c r="AA450" s="4">
        <v>436</v>
      </c>
      <c r="AB450" s="4" t="s">
        <v>2266</v>
      </c>
      <c r="AC450" t="s">
        <v>2313</v>
      </c>
      <c r="AD450">
        <v>2018</v>
      </c>
      <c r="AE450">
        <v>8</v>
      </c>
      <c r="AF450">
        <v>17</v>
      </c>
      <c r="AG450" t="s">
        <v>789</v>
      </c>
      <c r="AH450" t="s">
        <v>789</v>
      </c>
      <c r="AJ450" t="s">
        <v>5</v>
      </c>
      <c r="AK450" t="s">
        <v>12</v>
      </c>
      <c r="AL450">
        <v>233226</v>
      </c>
      <c r="AM450">
        <v>6645418</v>
      </c>
      <c r="AN450" s="4">
        <v>233000</v>
      </c>
      <c r="AO450" s="4">
        <v>6645000</v>
      </c>
      <c r="AP450">
        <v>16951</v>
      </c>
      <c r="AR450">
        <v>8</v>
      </c>
      <c r="AS450" t="s">
        <v>3605</v>
      </c>
      <c r="AT450" t="s">
        <v>3606</v>
      </c>
      <c r="AU450">
        <v>101712</v>
      </c>
      <c r="AW450" s="5" t="s">
        <v>14</v>
      </c>
      <c r="AX450">
        <v>1</v>
      </c>
      <c r="AY450" t="s">
        <v>15</v>
      </c>
      <c r="AZ450" t="s">
        <v>3607</v>
      </c>
      <c r="BA450" t="s">
        <v>3608</v>
      </c>
      <c r="BB450">
        <v>8</v>
      </c>
      <c r="BC450" t="s">
        <v>18</v>
      </c>
      <c r="BD450" t="s">
        <v>19</v>
      </c>
      <c r="BE450">
        <v>1</v>
      </c>
      <c r="BF450" s="6">
        <v>38378</v>
      </c>
      <c r="BG450" s="7" t="s">
        <v>20</v>
      </c>
      <c r="BI450">
        <v>3</v>
      </c>
      <c r="BJ450">
        <v>464327</v>
      </c>
      <c r="BK450">
        <v>126150</v>
      </c>
      <c r="BL450" t="s">
        <v>3609</v>
      </c>
      <c r="BN450" t="s">
        <v>3610</v>
      </c>
      <c r="BX450">
        <v>241132</v>
      </c>
    </row>
    <row r="451" spans="1:76" x14ac:dyDescent="0.25">
      <c r="A451">
        <v>383606</v>
      </c>
      <c r="C451">
        <v>1</v>
      </c>
      <c r="D451">
        <v>1</v>
      </c>
      <c r="E451">
        <v>1</v>
      </c>
      <c r="F451" t="s">
        <v>0</v>
      </c>
      <c r="G451" t="s">
        <v>23</v>
      </c>
      <c r="H451" t="s">
        <v>2334</v>
      </c>
      <c r="I451" t="s">
        <v>25</v>
      </c>
      <c r="K451">
        <v>1</v>
      </c>
      <c r="L451" t="s">
        <v>4</v>
      </c>
      <c r="M451">
        <v>101712</v>
      </c>
      <c r="N451" t="s">
        <v>5</v>
      </c>
      <c r="O451" t="s">
        <v>5</v>
      </c>
      <c r="U451" t="s">
        <v>2335</v>
      </c>
      <c r="V451" s="1">
        <v>1</v>
      </c>
      <c r="W451" t="s">
        <v>1381</v>
      </c>
      <c r="X451" t="s">
        <v>2336</v>
      </c>
      <c r="Y451" t="s">
        <v>1383</v>
      </c>
      <c r="Z451" s="3">
        <v>4</v>
      </c>
      <c r="AA451" s="4">
        <v>437</v>
      </c>
      <c r="AB451" s="4" t="s">
        <v>2336</v>
      </c>
      <c r="AC451" t="s">
        <v>2337</v>
      </c>
      <c r="AD451">
        <v>2018</v>
      </c>
      <c r="AE451">
        <v>7</v>
      </c>
      <c r="AF451">
        <v>1</v>
      </c>
      <c r="AG451" t="s">
        <v>2338</v>
      </c>
      <c r="AJ451" t="s">
        <v>5</v>
      </c>
      <c r="AK451" t="s">
        <v>12</v>
      </c>
      <c r="AL451">
        <v>296680</v>
      </c>
      <c r="AM451">
        <v>6585548</v>
      </c>
      <c r="AN451" s="4">
        <v>297000</v>
      </c>
      <c r="AO451" s="4">
        <v>6585000</v>
      </c>
      <c r="AP451">
        <v>10</v>
      </c>
      <c r="AR451">
        <v>1010</v>
      </c>
      <c r="AS451" t="s">
        <v>655</v>
      </c>
      <c r="AT451" s="6" t="s">
        <v>656</v>
      </c>
      <c r="AU451">
        <v>101712</v>
      </c>
      <c r="AW451" s="5" t="s">
        <v>14</v>
      </c>
      <c r="AX451">
        <v>1</v>
      </c>
      <c r="AY451" t="s">
        <v>15</v>
      </c>
      <c r="AZ451" t="s">
        <v>657</v>
      </c>
      <c r="BA451" t="s">
        <v>658</v>
      </c>
      <c r="BB451">
        <v>1010</v>
      </c>
      <c r="BC451" t="s">
        <v>32</v>
      </c>
      <c r="BD451" t="s">
        <v>33</v>
      </c>
      <c r="BF451" s="6">
        <v>43710.333333333299</v>
      </c>
      <c r="BG451" s="7" t="s">
        <v>20</v>
      </c>
      <c r="BI451">
        <v>6</v>
      </c>
      <c r="BJ451">
        <v>120733</v>
      </c>
      <c r="BL451" t="s">
        <v>659</v>
      </c>
      <c r="BX451">
        <v>471255</v>
      </c>
    </row>
    <row r="452" spans="1:76" x14ac:dyDescent="0.25">
      <c r="A452">
        <v>225928</v>
      </c>
      <c r="C452">
        <v>1</v>
      </c>
      <c r="D452">
        <v>1</v>
      </c>
      <c r="E452">
        <v>1</v>
      </c>
      <c r="F452" t="s">
        <v>0</v>
      </c>
      <c r="G452" t="s">
        <v>23</v>
      </c>
      <c r="H452" t="s">
        <v>2550</v>
      </c>
      <c r="I452" t="s">
        <v>25</v>
      </c>
      <c r="K452">
        <v>1</v>
      </c>
      <c r="L452" t="s">
        <v>4</v>
      </c>
      <c r="M452">
        <v>101712</v>
      </c>
      <c r="N452" t="s">
        <v>5</v>
      </c>
      <c r="O452" t="s">
        <v>5</v>
      </c>
      <c r="U452" t="s">
        <v>2551</v>
      </c>
      <c r="V452" s="1">
        <v>1</v>
      </c>
      <c r="W452" t="s">
        <v>1381</v>
      </c>
      <c r="X452" t="s">
        <v>2552</v>
      </c>
      <c r="Y452" t="s">
        <v>1383</v>
      </c>
      <c r="Z452" s="3">
        <v>4</v>
      </c>
      <c r="AA452" s="4">
        <v>439</v>
      </c>
      <c r="AB452" s="4" t="s">
        <v>2552</v>
      </c>
      <c r="AC452" t="s">
        <v>2553</v>
      </c>
      <c r="AD452">
        <v>2018</v>
      </c>
      <c r="AE452">
        <v>5</v>
      </c>
      <c r="AF452">
        <v>29</v>
      </c>
      <c r="AG452" t="s">
        <v>2554</v>
      </c>
      <c r="AJ452" t="s">
        <v>5</v>
      </c>
      <c r="AK452" t="s">
        <v>12</v>
      </c>
      <c r="AL452">
        <v>297093</v>
      </c>
      <c r="AM452">
        <v>6585341</v>
      </c>
      <c r="AN452" s="4">
        <v>297000</v>
      </c>
      <c r="AO452" s="4">
        <v>6585000</v>
      </c>
      <c r="AP452">
        <v>10</v>
      </c>
      <c r="AR452">
        <v>1010</v>
      </c>
      <c r="AT452" s="6" t="s">
        <v>691</v>
      </c>
      <c r="AU452">
        <v>101712</v>
      </c>
      <c r="AW452" s="5" t="s">
        <v>14</v>
      </c>
      <c r="AX452">
        <v>1</v>
      </c>
      <c r="AY452" t="s">
        <v>15</v>
      </c>
      <c r="AZ452" t="s">
        <v>692</v>
      </c>
      <c r="BA452" t="s">
        <v>693</v>
      </c>
      <c r="BB452">
        <v>1010</v>
      </c>
      <c r="BC452" t="s">
        <v>32</v>
      </c>
      <c r="BD452" t="s">
        <v>33</v>
      </c>
      <c r="BF452" s="6">
        <v>43710.333333333299</v>
      </c>
      <c r="BG452" s="7" t="s">
        <v>20</v>
      </c>
      <c r="BI452">
        <v>6</v>
      </c>
      <c r="BJ452">
        <v>120742</v>
      </c>
      <c r="BL452" t="s">
        <v>694</v>
      </c>
      <c r="BX452">
        <v>471802</v>
      </c>
    </row>
    <row r="453" spans="1:76" x14ac:dyDescent="0.25">
      <c r="A453">
        <v>230149</v>
      </c>
      <c r="C453">
        <v>1</v>
      </c>
      <c r="D453">
        <v>1</v>
      </c>
      <c r="E453">
        <v>1</v>
      </c>
      <c r="F453" t="s">
        <v>0</v>
      </c>
      <c r="G453" t="s">
        <v>23</v>
      </c>
      <c r="H453" t="s">
        <v>2559</v>
      </c>
      <c r="I453" t="s">
        <v>25</v>
      </c>
      <c r="K453">
        <v>1</v>
      </c>
      <c r="L453" t="s">
        <v>4</v>
      </c>
      <c r="M453">
        <v>101712</v>
      </c>
      <c r="N453" t="s">
        <v>5</v>
      </c>
      <c r="O453" t="s">
        <v>5</v>
      </c>
      <c r="U453" t="s">
        <v>2560</v>
      </c>
      <c r="V453" s="1">
        <v>1</v>
      </c>
      <c r="W453" t="s">
        <v>1381</v>
      </c>
      <c r="X453" t="s">
        <v>2552</v>
      </c>
      <c r="Y453" t="s">
        <v>1383</v>
      </c>
      <c r="Z453" s="3">
        <v>4</v>
      </c>
      <c r="AA453" s="4">
        <v>439</v>
      </c>
      <c r="AB453" s="4" t="s">
        <v>2552</v>
      </c>
      <c r="AC453" t="s">
        <v>2561</v>
      </c>
      <c r="AD453">
        <v>2018</v>
      </c>
      <c r="AE453">
        <v>5</v>
      </c>
      <c r="AF453">
        <v>29</v>
      </c>
      <c r="AG453" t="s">
        <v>2554</v>
      </c>
      <c r="AJ453" t="s">
        <v>5</v>
      </c>
      <c r="AK453" t="s">
        <v>12</v>
      </c>
      <c r="AL453">
        <v>296987</v>
      </c>
      <c r="AM453">
        <v>6585390</v>
      </c>
      <c r="AN453" s="4">
        <v>297000</v>
      </c>
      <c r="AO453" s="4">
        <v>6585000</v>
      </c>
      <c r="AP453">
        <v>10</v>
      </c>
      <c r="AR453">
        <v>1010</v>
      </c>
      <c r="AT453" s="6" t="s">
        <v>696</v>
      </c>
      <c r="AU453">
        <v>101712</v>
      </c>
      <c r="AW453" s="5" t="s">
        <v>14</v>
      </c>
      <c r="AX453">
        <v>1</v>
      </c>
      <c r="AY453" t="s">
        <v>15</v>
      </c>
      <c r="AZ453" t="s">
        <v>697</v>
      </c>
      <c r="BA453" t="s">
        <v>698</v>
      </c>
      <c r="BB453">
        <v>1010</v>
      </c>
      <c r="BC453" t="s">
        <v>32</v>
      </c>
      <c r="BD453" t="s">
        <v>33</v>
      </c>
      <c r="BF453" s="6">
        <v>43710.333333333299</v>
      </c>
      <c r="BG453" s="7" t="s">
        <v>20</v>
      </c>
      <c r="BI453">
        <v>6</v>
      </c>
      <c r="BJ453">
        <v>120744</v>
      </c>
      <c r="BL453" t="s">
        <v>699</v>
      </c>
      <c r="BX453">
        <v>471651</v>
      </c>
    </row>
    <row r="454" spans="1:76" x14ac:dyDescent="0.25">
      <c r="A454">
        <v>233220</v>
      </c>
      <c r="C454">
        <v>1</v>
      </c>
      <c r="D454">
        <v>1</v>
      </c>
      <c r="E454">
        <v>1</v>
      </c>
      <c r="F454" t="s">
        <v>0</v>
      </c>
      <c r="G454" t="s">
        <v>23</v>
      </c>
      <c r="H454" t="s">
        <v>2567</v>
      </c>
      <c r="I454" t="s">
        <v>25</v>
      </c>
      <c r="K454">
        <v>1</v>
      </c>
      <c r="L454" t="s">
        <v>4</v>
      </c>
      <c r="M454">
        <v>101712</v>
      </c>
      <c r="N454" t="s">
        <v>5</v>
      </c>
      <c r="O454" t="s">
        <v>5</v>
      </c>
      <c r="U454" t="s">
        <v>2568</v>
      </c>
      <c r="V454" s="1">
        <v>1</v>
      </c>
      <c r="W454" t="s">
        <v>1381</v>
      </c>
      <c r="X454" t="s">
        <v>2552</v>
      </c>
      <c r="Y454" t="s">
        <v>1383</v>
      </c>
      <c r="Z454" s="3">
        <v>4</v>
      </c>
      <c r="AA454" s="4">
        <v>439</v>
      </c>
      <c r="AB454" s="4" t="s">
        <v>2552</v>
      </c>
      <c r="AC454" t="s">
        <v>2569</v>
      </c>
      <c r="AD454">
        <v>2018</v>
      </c>
      <c r="AE454">
        <v>5</v>
      </c>
      <c r="AF454">
        <v>28</v>
      </c>
      <c r="AG454" t="s">
        <v>2554</v>
      </c>
      <c r="AJ454" t="s">
        <v>5</v>
      </c>
      <c r="AK454" t="s">
        <v>12</v>
      </c>
      <c r="AL454">
        <v>296755</v>
      </c>
      <c r="AM454">
        <v>6585381</v>
      </c>
      <c r="AN454" s="4">
        <v>297000</v>
      </c>
      <c r="AO454" s="4">
        <v>6585000</v>
      </c>
      <c r="AP454">
        <v>10</v>
      </c>
      <c r="AR454">
        <v>1010</v>
      </c>
      <c r="AS454" t="s">
        <v>702</v>
      </c>
      <c r="AT454" s="6" t="s">
        <v>703</v>
      </c>
      <c r="AU454">
        <v>101712</v>
      </c>
      <c r="AW454" s="5" t="s">
        <v>14</v>
      </c>
      <c r="AX454">
        <v>1</v>
      </c>
      <c r="AY454" t="s">
        <v>15</v>
      </c>
      <c r="AZ454" t="s">
        <v>704</v>
      </c>
      <c r="BA454" t="s">
        <v>705</v>
      </c>
      <c r="BB454">
        <v>1010</v>
      </c>
      <c r="BC454" t="s">
        <v>32</v>
      </c>
      <c r="BD454" t="s">
        <v>33</v>
      </c>
      <c r="BF454" s="6">
        <v>43710.333333333299</v>
      </c>
      <c r="BG454" s="7" t="s">
        <v>20</v>
      </c>
      <c r="BI454">
        <v>6</v>
      </c>
      <c r="BJ454">
        <v>120747</v>
      </c>
      <c r="BL454" t="s">
        <v>706</v>
      </c>
      <c r="BX454">
        <v>471338</v>
      </c>
    </row>
    <row r="455" spans="1:76" x14ac:dyDescent="0.25">
      <c r="A455">
        <v>249205</v>
      </c>
      <c r="C455">
        <v>1</v>
      </c>
      <c r="D455">
        <v>1</v>
      </c>
      <c r="E455">
        <v>1</v>
      </c>
      <c r="F455" t="s">
        <v>0</v>
      </c>
      <c r="G455" t="s">
        <v>23</v>
      </c>
      <c r="H455" t="s">
        <v>2594</v>
      </c>
      <c r="I455" t="s">
        <v>25</v>
      </c>
      <c r="K455">
        <v>1</v>
      </c>
      <c r="L455" t="s">
        <v>4</v>
      </c>
      <c r="M455">
        <v>101712</v>
      </c>
      <c r="N455" t="s">
        <v>5</v>
      </c>
      <c r="O455" t="s">
        <v>5</v>
      </c>
      <c r="U455" t="s">
        <v>2595</v>
      </c>
      <c r="V455" s="1">
        <v>1</v>
      </c>
      <c r="W455" t="s">
        <v>1381</v>
      </c>
      <c r="X455" t="s">
        <v>2552</v>
      </c>
      <c r="Y455" t="s">
        <v>1383</v>
      </c>
      <c r="Z455" s="3">
        <v>4</v>
      </c>
      <c r="AA455" s="4">
        <v>439</v>
      </c>
      <c r="AB455" s="4" t="s">
        <v>2552</v>
      </c>
      <c r="AC455" t="s">
        <v>2596</v>
      </c>
      <c r="AD455">
        <v>2018</v>
      </c>
      <c r="AE455">
        <v>5</v>
      </c>
      <c r="AF455">
        <v>7</v>
      </c>
      <c r="AG455" t="s">
        <v>2554</v>
      </c>
      <c r="AJ455" t="s">
        <v>5</v>
      </c>
      <c r="AK455" t="s">
        <v>12</v>
      </c>
      <c r="AL455">
        <v>296821</v>
      </c>
      <c r="AM455">
        <v>6585556</v>
      </c>
      <c r="AN455" s="4">
        <v>297000</v>
      </c>
      <c r="AO455" s="4">
        <v>6585000</v>
      </c>
      <c r="AP455">
        <v>10</v>
      </c>
      <c r="AR455">
        <v>1010</v>
      </c>
      <c r="AS455" t="s">
        <v>655</v>
      </c>
      <c r="AT455" s="6" t="s">
        <v>714</v>
      </c>
      <c r="AU455">
        <v>101712</v>
      </c>
      <c r="AW455" s="5" t="s">
        <v>14</v>
      </c>
      <c r="AX455">
        <v>1</v>
      </c>
      <c r="AY455" t="s">
        <v>15</v>
      </c>
      <c r="AZ455" t="s">
        <v>715</v>
      </c>
      <c r="BA455" t="s">
        <v>716</v>
      </c>
      <c r="BB455">
        <v>1010</v>
      </c>
      <c r="BC455" t="s">
        <v>32</v>
      </c>
      <c r="BD455" t="s">
        <v>33</v>
      </c>
      <c r="BF455" s="6">
        <v>43710.333333333299</v>
      </c>
      <c r="BG455" s="7" t="s">
        <v>20</v>
      </c>
      <c r="BI455">
        <v>6</v>
      </c>
      <c r="BJ455">
        <v>120749</v>
      </c>
      <c r="BL455" t="s">
        <v>717</v>
      </c>
      <c r="BX455">
        <v>471443</v>
      </c>
    </row>
    <row r="456" spans="1:76" x14ac:dyDescent="0.25">
      <c r="A456">
        <v>250041</v>
      </c>
      <c r="C456">
        <v>1</v>
      </c>
      <c r="D456">
        <v>1</v>
      </c>
      <c r="E456">
        <v>1</v>
      </c>
      <c r="F456" t="s">
        <v>0</v>
      </c>
      <c r="G456" t="s">
        <v>23</v>
      </c>
      <c r="H456" t="s">
        <v>2601</v>
      </c>
      <c r="I456" t="s">
        <v>25</v>
      </c>
      <c r="K456">
        <v>1</v>
      </c>
      <c r="L456" t="s">
        <v>4</v>
      </c>
      <c r="M456">
        <v>101712</v>
      </c>
      <c r="N456" t="s">
        <v>5</v>
      </c>
      <c r="O456" t="s">
        <v>5</v>
      </c>
      <c r="U456" t="s">
        <v>2602</v>
      </c>
      <c r="V456" s="1">
        <v>1</v>
      </c>
      <c r="W456" t="s">
        <v>1381</v>
      </c>
      <c r="X456" t="s">
        <v>2552</v>
      </c>
      <c r="Y456" t="s">
        <v>1383</v>
      </c>
      <c r="Z456" s="3">
        <v>4</v>
      </c>
      <c r="AA456" s="4">
        <v>439</v>
      </c>
      <c r="AB456" s="4" t="s">
        <v>2552</v>
      </c>
      <c r="AC456" t="s">
        <v>2603</v>
      </c>
      <c r="AD456">
        <v>2018</v>
      </c>
      <c r="AE456">
        <v>5</v>
      </c>
      <c r="AF456">
        <v>7</v>
      </c>
      <c r="AG456" t="s">
        <v>2554</v>
      </c>
      <c r="AJ456" t="s">
        <v>5</v>
      </c>
      <c r="AK456" t="s">
        <v>12</v>
      </c>
      <c r="AL456">
        <v>296770</v>
      </c>
      <c r="AM456">
        <v>6585551</v>
      </c>
      <c r="AN456" s="4">
        <v>297000</v>
      </c>
      <c r="AO456" s="4">
        <v>6585000</v>
      </c>
      <c r="AP456">
        <v>10</v>
      </c>
      <c r="AR456">
        <v>1010</v>
      </c>
      <c r="AT456" s="6" t="s">
        <v>719</v>
      </c>
      <c r="AU456">
        <v>101712</v>
      </c>
      <c r="AW456" s="5" t="s">
        <v>14</v>
      </c>
      <c r="AX456">
        <v>1</v>
      </c>
      <c r="AY456" t="s">
        <v>15</v>
      </c>
      <c r="AZ456" t="s">
        <v>720</v>
      </c>
      <c r="BA456" t="s">
        <v>721</v>
      </c>
      <c r="BB456">
        <v>1010</v>
      </c>
      <c r="BC456" t="s">
        <v>32</v>
      </c>
      <c r="BD456" t="s">
        <v>33</v>
      </c>
      <c r="BF456" s="6">
        <v>43710.333333333299</v>
      </c>
      <c r="BG456" s="7" t="s">
        <v>20</v>
      </c>
      <c r="BI456">
        <v>6</v>
      </c>
      <c r="BJ456">
        <v>120752</v>
      </c>
      <c r="BL456" t="s">
        <v>722</v>
      </c>
      <c r="BX456">
        <v>471362</v>
      </c>
    </row>
    <row r="457" spans="1:76" x14ac:dyDescent="0.25">
      <c r="A457">
        <v>251547</v>
      </c>
      <c r="C457">
        <v>1</v>
      </c>
      <c r="D457">
        <v>1</v>
      </c>
      <c r="E457">
        <v>1</v>
      </c>
      <c r="F457" t="s">
        <v>0</v>
      </c>
      <c r="G457" t="s">
        <v>23</v>
      </c>
      <c r="H457" t="s">
        <v>2622</v>
      </c>
      <c r="I457" t="s">
        <v>25</v>
      </c>
      <c r="K457">
        <v>1</v>
      </c>
      <c r="L457" t="s">
        <v>4</v>
      </c>
      <c r="M457">
        <v>101712</v>
      </c>
      <c r="N457" t="s">
        <v>5</v>
      </c>
      <c r="O457" t="s">
        <v>5</v>
      </c>
      <c r="U457" t="s">
        <v>2623</v>
      </c>
      <c r="V457" s="1">
        <v>1</v>
      </c>
      <c r="W457" t="s">
        <v>1381</v>
      </c>
      <c r="X457" t="s">
        <v>2552</v>
      </c>
      <c r="Y457" t="s">
        <v>1383</v>
      </c>
      <c r="Z457" s="3">
        <v>4</v>
      </c>
      <c r="AA457" s="4">
        <v>439</v>
      </c>
      <c r="AB457" s="4" t="s">
        <v>2552</v>
      </c>
      <c r="AC457" t="s">
        <v>2624</v>
      </c>
      <c r="AD457">
        <v>2018</v>
      </c>
      <c r="AE457">
        <v>5</v>
      </c>
      <c r="AF457">
        <v>7</v>
      </c>
      <c r="AG457" t="s">
        <v>2554</v>
      </c>
      <c r="AJ457" t="s">
        <v>5</v>
      </c>
      <c r="AK457" t="s">
        <v>12</v>
      </c>
      <c r="AL457">
        <v>296692</v>
      </c>
      <c r="AM457">
        <v>6585467</v>
      </c>
      <c r="AN457" s="4">
        <v>297000</v>
      </c>
      <c r="AO457" s="4">
        <v>6585000</v>
      </c>
      <c r="AP457">
        <v>10</v>
      </c>
      <c r="AR457">
        <v>1010</v>
      </c>
      <c r="AS457" t="s">
        <v>679</v>
      </c>
      <c r="AT457" s="6" t="s">
        <v>724</v>
      </c>
      <c r="AU457">
        <v>101712</v>
      </c>
      <c r="AW457" s="5" t="s">
        <v>14</v>
      </c>
      <c r="AX457">
        <v>1</v>
      </c>
      <c r="AY457" t="s">
        <v>15</v>
      </c>
      <c r="AZ457" t="s">
        <v>725</v>
      </c>
      <c r="BA457" t="s">
        <v>726</v>
      </c>
      <c r="BB457">
        <v>1010</v>
      </c>
      <c r="BC457" t="s">
        <v>32</v>
      </c>
      <c r="BD457" t="s">
        <v>33</v>
      </c>
      <c r="BF457" s="6">
        <v>43710.333333333299</v>
      </c>
      <c r="BG457" s="7" t="s">
        <v>20</v>
      </c>
      <c r="BI457">
        <v>6</v>
      </c>
      <c r="BJ457">
        <v>120753</v>
      </c>
      <c r="BL457" t="s">
        <v>727</v>
      </c>
      <c r="BX457">
        <v>471271</v>
      </c>
    </row>
    <row r="458" spans="1:76" x14ac:dyDescent="0.25">
      <c r="A458">
        <v>267725</v>
      </c>
      <c r="C458">
        <v>1</v>
      </c>
      <c r="D458">
        <v>1</v>
      </c>
      <c r="E458">
        <v>1</v>
      </c>
      <c r="F458" t="s">
        <v>0</v>
      </c>
      <c r="G458" t="s">
        <v>23</v>
      </c>
      <c r="H458" t="s">
        <v>2661</v>
      </c>
      <c r="I458" t="s">
        <v>25</v>
      </c>
      <c r="K458">
        <v>1</v>
      </c>
      <c r="L458" t="s">
        <v>4</v>
      </c>
      <c r="M458">
        <v>101712</v>
      </c>
      <c r="N458" t="s">
        <v>5</v>
      </c>
      <c r="O458" t="s">
        <v>5</v>
      </c>
      <c r="U458" t="s">
        <v>2662</v>
      </c>
      <c r="V458" s="1">
        <v>1</v>
      </c>
      <c r="W458" t="s">
        <v>1381</v>
      </c>
      <c r="X458" t="s">
        <v>2552</v>
      </c>
      <c r="Y458" t="s">
        <v>1383</v>
      </c>
      <c r="Z458" s="3">
        <v>4</v>
      </c>
      <c r="AA458" s="4">
        <v>439</v>
      </c>
      <c r="AB458" s="4" t="s">
        <v>2552</v>
      </c>
      <c r="AC458" t="s">
        <v>2663</v>
      </c>
      <c r="AD458">
        <v>2018</v>
      </c>
      <c r="AE458">
        <v>5</v>
      </c>
      <c r="AF458">
        <v>7</v>
      </c>
      <c r="AG458" t="s">
        <v>2554</v>
      </c>
      <c r="AJ458" t="s">
        <v>5</v>
      </c>
      <c r="AK458" t="s">
        <v>12</v>
      </c>
      <c r="AL458">
        <v>299739</v>
      </c>
      <c r="AM458">
        <v>6586789</v>
      </c>
      <c r="AN458" s="4">
        <v>299000</v>
      </c>
      <c r="AO458" s="4">
        <v>6587000</v>
      </c>
      <c r="AP458">
        <v>10</v>
      </c>
      <c r="AR458">
        <v>1010</v>
      </c>
      <c r="AS458" t="s">
        <v>272</v>
      </c>
      <c r="AT458" s="6" t="s">
        <v>736</v>
      </c>
      <c r="AU458">
        <v>101712</v>
      </c>
      <c r="AW458" s="5" t="s">
        <v>14</v>
      </c>
      <c r="AX458">
        <v>1</v>
      </c>
      <c r="AY458" t="s">
        <v>15</v>
      </c>
      <c r="AZ458" t="s">
        <v>737</v>
      </c>
      <c r="BA458" t="s">
        <v>738</v>
      </c>
      <c r="BB458">
        <v>1010</v>
      </c>
      <c r="BC458" t="s">
        <v>32</v>
      </c>
      <c r="BD458" t="s">
        <v>33</v>
      </c>
      <c r="BF458" s="6">
        <v>44096.520636574103</v>
      </c>
      <c r="BG458" s="7" t="s">
        <v>20</v>
      </c>
      <c r="BI458">
        <v>6</v>
      </c>
      <c r="BJ458">
        <v>234724</v>
      </c>
      <c r="BL458" t="s">
        <v>739</v>
      </c>
      <c r="BX458">
        <v>474655</v>
      </c>
    </row>
    <row r="459" spans="1:76" x14ac:dyDescent="0.25">
      <c r="A459">
        <v>271412</v>
      </c>
      <c r="C459">
        <v>1</v>
      </c>
      <c r="D459">
        <v>1</v>
      </c>
      <c r="E459">
        <v>1</v>
      </c>
      <c r="F459" t="s">
        <v>0</v>
      </c>
      <c r="G459" t="s">
        <v>23</v>
      </c>
      <c r="H459" t="s">
        <v>2699</v>
      </c>
      <c r="I459" t="s">
        <v>25</v>
      </c>
      <c r="K459">
        <v>1</v>
      </c>
      <c r="L459" t="s">
        <v>4</v>
      </c>
      <c r="M459">
        <v>101712</v>
      </c>
      <c r="N459" t="s">
        <v>5</v>
      </c>
      <c r="O459" t="s">
        <v>5</v>
      </c>
      <c r="U459" t="s">
        <v>2700</v>
      </c>
      <c r="V459" s="1">
        <v>1</v>
      </c>
      <c r="W459" t="s">
        <v>1381</v>
      </c>
      <c r="X459" t="s">
        <v>2552</v>
      </c>
      <c r="Y459" t="s">
        <v>1383</v>
      </c>
      <c r="Z459" s="3">
        <v>4</v>
      </c>
      <c r="AA459" s="4">
        <v>439</v>
      </c>
      <c r="AB459" s="4" t="s">
        <v>2552</v>
      </c>
      <c r="AC459" t="s">
        <v>2701</v>
      </c>
      <c r="AD459">
        <v>2018</v>
      </c>
      <c r="AE459">
        <v>5</v>
      </c>
      <c r="AF459">
        <v>7</v>
      </c>
      <c r="AG459" t="s">
        <v>2554</v>
      </c>
      <c r="AJ459" t="s">
        <v>5</v>
      </c>
      <c r="AK459" t="s">
        <v>12</v>
      </c>
      <c r="AL459">
        <v>301848</v>
      </c>
      <c r="AM459">
        <v>6588092</v>
      </c>
      <c r="AN459" s="4">
        <v>301000</v>
      </c>
      <c r="AO459" s="4">
        <v>6589000</v>
      </c>
      <c r="AP459">
        <v>10</v>
      </c>
      <c r="AR459">
        <v>1010</v>
      </c>
      <c r="AS459" t="s">
        <v>272</v>
      </c>
      <c r="AT459" s="6" t="s">
        <v>750</v>
      </c>
      <c r="AU459">
        <v>101712</v>
      </c>
      <c r="AW459" s="5" t="s">
        <v>14</v>
      </c>
      <c r="AX459">
        <v>1</v>
      </c>
      <c r="AY459" t="s">
        <v>15</v>
      </c>
      <c r="AZ459" t="s">
        <v>751</v>
      </c>
      <c r="BA459" t="s">
        <v>752</v>
      </c>
      <c r="BB459">
        <v>1010</v>
      </c>
      <c r="BC459" t="s">
        <v>32</v>
      </c>
      <c r="BD459" t="s">
        <v>33</v>
      </c>
      <c r="BF459" s="6">
        <v>44096.520636574103</v>
      </c>
      <c r="BG459" s="7" t="s">
        <v>20</v>
      </c>
      <c r="BI459">
        <v>6</v>
      </c>
      <c r="BJ459">
        <v>234125</v>
      </c>
      <c r="BL459" t="s">
        <v>753</v>
      </c>
      <c r="BX459">
        <v>476499</v>
      </c>
    </row>
    <row r="460" spans="1:76" x14ac:dyDescent="0.25">
      <c r="A460">
        <v>280407</v>
      </c>
      <c r="C460">
        <v>1</v>
      </c>
      <c r="D460">
        <v>1</v>
      </c>
      <c r="E460">
        <v>1</v>
      </c>
      <c r="F460" t="s">
        <v>0</v>
      </c>
      <c r="G460" t="s">
        <v>23</v>
      </c>
      <c r="H460" t="s">
        <v>2712</v>
      </c>
      <c r="I460" t="s">
        <v>25</v>
      </c>
      <c r="K460">
        <v>1</v>
      </c>
      <c r="L460" t="s">
        <v>4</v>
      </c>
      <c r="M460">
        <v>101712</v>
      </c>
      <c r="N460" t="s">
        <v>5</v>
      </c>
      <c r="O460" t="s">
        <v>5</v>
      </c>
      <c r="U460" t="s">
        <v>2713</v>
      </c>
      <c r="V460" s="1">
        <v>1</v>
      </c>
      <c r="W460" t="s">
        <v>1381</v>
      </c>
      <c r="X460" t="s">
        <v>2552</v>
      </c>
      <c r="Y460" t="s">
        <v>1383</v>
      </c>
      <c r="Z460" s="3">
        <v>4</v>
      </c>
      <c r="AA460" s="4">
        <v>439</v>
      </c>
      <c r="AB460" s="4" t="s">
        <v>2552</v>
      </c>
      <c r="AC460" t="s">
        <v>2714</v>
      </c>
      <c r="AD460">
        <v>2018</v>
      </c>
      <c r="AE460">
        <v>5</v>
      </c>
      <c r="AF460">
        <v>7</v>
      </c>
      <c r="AG460" t="s">
        <v>2554</v>
      </c>
      <c r="AJ460" t="s">
        <v>5</v>
      </c>
      <c r="AK460" t="s">
        <v>12</v>
      </c>
      <c r="AL460">
        <v>303990</v>
      </c>
      <c r="AM460">
        <v>6588985</v>
      </c>
      <c r="AN460" s="4">
        <v>303000</v>
      </c>
      <c r="AO460" s="4">
        <v>6589000</v>
      </c>
      <c r="AP460">
        <v>10</v>
      </c>
      <c r="AR460">
        <v>1010</v>
      </c>
      <c r="AT460" s="6" t="s">
        <v>757</v>
      </c>
      <c r="AU460">
        <v>101712</v>
      </c>
      <c r="AW460" s="5" t="s">
        <v>14</v>
      </c>
      <c r="AX460">
        <v>1</v>
      </c>
      <c r="AY460" t="s">
        <v>15</v>
      </c>
      <c r="AZ460" t="s">
        <v>758</v>
      </c>
      <c r="BA460" t="s">
        <v>759</v>
      </c>
      <c r="BB460">
        <v>1010</v>
      </c>
      <c r="BC460" t="s">
        <v>32</v>
      </c>
      <c r="BD460" t="s">
        <v>33</v>
      </c>
      <c r="BF460" s="6">
        <v>43710.333333333299</v>
      </c>
      <c r="BG460" s="7" t="s">
        <v>20</v>
      </c>
      <c r="BI460">
        <v>6</v>
      </c>
      <c r="BJ460">
        <v>120781</v>
      </c>
      <c r="BL460" t="s">
        <v>760</v>
      </c>
      <c r="BX460">
        <v>478172</v>
      </c>
    </row>
    <row r="461" spans="1:76" x14ac:dyDescent="0.25">
      <c r="A461">
        <v>250097</v>
      </c>
      <c r="C461">
        <v>1</v>
      </c>
      <c r="D461">
        <v>1</v>
      </c>
      <c r="E461">
        <v>2</v>
      </c>
      <c r="F461" t="s">
        <v>0</v>
      </c>
      <c r="G461" t="s">
        <v>23</v>
      </c>
      <c r="H461" t="s">
        <v>2608</v>
      </c>
      <c r="I461" t="s">
        <v>25</v>
      </c>
      <c r="K461">
        <v>1</v>
      </c>
      <c r="L461" t="s">
        <v>4</v>
      </c>
      <c r="M461">
        <v>101712</v>
      </c>
      <c r="N461" t="s">
        <v>5</v>
      </c>
      <c r="O461" t="s">
        <v>5</v>
      </c>
      <c r="U461" t="s">
        <v>2602</v>
      </c>
      <c r="V461" s="1">
        <v>1</v>
      </c>
      <c r="W461" t="s">
        <v>1381</v>
      </c>
      <c r="X461" t="s">
        <v>2552</v>
      </c>
      <c r="Y461" t="s">
        <v>1383</v>
      </c>
      <c r="Z461" s="3">
        <v>4</v>
      </c>
      <c r="AA461" s="4">
        <v>439</v>
      </c>
      <c r="AB461" s="4" t="s">
        <v>2552</v>
      </c>
      <c r="AC461" t="s">
        <v>2609</v>
      </c>
      <c r="AD461">
        <v>2018</v>
      </c>
      <c r="AE461">
        <v>5</v>
      </c>
      <c r="AF461">
        <v>7</v>
      </c>
      <c r="AG461" t="s">
        <v>2554</v>
      </c>
      <c r="AJ461" t="s">
        <v>5</v>
      </c>
      <c r="AK461" t="s">
        <v>12</v>
      </c>
      <c r="AL461">
        <v>284131</v>
      </c>
      <c r="AM461">
        <v>6746749</v>
      </c>
      <c r="AN461" s="4">
        <v>285000</v>
      </c>
      <c r="AO461" s="4">
        <v>6747000</v>
      </c>
      <c r="AP461">
        <v>10</v>
      </c>
      <c r="AR461">
        <v>1010</v>
      </c>
      <c r="AT461" s="6" t="s">
        <v>1489</v>
      </c>
      <c r="AU461">
        <v>101712</v>
      </c>
      <c r="AW461" s="5" t="s">
        <v>14</v>
      </c>
      <c r="AX461">
        <v>1</v>
      </c>
      <c r="AY461" t="s">
        <v>15</v>
      </c>
      <c r="AZ461" t="s">
        <v>1490</v>
      </c>
      <c r="BA461" t="s">
        <v>1491</v>
      </c>
      <c r="BB461">
        <v>1010</v>
      </c>
      <c r="BC461" t="s">
        <v>32</v>
      </c>
      <c r="BD461" t="s">
        <v>33</v>
      </c>
      <c r="BF461" s="6">
        <v>42206.165312500001</v>
      </c>
      <c r="BG461" s="7" t="s">
        <v>20</v>
      </c>
      <c r="BI461">
        <v>6</v>
      </c>
      <c r="BJ461">
        <v>83685</v>
      </c>
      <c r="BL461" t="s">
        <v>1492</v>
      </c>
      <c r="BX461">
        <v>448976</v>
      </c>
    </row>
    <row r="462" spans="1:76" x14ac:dyDescent="0.25">
      <c r="A462">
        <v>252689</v>
      </c>
      <c r="C462">
        <v>1</v>
      </c>
      <c r="D462">
        <v>1</v>
      </c>
      <c r="E462">
        <v>2</v>
      </c>
      <c r="F462" t="s">
        <v>0</v>
      </c>
      <c r="G462" t="s">
        <v>23</v>
      </c>
      <c r="H462" t="s">
        <v>2629</v>
      </c>
      <c r="I462" t="s">
        <v>25</v>
      </c>
      <c r="K462">
        <v>1</v>
      </c>
      <c r="L462" t="s">
        <v>4</v>
      </c>
      <c r="M462">
        <v>101712</v>
      </c>
      <c r="N462" t="s">
        <v>5</v>
      </c>
      <c r="O462" t="s">
        <v>5</v>
      </c>
      <c r="U462" t="s">
        <v>2623</v>
      </c>
      <c r="V462" s="1">
        <v>1</v>
      </c>
      <c r="W462" t="s">
        <v>1381</v>
      </c>
      <c r="X462" t="s">
        <v>2552</v>
      </c>
      <c r="Y462" t="s">
        <v>1383</v>
      </c>
      <c r="Z462" s="3">
        <v>4</v>
      </c>
      <c r="AA462" s="4">
        <v>439</v>
      </c>
      <c r="AB462" s="4" t="s">
        <v>2552</v>
      </c>
      <c r="AC462" t="s">
        <v>2630</v>
      </c>
      <c r="AD462">
        <v>2018</v>
      </c>
      <c r="AE462">
        <v>5</v>
      </c>
      <c r="AF462">
        <v>7</v>
      </c>
      <c r="AG462" t="s">
        <v>2554</v>
      </c>
      <c r="AJ462" t="s">
        <v>5</v>
      </c>
      <c r="AK462" t="s">
        <v>12</v>
      </c>
      <c r="AL462">
        <v>286813</v>
      </c>
      <c r="AM462">
        <v>6745805</v>
      </c>
      <c r="AN462" s="4">
        <v>287000</v>
      </c>
      <c r="AO462" s="4">
        <v>6745000</v>
      </c>
      <c r="AP462">
        <v>71</v>
      </c>
      <c r="AR462">
        <v>8</v>
      </c>
      <c r="AS462" t="s">
        <v>13</v>
      </c>
      <c r="AT462" t="s">
        <v>1496</v>
      </c>
      <c r="AU462">
        <v>101712</v>
      </c>
      <c r="AW462" s="5" t="s">
        <v>14</v>
      </c>
      <c r="AX462">
        <v>1</v>
      </c>
      <c r="AY462" t="s">
        <v>15</v>
      </c>
      <c r="AZ462" t="s">
        <v>1497</v>
      </c>
      <c r="BA462" t="s">
        <v>1498</v>
      </c>
      <c r="BB462">
        <v>8</v>
      </c>
      <c r="BC462" t="s">
        <v>18</v>
      </c>
      <c r="BD462" t="s">
        <v>19</v>
      </c>
      <c r="BE462">
        <v>1</v>
      </c>
      <c r="BF462" s="6">
        <v>38442</v>
      </c>
      <c r="BG462" s="7" t="s">
        <v>20</v>
      </c>
      <c r="BI462">
        <v>3</v>
      </c>
      <c r="BJ462">
        <v>464513</v>
      </c>
      <c r="BK462">
        <v>126063</v>
      </c>
      <c r="BL462" t="s">
        <v>1499</v>
      </c>
      <c r="BN462" t="s">
        <v>1500</v>
      </c>
      <c r="BX462">
        <v>453666</v>
      </c>
    </row>
    <row r="463" spans="1:76" x14ac:dyDescent="0.25">
      <c r="A463">
        <v>258948</v>
      </c>
      <c r="C463">
        <v>1</v>
      </c>
      <c r="D463">
        <v>1</v>
      </c>
      <c r="E463">
        <v>2</v>
      </c>
      <c r="F463" t="s">
        <v>0</v>
      </c>
      <c r="G463" t="s">
        <v>23</v>
      </c>
      <c r="H463" t="s">
        <v>2643</v>
      </c>
      <c r="I463" t="s">
        <v>25</v>
      </c>
      <c r="K463">
        <v>1</v>
      </c>
      <c r="L463" t="s">
        <v>4</v>
      </c>
      <c r="M463">
        <v>101712</v>
      </c>
      <c r="N463" t="s">
        <v>5</v>
      </c>
      <c r="O463" t="s">
        <v>5</v>
      </c>
      <c r="U463" t="s">
        <v>2637</v>
      </c>
      <c r="V463" s="1">
        <v>1</v>
      </c>
      <c r="W463" t="s">
        <v>1381</v>
      </c>
      <c r="X463" t="s">
        <v>2552</v>
      </c>
      <c r="Y463" t="s">
        <v>1383</v>
      </c>
      <c r="Z463" s="3">
        <v>4</v>
      </c>
      <c r="AA463" s="4">
        <v>439</v>
      </c>
      <c r="AB463" s="4" t="s">
        <v>2552</v>
      </c>
      <c r="AC463" t="s">
        <v>2644</v>
      </c>
      <c r="AD463">
        <v>2018</v>
      </c>
      <c r="AE463">
        <v>5</v>
      </c>
      <c r="AF463">
        <v>7</v>
      </c>
      <c r="AG463" t="s">
        <v>2554</v>
      </c>
      <c r="AJ463" t="s">
        <v>5</v>
      </c>
      <c r="AK463" t="s">
        <v>12</v>
      </c>
      <c r="AL463">
        <v>287609</v>
      </c>
      <c r="AM463">
        <v>6745688</v>
      </c>
      <c r="AN463" s="4">
        <v>287000</v>
      </c>
      <c r="AO463" s="4">
        <v>6745000</v>
      </c>
      <c r="AP463">
        <v>25</v>
      </c>
      <c r="AR463">
        <v>1010</v>
      </c>
      <c r="AT463" s="6" t="s">
        <v>1503</v>
      </c>
      <c r="AU463">
        <v>101712</v>
      </c>
      <c r="AW463" s="5" t="s">
        <v>14</v>
      </c>
      <c r="AX463">
        <v>1</v>
      </c>
      <c r="AY463" t="s">
        <v>15</v>
      </c>
      <c r="AZ463" t="s">
        <v>1504</v>
      </c>
      <c r="BA463" t="s">
        <v>1505</v>
      </c>
      <c r="BB463">
        <v>1010</v>
      </c>
      <c r="BC463" t="s">
        <v>32</v>
      </c>
      <c r="BD463" t="s">
        <v>33</v>
      </c>
      <c r="BF463" s="6">
        <v>43709.903472222199</v>
      </c>
      <c r="BG463" s="7" t="s">
        <v>20</v>
      </c>
      <c r="BI463">
        <v>6</v>
      </c>
      <c r="BJ463">
        <v>24249</v>
      </c>
      <c r="BK463">
        <v>126064</v>
      </c>
      <c r="BL463" t="s">
        <v>1506</v>
      </c>
      <c r="BX463">
        <v>455287</v>
      </c>
    </row>
    <row r="464" spans="1:76" x14ac:dyDescent="0.25">
      <c r="A464">
        <v>266082</v>
      </c>
      <c r="C464">
        <v>1</v>
      </c>
      <c r="D464">
        <v>1</v>
      </c>
      <c r="E464">
        <v>2</v>
      </c>
      <c r="F464" t="s">
        <v>0</v>
      </c>
      <c r="G464" t="s">
        <v>23</v>
      </c>
      <c r="H464" t="s">
        <v>2675</v>
      </c>
      <c r="I464" t="s">
        <v>25</v>
      </c>
      <c r="K464">
        <v>1</v>
      </c>
      <c r="L464" t="s">
        <v>4</v>
      </c>
      <c r="M464">
        <v>101712</v>
      </c>
      <c r="N464" t="s">
        <v>5</v>
      </c>
      <c r="O464" t="s">
        <v>5</v>
      </c>
      <c r="U464" t="s">
        <v>2669</v>
      </c>
      <c r="V464" s="1">
        <v>1</v>
      </c>
      <c r="W464" t="s">
        <v>1381</v>
      </c>
      <c r="X464" t="s">
        <v>2552</v>
      </c>
      <c r="Y464" t="s">
        <v>1383</v>
      </c>
      <c r="Z464" s="3">
        <v>4</v>
      </c>
      <c r="AA464" s="4">
        <v>439</v>
      </c>
      <c r="AB464" s="4" t="s">
        <v>2552</v>
      </c>
      <c r="AC464" t="s">
        <v>2676</v>
      </c>
      <c r="AD464">
        <v>2018</v>
      </c>
      <c r="AE464">
        <v>5</v>
      </c>
      <c r="AF464">
        <v>7</v>
      </c>
      <c r="AG464" t="s">
        <v>2554</v>
      </c>
      <c r="AJ464" t="s">
        <v>5</v>
      </c>
      <c r="AK464" t="s">
        <v>12</v>
      </c>
      <c r="AL464">
        <v>286455</v>
      </c>
      <c r="AM464">
        <v>6745657</v>
      </c>
      <c r="AN464" s="4">
        <v>287000</v>
      </c>
      <c r="AO464" s="4">
        <v>6745000</v>
      </c>
      <c r="AP464">
        <v>10</v>
      </c>
      <c r="AR464">
        <v>1010</v>
      </c>
      <c r="AT464" s="6" t="s">
        <v>1510</v>
      </c>
      <c r="AU464">
        <v>101712</v>
      </c>
      <c r="AW464" s="5" t="s">
        <v>14</v>
      </c>
      <c r="AX464">
        <v>1</v>
      </c>
      <c r="AY464" t="s">
        <v>15</v>
      </c>
      <c r="AZ464" t="s">
        <v>1511</v>
      </c>
      <c r="BA464" t="s">
        <v>1512</v>
      </c>
      <c r="BB464">
        <v>1010</v>
      </c>
      <c r="BC464" t="s">
        <v>32</v>
      </c>
      <c r="BD464" t="s">
        <v>33</v>
      </c>
      <c r="BF464" s="6">
        <v>42180.541574074101</v>
      </c>
      <c r="BG464" s="7" t="s">
        <v>20</v>
      </c>
      <c r="BI464">
        <v>6</v>
      </c>
      <c r="BJ464">
        <v>80997</v>
      </c>
      <c r="BK464">
        <v>126067</v>
      </c>
      <c r="BL464" t="s">
        <v>1513</v>
      </c>
      <c r="BX464">
        <v>453045</v>
      </c>
    </row>
    <row r="465" spans="1:76" x14ac:dyDescent="0.25">
      <c r="A465">
        <v>271142</v>
      </c>
      <c r="C465">
        <v>1</v>
      </c>
      <c r="D465">
        <v>1</v>
      </c>
      <c r="E465">
        <v>2</v>
      </c>
      <c r="F465" t="s">
        <v>0</v>
      </c>
      <c r="G465" t="s">
        <v>23</v>
      </c>
      <c r="H465" t="s">
        <v>2706</v>
      </c>
      <c r="I465" t="s">
        <v>25</v>
      </c>
      <c r="K465">
        <v>1</v>
      </c>
      <c r="L465" t="s">
        <v>4</v>
      </c>
      <c r="M465">
        <v>101712</v>
      </c>
      <c r="N465" t="s">
        <v>5</v>
      </c>
      <c r="O465" t="s">
        <v>5</v>
      </c>
      <c r="U465" t="s">
        <v>2700</v>
      </c>
      <c r="V465" s="1">
        <v>1</v>
      </c>
      <c r="W465" t="s">
        <v>1381</v>
      </c>
      <c r="X465" t="s">
        <v>2552</v>
      </c>
      <c r="Y465" t="s">
        <v>1383</v>
      </c>
      <c r="Z465" s="3">
        <v>4</v>
      </c>
      <c r="AA465" s="4">
        <v>439</v>
      </c>
      <c r="AB465" s="4" t="s">
        <v>2552</v>
      </c>
      <c r="AC465" t="s">
        <v>2707</v>
      </c>
      <c r="AD465">
        <v>2018</v>
      </c>
      <c r="AE465">
        <v>5</v>
      </c>
      <c r="AF465">
        <v>7</v>
      </c>
      <c r="AG465" t="s">
        <v>2554</v>
      </c>
      <c r="AJ465" t="s">
        <v>5</v>
      </c>
      <c r="AK465" t="s">
        <v>12</v>
      </c>
      <c r="AL465">
        <v>286462</v>
      </c>
      <c r="AM465">
        <v>6745656</v>
      </c>
      <c r="AN465" s="4">
        <v>287000</v>
      </c>
      <c r="AO465" s="4">
        <v>6745000</v>
      </c>
      <c r="AP465">
        <v>10</v>
      </c>
      <c r="AR465">
        <v>1010</v>
      </c>
      <c r="AT465" s="6" t="s">
        <v>1515</v>
      </c>
      <c r="AU465">
        <v>101712</v>
      </c>
      <c r="AW465" s="5" t="s">
        <v>14</v>
      </c>
      <c r="AX465">
        <v>1</v>
      </c>
      <c r="AY465" t="s">
        <v>15</v>
      </c>
      <c r="AZ465" t="s">
        <v>1516</v>
      </c>
      <c r="BA465" t="s">
        <v>1517</v>
      </c>
      <c r="BB465">
        <v>1010</v>
      </c>
      <c r="BC465" t="s">
        <v>32</v>
      </c>
      <c r="BD465" t="s">
        <v>33</v>
      </c>
      <c r="BF465" s="6">
        <v>42180.541574074101</v>
      </c>
      <c r="BG465" s="7" t="s">
        <v>20</v>
      </c>
      <c r="BI465">
        <v>6</v>
      </c>
      <c r="BJ465">
        <v>80998</v>
      </c>
      <c r="BL465" t="s">
        <v>1518</v>
      </c>
      <c r="BX465">
        <v>453060</v>
      </c>
    </row>
    <row r="466" spans="1:76" x14ac:dyDescent="0.25">
      <c r="A466">
        <v>233184</v>
      </c>
      <c r="C466">
        <v>1</v>
      </c>
      <c r="D466">
        <v>1</v>
      </c>
      <c r="E466">
        <v>3</v>
      </c>
      <c r="F466" t="s">
        <v>0</v>
      </c>
      <c r="G466" t="s">
        <v>23</v>
      </c>
      <c r="H466" t="s">
        <v>2588</v>
      </c>
      <c r="I466" t="s">
        <v>25</v>
      </c>
      <c r="K466">
        <v>1</v>
      </c>
      <c r="L466" t="s">
        <v>4</v>
      </c>
      <c r="M466">
        <v>101712</v>
      </c>
      <c r="N466" t="s">
        <v>5</v>
      </c>
      <c r="O466" t="s">
        <v>5</v>
      </c>
      <c r="U466" t="s">
        <v>2575</v>
      </c>
      <c r="V466" s="1">
        <v>1</v>
      </c>
      <c r="W466" t="s">
        <v>1381</v>
      </c>
      <c r="X466" t="s">
        <v>2552</v>
      </c>
      <c r="Y466" t="s">
        <v>1383</v>
      </c>
      <c r="Z466" s="3">
        <v>4</v>
      </c>
      <c r="AA466" s="4">
        <v>439</v>
      </c>
      <c r="AB466" s="4" t="s">
        <v>2552</v>
      </c>
      <c r="AC466" t="s">
        <v>2589</v>
      </c>
      <c r="AD466">
        <v>2018</v>
      </c>
      <c r="AE466">
        <v>5</v>
      </c>
      <c r="AF466">
        <v>29</v>
      </c>
      <c r="AG466" t="s">
        <v>2554</v>
      </c>
      <c r="AJ466" t="s">
        <v>5</v>
      </c>
      <c r="AK466" t="s">
        <v>12</v>
      </c>
      <c r="AL466">
        <v>287548</v>
      </c>
      <c r="AM466">
        <v>6748165</v>
      </c>
      <c r="AN466" s="4">
        <v>287000</v>
      </c>
      <c r="AO466" s="4">
        <v>6749000</v>
      </c>
      <c r="AP466">
        <v>10</v>
      </c>
      <c r="AR466">
        <v>1010</v>
      </c>
      <c r="AT466" s="6" t="s">
        <v>1686</v>
      </c>
      <c r="AU466">
        <v>101712</v>
      </c>
      <c r="AW466" s="5" t="s">
        <v>14</v>
      </c>
      <c r="AX466">
        <v>1</v>
      </c>
      <c r="AY466" t="s">
        <v>15</v>
      </c>
      <c r="AZ466" t="s">
        <v>1687</v>
      </c>
      <c r="BA466" t="s">
        <v>1688</v>
      </c>
      <c r="BB466">
        <v>1010</v>
      </c>
      <c r="BC466" t="s">
        <v>32</v>
      </c>
      <c r="BD466" t="s">
        <v>33</v>
      </c>
      <c r="BF466" s="6">
        <v>42289.272407407399</v>
      </c>
      <c r="BG466" s="7" t="s">
        <v>20</v>
      </c>
      <c r="BI466">
        <v>6</v>
      </c>
      <c r="BJ466">
        <v>88160</v>
      </c>
      <c r="BK466">
        <v>126072</v>
      </c>
      <c r="BL466" t="s">
        <v>1689</v>
      </c>
      <c r="BX466">
        <v>455125</v>
      </c>
    </row>
    <row r="467" spans="1:76" x14ac:dyDescent="0.25">
      <c r="A467">
        <v>259296</v>
      </c>
      <c r="C467">
        <v>1</v>
      </c>
      <c r="D467">
        <v>1</v>
      </c>
      <c r="E467">
        <v>3</v>
      </c>
      <c r="F467" t="s">
        <v>0</v>
      </c>
      <c r="G467" t="s">
        <v>23</v>
      </c>
      <c r="H467" t="s">
        <v>2649</v>
      </c>
      <c r="I467" t="s">
        <v>25</v>
      </c>
      <c r="K467">
        <v>1</v>
      </c>
      <c r="L467" t="s">
        <v>4</v>
      </c>
      <c r="M467">
        <v>101712</v>
      </c>
      <c r="N467" t="s">
        <v>5</v>
      </c>
      <c r="O467" t="s">
        <v>5</v>
      </c>
      <c r="U467" t="s">
        <v>2637</v>
      </c>
      <c r="V467" s="1">
        <v>1</v>
      </c>
      <c r="W467" t="s">
        <v>1381</v>
      </c>
      <c r="X467" t="s">
        <v>2552</v>
      </c>
      <c r="Y467" t="s">
        <v>1383</v>
      </c>
      <c r="Z467" s="3">
        <v>4</v>
      </c>
      <c r="AA467" s="4">
        <v>439</v>
      </c>
      <c r="AB467" s="4" t="s">
        <v>2552</v>
      </c>
      <c r="AC467" t="s">
        <v>2650</v>
      </c>
      <c r="AD467">
        <v>2018</v>
      </c>
      <c r="AE467">
        <v>5</v>
      </c>
      <c r="AF467">
        <v>7</v>
      </c>
      <c r="AG467" t="s">
        <v>2554</v>
      </c>
      <c r="AJ467" t="s">
        <v>5</v>
      </c>
      <c r="AK467" t="s">
        <v>12</v>
      </c>
      <c r="AL467">
        <v>288724</v>
      </c>
      <c r="AM467">
        <v>6747105</v>
      </c>
      <c r="AN467" s="4">
        <v>289000</v>
      </c>
      <c r="AO467" s="4">
        <v>6747000</v>
      </c>
      <c r="AP467">
        <v>10</v>
      </c>
      <c r="AR467">
        <v>1010</v>
      </c>
      <c r="AT467" s="6" t="s">
        <v>1694</v>
      </c>
      <c r="AU467">
        <v>101712</v>
      </c>
      <c r="AW467" s="5" t="s">
        <v>14</v>
      </c>
      <c r="AX467">
        <v>1</v>
      </c>
      <c r="AY467" t="s">
        <v>15</v>
      </c>
      <c r="AZ467" t="s">
        <v>1695</v>
      </c>
      <c r="BA467" t="s">
        <v>1696</v>
      </c>
      <c r="BB467">
        <v>1010</v>
      </c>
      <c r="BC467" t="s">
        <v>32</v>
      </c>
      <c r="BD467" t="s">
        <v>33</v>
      </c>
      <c r="BF467" s="6">
        <v>44153.734178240702</v>
      </c>
      <c r="BG467" s="7" t="s">
        <v>20</v>
      </c>
      <c r="BI467">
        <v>6</v>
      </c>
      <c r="BJ467">
        <v>257781</v>
      </c>
      <c r="BL467" t="s">
        <v>1697</v>
      </c>
      <c r="BX467">
        <v>457445</v>
      </c>
    </row>
    <row r="468" spans="1:76" x14ac:dyDescent="0.25">
      <c r="A468">
        <v>264179</v>
      </c>
      <c r="C468">
        <v>1</v>
      </c>
      <c r="D468">
        <v>1</v>
      </c>
      <c r="E468">
        <v>3</v>
      </c>
      <c r="F468" t="s">
        <v>0</v>
      </c>
      <c r="G468" t="s">
        <v>23</v>
      </c>
      <c r="H468" t="s">
        <v>2681</v>
      </c>
      <c r="I468" t="s">
        <v>25</v>
      </c>
      <c r="K468">
        <v>1</v>
      </c>
      <c r="L468" t="s">
        <v>4</v>
      </c>
      <c r="M468">
        <v>101712</v>
      </c>
      <c r="N468" t="s">
        <v>5</v>
      </c>
      <c r="O468" t="s">
        <v>5</v>
      </c>
      <c r="U468" t="s">
        <v>2669</v>
      </c>
      <c r="V468" s="1">
        <v>1</v>
      </c>
      <c r="W468" t="s">
        <v>1381</v>
      </c>
      <c r="X468" t="s">
        <v>2552</v>
      </c>
      <c r="Y468" t="s">
        <v>1383</v>
      </c>
      <c r="Z468" s="3">
        <v>4</v>
      </c>
      <c r="AA468" s="4">
        <v>439</v>
      </c>
      <c r="AB468" s="4" t="s">
        <v>2552</v>
      </c>
      <c r="AC468" t="s">
        <v>2682</v>
      </c>
      <c r="AD468">
        <v>2018</v>
      </c>
      <c r="AE468">
        <v>5</v>
      </c>
      <c r="AF468">
        <v>7</v>
      </c>
      <c r="AG468" t="s">
        <v>2554</v>
      </c>
      <c r="AJ468" t="s">
        <v>5</v>
      </c>
      <c r="AK468" t="s">
        <v>12</v>
      </c>
      <c r="AL468">
        <v>267302</v>
      </c>
      <c r="AM468">
        <v>6760414</v>
      </c>
      <c r="AN468" s="4">
        <v>267000</v>
      </c>
      <c r="AO468" s="4">
        <v>6761000</v>
      </c>
      <c r="AP468">
        <v>5</v>
      </c>
      <c r="AR468">
        <v>1010</v>
      </c>
      <c r="AS468" t="s">
        <v>1703</v>
      </c>
      <c r="AT468" s="6" t="s">
        <v>1704</v>
      </c>
      <c r="AU468">
        <v>101712</v>
      </c>
      <c r="AW468" s="5" t="s">
        <v>14</v>
      </c>
      <c r="AX468">
        <v>1</v>
      </c>
      <c r="AY468" t="s">
        <v>15</v>
      </c>
      <c r="AZ468" t="s">
        <v>1705</v>
      </c>
      <c r="BA468" t="s">
        <v>1706</v>
      </c>
      <c r="BB468">
        <v>1010</v>
      </c>
      <c r="BC468" t="s">
        <v>32</v>
      </c>
      <c r="BD468" t="s">
        <v>33</v>
      </c>
      <c r="BF468" s="6">
        <v>44159.319976851897</v>
      </c>
      <c r="BG468" s="7" t="s">
        <v>20</v>
      </c>
      <c r="BI468">
        <v>6</v>
      </c>
      <c r="BJ468">
        <v>262145</v>
      </c>
      <c r="BL468" t="s">
        <v>1707</v>
      </c>
      <c r="BX468">
        <v>402109</v>
      </c>
    </row>
    <row r="469" spans="1:76" x14ac:dyDescent="0.25">
      <c r="A469">
        <v>260574</v>
      </c>
      <c r="C469">
        <v>1</v>
      </c>
      <c r="D469">
        <v>1</v>
      </c>
      <c r="E469">
        <v>4</v>
      </c>
      <c r="F469" t="s">
        <v>0</v>
      </c>
      <c r="G469" t="s">
        <v>23</v>
      </c>
      <c r="H469" t="s">
        <v>2655</v>
      </c>
      <c r="I469" t="s">
        <v>25</v>
      </c>
      <c r="K469">
        <v>1</v>
      </c>
      <c r="L469" t="s">
        <v>4</v>
      </c>
      <c r="M469">
        <v>101712</v>
      </c>
      <c r="N469" t="s">
        <v>5</v>
      </c>
      <c r="O469" t="s">
        <v>5</v>
      </c>
      <c r="U469" t="s">
        <v>2637</v>
      </c>
      <c r="V469" s="1">
        <v>1</v>
      </c>
      <c r="W469" t="s">
        <v>1381</v>
      </c>
      <c r="X469" t="s">
        <v>2552</v>
      </c>
      <c r="Y469" t="s">
        <v>1383</v>
      </c>
      <c r="Z469" s="3">
        <v>4</v>
      </c>
      <c r="AA469" s="4">
        <v>439</v>
      </c>
      <c r="AB469" s="4" t="s">
        <v>2552</v>
      </c>
      <c r="AC469" t="s">
        <v>2656</v>
      </c>
      <c r="AD469">
        <v>2018</v>
      </c>
      <c r="AE469">
        <v>5</v>
      </c>
      <c r="AF469">
        <v>7</v>
      </c>
      <c r="AG469" t="s">
        <v>2554</v>
      </c>
      <c r="AJ469" t="s">
        <v>5</v>
      </c>
      <c r="AK469" t="s">
        <v>12</v>
      </c>
      <c r="AL469">
        <v>277850</v>
      </c>
      <c r="AM469">
        <v>6758752</v>
      </c>
      <c r="AN469" s="4">
        <v>277000</v>
      </c>
      <c r="AO469" s="4">
        <v>6759000</v>
      </c>
      <c r="AP469">
        <v>50</v>
      </c>
      <c r="AR469">
        <v>1010</v>
      </c>
      <c r="AT469" s="6" t="s">
        <v>1821</v>
      </c>
      <c r="AU469">
        <v>101712</v>
      </c>
      <c r="AW469" s="5" t="s">
        <v>14</v>
      </c>
      <c r="AX469">
        <v>1</v>
      </c>
      <c r="AY469" t="s">
        <v>15</v>
      </c>
      <c r="AZ469" t="s">
        <v>1822</v>
      </c>
      <c r="BA469" t="s">
        <v>1823</v>
      </c>
      <c r="BB469">
        <v>1010</v>
      </c>
      <c r="BC469" t="s">
        <v>32</v>
      </c>
      <c r="BD469" t="s">
        <v>33</v>
      </c>
      <c r="BF469" s="6">
        <v>44158.770613425899</v>
      </c>
      <c r="BG469" s="7" t="s">
        <v>20</v>
      </c>
      <c r="BI469">
        <v>6</v>
      </c>
      <c r="BJ469">
        <v>261859</v>
      </c>
      <c r="BL469" t="s">
        <v>1824</v>
      </c>
      <c r="BX469">
        <v>436151</v>
      </c>
    </row>
    <row r="470" spans="1:76" x14ac:dyDescent="0.25">
      <c r="A470">
        <v>265504</v>
      </c>
      <c r="C470">
        <v>1</v>
      </c>
      <c r="D470">
        <v>1</v>
      </c>
      <c r="E470">
        <v>4</v>
      </c>
      <c r="F470" t="s">
        <v>0</v>
      </c>
      <c r="G470" t="s">
        <v>23</v>
      </c>
      <c r="H470" t="s">
        <v>2687</v>
      </c>
      <c r="I470" t="s">
        <v>25</v>
      </c>
      <c r="K470">
        <v>1</v>
      </c>
      <c r="L470" t="s">
        <v>4</v>
      </c>
      <c r="M470">
        <v>101712</v>
      </c>
      <c r="N470" t="s">
        <v>5</v>
      </c>
      <c r="O470" t="s">
        <v>5</v>
      </c>
      <c r="U470" t="s">
        <v>2669</v>
      </c>
      <c r="V470" s="1">
        <v>1</v>
      </c>
      <c r="W470" t="s">
        <v>1381</v>
      </c>
      <c r="X470" t="s">
        <v>2552</v>
      </c>
      <c r="Y470" t="s">
        <v>1383</v>
      </c>
      <c r="Z470" s="3">
        <v>4</v>
      </c>
      <c r="AA470" s="4">
        <v>439</v>
      </c>
      <c r="AB470" s="4" t="s">
        <v>2552</v>
      </c>
      <c r="AC470" t="s">
        <v>2688</v>
      </c>
      <c r="AD470">
        <v>2018</v>
      </c>
      <c r="AE470">
        <v>5</v>
      </c>
      <c r="AF470">
        <v>7</v>
      </c>
      <c r="AG470" t="s">
        <v>2554</v>
      </c>
      <c r="AJ470" t="s">
        <v>5</v>
      </c>
      <c r="AK470" t="s">
        <v>12</v>
      </c>
      <c r="AL470">
        <v>279707</v>
      </c>
      <c r="AM470">
        <v>6746272</v>
      </c>
      <c r="AN470" s="4">
        <v>279000</v>
      </c>
      <c r="AO470" s="4">
        <v>6747000</v>
      </c>
      <c r="AP470">
        <v>71</v>
      </c>
      <c r="AR470">
        <v>8</v>
      </c>
      <c r="AS470" t="s">
        <v>13</v>
      </c>
      <c r="AT470" t="s">
        <v>1828</v>
      </c>
      <c r="AU470">
        <v>101712</v>
      </c>
      <c r="AW470" s="5" t="s">
        <v>14</v>
      </c>
      <c r="AX470">
        <v>1</v>
      </c>
      <c r="AY470" t="s">
        <v>15</v>
      </c>
      <c r="AZ470" t="s">
        <v>1829</v>
      </c>
      <c r="BA470" t="s">
        <v>1830</v>
      </c>
      <c r="BB470">
        <v>8</v>
      </c>
      <c r="BC470" t="s">
        <v>18</v>
      </c>
      <c r="BD470" t="s">
        <v>19</v>
      </c>
      <c r="BE470">
        <v>1</v>
      </c>
      <c r="BF470" s="6">
        <v>37252</v>
      </c>
      <c r="BG470" s="7" t="s">
        <v>20</v>
      </c>
      <c r="BI470">
        <v>3</v>
      </c>
      <c r="BJ470">
        <v>461961</v>
      </c>
      <c r="BK470">
        <v>126073</v>
      </c>
      <c r="BL470" t="s">
        <v>1831</v>
      </c>
      <c r="BN470" t="s">
        <v>1832</v>
      </c>
      <c r="BX470">
        <v>439957</v>
      </c>
    </row>
    <row r="471" spans="1:76" x14ac:dyDescent="0.25">
      <c r="A471">
        <v>262767</v>
      </c>
      <c r="C471">
        <v>1</v>
      </c>
      <c r="D471">
        <v>1</v>
      </c>
      <c r="E471">
        <v>5</v>
      </c>
      <c r="F471" t="s">
        <v>0</v>
      </c>
      <c r="G471" t="s">
        <v>23</v>
      </c>
      <c r="H471" t="s">
        <v>2693</v>
      </c>
      <c r="I471" t="s">
        <v>25</v>
      </c>
      <c r="K471">
        <v>1</v>
      </c>
      <c r="L471" t="s">
        <v>4</v>
      </c>
      <c r="M471">
        <v>101712</v>
      </c>
      <c r="N471" t="s">
        <v>5</v>
      </c>
      <c r="O471" t="s">
        <v>5</v>
      </c>
      <c r="U471" t="s">
        <v>2669</v>
      </c>
      <c r="V471" s="1">
        <v>1</v>
      </c>
      <c r="W471" t="s">
        <v>1381</v>
      </c>
      <c r="X471" t="s">
        <v>2552</v>
      </c>
      <c r="Y471" t="s">
        <v>1383</v>
      </c>
      <c r="Z471" s="3">
        <v>4</v>
      </c>
      <c r="AA471" s="4">
        <v>439</v>
      </c>
      <c r="AB471" s="4" t="s">
        <v>2552</v>
      </c>
      <c r="AC471" t="s">
        <v>2694</v>
      </c>
      <c r="AD471">
        <v>2018</v>
      </c>
      <c r="AE471">
        <v>5</v>
      </c>
      <c r="AF471">
        <v>7</v>
      </c>
      <c r="AG471" t="s">
        <v>2554</v>
      </c>
      <c r="AJ471" t="s">
        <v>5</v>
      </c>
      <c r="AK471" t="s">
        <v>12</v>
      </c>
      <c r="AL471">
        <v>281136</v>
      </c>
      <c r="AM471">
        <v>6758175</v>
      </c>
      <c r="AN471" s="4">
        <v>281000</v>
      </c>
      <c r="AO471" s="4">
        <v>6759000</v>
      </c>
      <c r="AP471">
        <v>24</v>
      </c>
      <c r="AR471">
        <v>40</v>
      </c>
      <c r="AT471" t="s">
        <v>1902</v>
      </c>
      <c r="AU471">
        <v>101712</v>
      </c>
      <c r="AW471" s="5" t="s">
        <v>14</v>
      </c>
      <c r="AX471">
        <v>1</v>
      </c>
      <c r="AY471" t="s">
        <v>15</v>
      </c>
      <c r="AZ471" t="s">
        <v>1903</v>
      </c>
      <c r="BA471" t="s">
        <v>1904</v>
      </c>
      <c r="BB471">
        <v>40</v>
      </c>
      <c r="BC471" t="s">
        <v>191</v>
      </c>
      <c r="BD471" t="s">
        <v>192</v>
      </c>
      <c r="BF471" s="6">
        <v>43647</v>
      </c>
      <c r="BG471" s="7" t="s">
        <v>20</v>
      </c>
      <c r="BI471">
        <v>4</v>
      </c>
      <c r="BJ471">
        <v>375041</v>
      </c>
      <c r="BL471" t="s">
        <v>1905</v>
      </c>
      <c r="BX471">
        <v>443078</v>
      </c>
    </row>
    <row r="472" spans="1:76" x14ac:dyDescent="0.25">
      <c r="A472">
        <v>296080</v>
      </c>
      <c r="C472">
        <v>1</v>
      </c>
      <c r="F472" t="s">
        <v>0</v>
      </c>
      <c r="G472" t="s">
        <v>23</v>
      </c>
      <c r="H472" t="s">
        <v>2727</v>
      </c>
      <c r="I472" t="s">
        <v>25</v>
      </c>
      <c r="K472">
        <v>1</v>
      </c>
      <c r="L472" t="s">
        <v>4</v>
      </c>
      <c r="M472">
        <v>101712</v>
      </c>
      <c r="N472" t="s">
        <v>5</v>
      </c>
      <c r="O472" t="s">
        <v>5</v>
      </c>
      <c r="U472" t="s">
        <v>2721</v>
      </c>
      <c r="V472" s="12">
        <v>2</v>
      </c>
      <c r="W472" t="s">
        <v>1381</v>
      </c>
      <c r="X472" t="s">
        <v>2552</v>
      </c>
      <c r="Y472" t="s">
        <v>1383</v>
      </c>
      <c r="Z472" s="3">
        <v>4</v>
      </c>
      <c r="AA472" s="4">
        <v>439</v>
      </c>
      <c r="AB472" s="4" t="s">
        <v>2552</v>
      </c>
      <c r="AC472" t="s">
        <v>2728</v>
      </c>
      <c r="AD472">
        <v>2018</v>
      </c>
      <c r="AE472">
        <v>7</v>
      </c>
      <c r="AF472">
        <v>1</v>
      </c>
      <c r="AG472" t="s">
        <v>2554</v>
      </c>
      <c r="AJ472" t="s">
        <v>5</v>
      </c>
      <c r="AK472" t="s">
        <v>12</v>
      </c>
      <c r="AL472">
        <v>124563</v>
      </c>
      <c r="AM472">
        <v>6955425</v>
      </c>
      <c r="AN472" s="4">
        <v>125000</v>
      </c>
      <c r="AO472" s="4">
        <v>6955000</v>
      </c>
      <c r="AP472">
        <v>10</v>
      </c>
      <c r="AR472">
        <v>1010</v>
      </c>
      <c r="AS472" t="s">
        <v>3878</v>
      </c>
      <c r="AT472" s="6" t="s">
        <v>3879</v>
      </c>
      <c r="AU472">
        <v>101712</v>
      </c>
      <c r="AW472" s="5" t="s">
        <v>14</v>
      </c>
      <c r="AX472">
        <v>1</v>
      </c>
      <c r="AY472" t="s">
        <v>15</v>
      </c>
      <c r="AZ472" t="s">
        <v>3880</v>
      </c>
      <c r="BA472" t="s">
        <v>3881</v>
      </c>
      <c r="BB472">
        <v>1010</v>
      </c>
      <c r="BC472" t="s">
        <v>32</v>
      </c>
      <c r="BD472" t="s">
        <v>33</v>
      </c>
      <c r="BF472" s="6">
        <v>43724.508564814802</v>
      </c>
      <c r="BG472" s="7" t="s">
        <v>20</v>
      </c>
      <c r="BI472">
        <v>6</v>
      </c>
      <c r="BJ472">
        <v>104734</v>
      </c>
      <c r="BK472">
        <v>126179</v>
      </c>
      <c r="BL472" t="s">
        <v>3882</v>
      </c>
      <c r="BX472">
        <v>151899</v>
      </c>
    </row>
    <row r="473" spans="1:76" x14ac:dyDescent="0.25">
      <c r="A473">
        <v>475873</v>
      </c>
      <c r="C473">
        <v>1</v>
      </c>
      <c r="D473">
        <v>1</v>
      </c>
      <c r="E473">
        <v>1</v>
      </c>
      <c r="F473" t="s">
        <v>0</v>
      </c>
      <c r="G473" t="s">
        <v>1</v>
      </c>
      <c r="H473" t="s">
        <v>2756</v>
      </c>
      <c r="I473" t="s">
        <v>3</v>
      </c>
      <c r="K473">
        <v>1</v>
      </c>
      <c r="L473" t="s">
        <v>4</v>
      </c>
      <c r="M473">
        <v>101712</v>
      </c>
      <c r="N473" t="s">
        <v>5</v>
      </c>
      <c r="O473" t="s">
        <v>5</v>
      </c>
      <c r="U473" t="s">
        <v>2757</v>
      </c>
      <c r="V473" s="1">
        <v>1</v>
      </c>
      <c r="W473" t="s">
        <v>1381</v>
      </c>
      <c r="X473" t="s">
        <v>2741</v>
      </c>
      <c r="Y473" s="2" t="s">
        <v>1383</v>
      </c>
      <c r="Z473" s="3">
        <v>4</v>
      </c>
      <c r="AA473" s="4">
        <v>441</v>
      </c>
      <c r="AB473" s="4" t="s">
        <v>2741</v>
      </c>
      <c r="AC473" t="s">
        <v>2758</v>
      </c>
      <c r="AD473">
        <v>2018</v>
      </c>
      <c r="AE473">
        <v>7</v>
      </c>
      <c r="AF473">
        <v>22</v>
      </c>
      <c r="AG473" t="s">
        <v>789</v>
      </c>
      <c r="AH473" t="s">
        <v>789</v>
      </c>
      <c r="AJ473" t="s">
        <v>5</v>
      </c>
      <c r="AK473" t="s">
        <v>12</v>
      </c>
      <c r="AL473">
        <v>304061</v>
      </c>
      <c r="AM473">
        <v>6588768</v>
      </c>
      <c r="AN473" s="4">
        <v>305000</v>
      </c>
      <c r="AO473" s="4">
        <v>6589000</v>
      </c>
      <c r="AP473">
        <v>10</v>
      </c>
      <c r="AR473">
        <v>1010</v>
      </c>
      <c r="AS473" t="s">
        <v>764</v>
      </c>
      <c r="AT473" s="6" t="s">
        <v>765</v>
      </c>
      <c r="AU473">
        <v>101712</v>
      </c>
      <c r="AW473" s="5" t="s">
        <v>14</v>
      </c>
      <c r="AX473">
        <v>1</v>
      </c>
      <c r="AY473" t="s">
        <v>15</v>
      </c>
      <c r="AZ473" t="s">
        <v>766</v>
      </c>
      <c r="BA473" t="s">
        <v>767</v>
      </c>
      <c r="BB473">
        <v>1010</v>
      </c>
      <c r="BC473" t="s">
        <v>32</v>
      </c>
      <c r="BD473" t="s">
        <v>33</v>
      </c>
      <c r="BF473" s="6">
        <v>43710.333333333299</v>
      </c>
      <c r="BG473" s="7" t="s">
        <v>20</v>
      </c>
      <c r="BI473">
        <v>6</v>
      </c>
      <c r="BJ473">
        <v>120780</v>
      </c>
      <c r="BL473" t="s">
        <v>768</v>
      </c>
      <c r="BX473">
        <v>478233</v>
      </c>
    </row>
    <row r="474" spans="1:76" x14ac:dyDescent="0.25">
      <c r="A474">
        <v>477573</v>
      </c>
      <c r="C474">
        <v>1</v>
      </c>
      <c r="D474">
        <v>1</v>
      </c>
      <c r="E474">
        <v>1</v>
      </c>
      <c r="F474" t="s">
        <v>0</v>
      </c>
      <c r="G474" t="s">
        <v>1</v>
      </c>
      <c r="H474" t="s">
        <v>2763</v>
      </c>
      <c r="I474" t="s">
        <v>3</v>
      </c>
      <c r="K474">
        <v>1</v>
      </c>
      <c r="L474" t="s">
        <v>4</v>
      </c>
      <c r="M474">
        <v>101712</v>
      </c>
      <c r="N474" t="s">
        <v>5</v>
      </c>
      <c r="O474" t="s">
        <v>5</v>
      </c>
      <c r="U474" t="s">
        <v>2764</v>
      </c>
      <c r="V474" s="1">
        <v>1</v>
      </c>
      <c r="W474" t="s">
        <v>1381</v>
      </c>
      <c r="X474" t="s">
        <v>2741</v>
      </c>
      <c r="Y474" s="2" t="s">
        <v>1383</v>
      </c>
      <c r="Z474" s="3">
        <v>4</v>
      </c>
      <c r="AA474" s="4">
        <v>441</v>
      </c>
      <c r="AB474" s="4" t="s">
        <v>2741</v>
      </c>
      <c r="AC474" t="s">
        <v>2765</v>
      </c>
      <c r="AD474">
        <v>2018</v>
      </c>
      <c r="AE474">
        <v>9</v>
      </c>
      <c r="AF474">
        <v>20</v>
      </c>
      <c r="AG474" t="s">
        <v>789</v>
      </c>
      <c r="AH474" t="s">
        <v>789</v>
      </c>
      <c r="AJ474" t="s">
        <v>5</v>
      </c>
      <c r="AK474" t="s">
        <v>12</v>
      </c>
      <c r="AL474">
        <v>304026</v>
      </c>
      <c r="AM474">
        <v>6588822</v>
      </c>
      <c r="AN474" s="4">
        <v>305000</v>
      </c>
      <c r="AO474" s="4">
        <v>6589000</v>
      </c>
      <c r="AP474">
        <v>10</v>
      </c>
      <c r="AR474">
        <v>1010</v>
      </c>
      <c r="AT474" s="6" t="s">
        <v>771</v>
      </c>
      <c r="AU474">
        <v>101712</v>
      </c>
      <c r="AW474" s="5" t="s">
        <v>14</v>
      </c>
      <c r="AX474">
        <v>1</v>
      </c>
      <c r="AY474" t="s">
        <v>15</v>
      </c>
      <c r="AZ474" t="s">
        <v>772</v>
      </c>
      <c r="BA474" t="s">
        <v>773</v>
      </c>
      <c r="BB474">
        <v>1010</v>
      </c>
      <c r="BC474" t="s">
        <v>32</v>
      </c>
      <c r="BD474" t="s">
        <v>33</v>
      </c>
      <c r="BF474" s="6">
        <v>43710.333333333299</v>
      </c>
      <c r="BG474" s="7" t="s">
        <v>20</v>
      </c>
      <c r="BI474">
        <v>6</v>
      </c>
      <c r="BJ474">
        <v>120782</v>
      </c>
      <c r="BL474" t="s">
        <v>774</v>
      </c>
      <c r="BX474">
        <v>478194</v>
      </c>
    </row>
    <row r="475" spans="1:76" x14ac:dyDescent="0.25">
      <c r="A475">
        <v>479453</v>
      </c>
      <c r="C475">
        <v>1</v>
      </c>
      <c r="F475" t="s">
        <v>0</v>
      </c>
      <c r="G475" t="s">
        <v>1</v>
      </c>
      <c r="H475" t="s">
        <v>2778</v>
      </c>
      <c r="I475" t="s">
        <v>3</v>
      </c>
      <c r="K475">
        <v>1</v>
      </c>
      <c r="L475" t="s">
        <v>4</v>
      </c>
      <c r="M475">
        <v>101712</v>
      </c>
      <c r="N475" t="s">
        <v>5</v>
      </c>
      <c r="O475" t="s">
        <v>5</v>
      </c>
      <c r="U475" t="s">
        <v>2771</v>
      </c>
      <c r="V475" s="1">
        <v>1</v>
      </c>
      <c r="W475" t="s">
        <v>1381</v>
      </c>
      <c r="X475" t="s">
        <v>2741</v>
      </c>
      <c r="Y475" s="2" t="s">
        <v>1383</v>
      </c>
      <c r="Z475" s="3">
        <v>4</v>
      </c>
      <c r="AA475" s="4">
        <v>441</v>
      </c>
      <c r="AB475" s="4" t="s">
        <v>2741</v>
      </c>
      <c r="AC475" t="s">
        <v>2779</v>
      </c>
      <c r="AD475">
        <v>2018</v>
      </c>
      <c r="AE475">
        <v>8</v>
      </c>
      <c r="AF475">
        <v>17</v>
      </c>
      <c r="AG475" t="s">
        <v>789</v>
      </c>
      <c r="AH475" t="s">
        <v>789</v>
      </c>
      <c r="AJ475" t="s">
        <v>5</v>
      </c>
      <c r="AK475" t="s">
        <v>12</v>
      </c>
      <c r="AL475">
        <v>155038</v>
      </c>
      <c r="AM475">
        <v>6993333</v>
      </c>
      <c r="AN475" s="4">
        <v>155000</v>
      </c>
      <c r="AO475" s="4">
        <v>6993000</v>
      </c>
      <c r="AP475">
        <v>5</v>
      </c>
      <c r="AR475">
        <v>1010</v>
      </c>
      <c r="AT475" s="6" t="s">
        <v>3913</v>
      </c>
      <c r="AU475">
        <v>101712</v>
      </c>
      <c r="AW475" s="5" t="s">
        <v>14</v>
      </c>
      <c r="AX475">
        <v>1</v>
      </c>
      <c r="AY475" t="s">
        <v>15</v>
      </c>
      <c r="AZ475" t="s">
        <v>3914</v>
      </c>
      <c r="BA475" t="s">
        <v>3915</v>
      </c>
      <c r="BB475">
        <v>1010</v>
      </c>
      <c r="BC475" t="s">
        <v>32</v>
      </c>
      <c r="BD475" t="s">
        <v>33</v>
      </c>
      <c r="BF475" s="6">
        <v>43713.546527777798</v>
      </c>
      <c r="BG475" s="7" t="s">
        <v>20</v>
      </c>
      <c r="BI475">
        <v>6</v>
      </c>
      <c r="BJ475">
        <v>200702</v>
      </c>
      <c r="BL475" t="s">
        <v>3916</v>
      </c>
      <c r="BX475">
        <v>172441</v>
      </c>
    </row>
    <row r="476" spans="1:76" x14ac:dyDescent="0.25">
      <c r="A476">
        <v>394321</v>
      </c>
      <c r="C476">
        <v>1</v>
      </c>
      <c r="D476">
        <v>1</v>
      </c>
      <c r="E476">
        <v>1</v>
      </c>
      <c r="F476" t="s">
        <v>0</v>
      </c>
      <c r="G476" t="s">
        <v>23</v>
      </c>
      <c r="H476" t="s">
        <v>2872</v>
      </c>
      <c r="I476" t="s">
        <v>25</v>
      </c>
      <c r="K476">
        <v>1</v>
      </c>
      <c r="L476" t="s">
        <v>4</v>
      </c>
      <c r="M476">
        <v>101712</v>
      </c>
      <c r="N476" t="s">
        <v>5</v>
      </c>
      <c r="O476" t="s">
        <v>5</v>
      </c>
      <c r="U476" t="s">
        <v>2873</v>
      </c>
      <c r="V476" s="1">
        <v>1</v>
      </c>
      <c r="W476" t="s">
        <v>1381</v>
      </c>
      <c r="X476" t="s">
        <v>2865</v>
      </c>
      <c r="Y476" t="s">
        <v>2842</v>
      </c>
      <c r="Z476" s="3">
        <v>5</v>
      </c>
      <c r="AA476" s="4">
        <v>502</v>
      </c>
      <c r="AB476" t="s">
        <v>2865</v>
      </c>
      <c r="AC476" t="s">
        <v>2874</v>
      </c>
      <c r="AD476">
        <v>2018</v>
      </c>
      <c r="AE476">
        <v>6</v>
      </c>
      <c r="AF476">
        <v>11</v>
      </c>
      <c r="AG476" t="s">
        <v>2875</v>
      </c>
      <c r="AJ476" t="s">
        <v>5</v>
      </c>
      <c r="AK476" t="s">
        <v>12</v>
      </c>
      <c r="AL476">
        <v>266509</v>
      </c>
      <c r="AM476">
        <v>6601918</v>
      </c>
      <c r="AN476" s="4">
        <v>267000</v>
      </c>
      <c r="AO476" s="4">
        <v>6601000</v>
      </c>
      <c r="AP476">
        <v>8</v>
      </c>
      <c r="AR476">
        <v>1010</v>
      </c>
      <c r="AT476" s="6" t="s">
        <v>818</v>
      </c>
      <c r="AU476">
        <v>101712</v>
      </c>
      <c r="AW476" s="5" t="s">
        <v>14</v>
      </c>
      <c r="AX476">
        <v>1</v>
      </c>
      <c r="AY476" t="s">
        <v>15</v>
      </c>
      <c r="AZ476" t="s">
        <v>819</v>
      </c>
      <c r="BA476" t="s">
        <v>820</v>
      </c>
      <c r="BB476">
        <v>1010</v>
      </c>
      <c r="BC476" t="s">
        <v>32</v>
      </c>
      <c r="BD476" t="s">
        <v>33</v>
      </c>
      <c r="BE476">
        <v>1</v>
      </c>
      <c r="BF476" s="6">
        <v>43713.546527777798</v>
      </c>
      <c r="BG476" s="7" t="s">
        <v>20</v>
      </c>
      <c r="BI476">
        <v>6</v>
      </c>
      <c r="BJ476">
        <v>197397</v>
      </c>
      <c r="BL476" t="s">
        <v>821</v>
      </c>
      <c r="BX476">
        <v>397559</v>
      </c>
    </row>
    <row r="477" spans="1:76" x14ac:dyDescent="0.25">
      <c r="A477">
        <v>394322</v>
      </c>
      <c r="C477">
        <v>1</v>
      </c>
      <c r="D477">
        <v>1</v>
      </c>
      <c r="E477">
        <v>2</v>
      </c>
      <c r="F477" t="s">
        <v>0</v>
      </c>
      <c r="G477" t="s">
        <v>23</v>
      </c>
      <c r="H477" t="s">
        <v>2880</v>
      </c>
      <c r="I477" t="s">
        <v>25</v>
      </c>
      <c r="K477">
        <v>1</v>
      </c>
      <c r="L477" t="s">
        <v>4</v>
      </c>
      <c r="M477">
        <v>101712</v>
      </c>
      <c r="N477" t="s">
        <v>5</v>
      </c>
      <c r="O477" t="s">
        <v>5</v>
      </c>
      <c r="U477" t="s">
        <v>2873</v>
      </c>
      <c r="V477" s="1">
        <v>1</v>
      </c>
      <c r="W477" t="s">
        <v>1381</v>
      </c>
      <c r="X477" t="s">
        <v>2865</v>
      </c>
      <c r="Y477" t="s">
        <v>2842</v>
      </c>
      <c r="Z477" s="3">
        <v>5</v>
      </c>
      <c r="AA477" s="4">
        <v>502</v>
      </c>
      <c r="AB477" t="s">
        <v>2865</v>
      </c>
      <c r="AC477" t="s">
        <v>2874</v>
      </c>
      <c r="AD477">
        <v>2018</v>
      </c>
      <c r="AE477">
        <v>6</v>
      </c>
      <c r="AF477">
        <v>11</v>
      </c>
      <c r="AG477" t="s">
        <v>2875</v>
      </c>
      <c r="AJ477" t="s">
        <v>5</v>
      </c>
      <c r="AK477" t="s">
        <v>12</v>
      </c>
      <c r="AL477">
        <v>286462</v>
      </c>
      <c r="AM477">
        <v>6745657</v>
      </c>
      <c r="AN477" s="4">
        <v>287000</v>
      </c>
      <c r="AO477" s="4">
        <v>6745000</v>
      </c>
      <c r="AP477">
        <v>10</v>
      </c>
      <c r="AR477">
        <v>1010</v>
      </c>
      <c r="AT477" s="6" t="s">
        <v>1520</v>
      </c>
      <c r="AU477">
        <v>101712</v>
      </c>
      <c r="AW477" s="5" t="s">
        <v>14</v>
      </c>
      <c r="AX477">
        <v>1</v>
      </c>
      <c r="AY477" t="s">
        <v>15</v>
      </c>
      <c r="AZ477" t="s">
        <v>1521</v>
      </c>
      <c r="BA477" t="s">
        <v>1522</v>
      </c>
      <c r="BB477">
        <v>1010</v>
      </c>
      <c r="BC477" t="s">
        <v>32</v>
      </c>
      <c r="BD477" t="s">
        <v>33</v>
      </c>
      <c r="BF477" s="6">
        <v>42180.541574074101</v>
      </c>
      <c r="BG477" s="7" t="s">
        <v>20</v>
      </c>
      <c r="BI477">
        <v>6</v>
      </c>
      <c r="BJ477">
        <v>80999</v>
      </c>
      <c r="BL477" t="s">
        <v>1523</v>
      </c>
      <c r="BX477">
        <v>453061</v>
      </c>
    </row>
    <row r="478" spans="1:76" x14ac:dyDescent="0.25">
      <c r="A478">
        <v>394354</v>
      </c>
      <c r="C478">
        <v>1</v>
      </c>
      <c r="D478">
        <v>1</v>
      </c>
      <c r="E478">
        <v>3</v>
      </c>
      <c r="F478" t="s">
        <v>0</v>
      </c>
      <c r="G478" t="s">
        <v>23</v>
      </c>
      <c r="H478" t="s">
        <v>2885</v>
      </c>
      <c r="I478" t="s">
        <v>25</v>
      </c>
      <c r="K478">
        <v>1</v>
      </c>
      <c r="L478" t="s">
        <v>4</v>
      </c>
      <c r="M478">
        <v>101712</v>
      </c>
      <c r="N478" t="s">
        <v>5</v>
      </c>
      <c r="O478" t="s">
        <v>5</v>
      </c>
      <c r="U478" t="s">
        <v>2873</v>
      </c>
      <c r="V478" s="1">
        <v>1</v>
      </c>
      <c r="W478" t="s">
        <v>1381</v>
      </c>
      <c r="X478" t="s">
        <v>2865</v>
      </c>
      <c r="Y478" t="s">
        <v>2842</v>
      </c>
      <c r="Z478" s="3">
        <v>5</v>
      </c>
      <c r="AA478" s="4">
        <v>502</v>
      </c>
      <c r="AB478" t="s">
        <v>2865</v>
      </c>
      <c r="AC478" t="s">
        <v>2874</v>
      </c>
      <c r="AD478">
        <v>2018</v>
      </c>
      <c r="AE478">
        <v>6</v>
      </c>
      <c r="AF478">
        <v>11</v>
      </c>
      <c r="AG478" t="s">
        <v>2875</v>
      </c>
      <c r="AJ478" t="s">
        <v>5</v>
      </c>
      <c r="AK478" t="s">
        <v>12</v>
      </c>
      <c r="AL478">
        <v>269419</v>
      </c>
      <c r="AM478">
        <v>6760005</v>
      </c>
      <c r="AN478" s="4">
        <v>269000</v>
      </c>
      <c r="AO478" s="4">
        <v>6761000</v>
      </c>
      <c r="AP478">
        <v>5</v>
      </c>
      <c r="AR478">
        <v>1010</v>
      </c>
      <c r="AT478" s="6" t="s">
        <v>1712</v>
      </c>
      <c r="AU478">
        <v>101712</v>
      </c>
      <c r="AW478" s="5" t="s">
        <v>14</v>
      </c>
      <c r="AX478">
        <v>1</v>
      </c>
      <c r="AY478" t="s">
        <v>15</v>
      </c>
      <c r="AZ478" t="s">
        <v>1713</v>
      </c>
      <c r="BA478" t="s">
        <v>1714</v>
      </c>
      <c r="BB478">
        <v>1010</v>
      </c>
      <c r="BC478" t="s">
        <v>32</v>
      </c>
      <c r="BD478" t="s">
        <v>33</v>
      </c>
      <c r="BF478" s="6">
        <v>44158.043854166703</v>
      </c>
      <c r="BG478" s="7" t="s">
        <v>20</v>
      </c>
      <c r="BI478">
        <v>6</v>
      </c>
      <c r="BJ478">
        <v>261378</v>
      </c>
      <c r="BL478" t="s">
        <v>1715</v>
      </c>
      <c r="BX478">
        <v>411297</v>
      </c>
    </row>
    <row r="479" spans="1:76" x14ac:dyDescent="0.25">
      <c r="A479">
        <v>394129</v>
      </c>
      <c r="C479">
        <v>1</v>
      </c>
      <c r="D479">
        <v>1</v>
      </c>
      <c r="E479">
        <v>4</v>
      </c>
      <c r="F479" t="s">
        <v>0</v>
      </c>
      <c r="G479" t="s">
        <v>23</v>
      </c>
      <c r="H479" t="s">
        <v>2890</v>
      </c>
      <c r="I479" t="s">
        <v>25</v>
      </c>
      <c r="K479">
        <v>1</v>
      </c>
      <c r="L479" t="s">
        <v>4</v>
      </c>
      <c r="M479">
        <v>101712</v>
      </c>
      <c r="N479" t="s">
        <v>5</v>
      </c>
      <c r="O479" t="s">
        <v>5</v>
      </c>
      <c r="U479" t="s">
        <v>2873</v>
      </c>
      <c r="V479" s="1">
        <v>1</v>
      </c>
      <c r="W479" t="s">
        <v>1381</v>
      </c>
      <c r="X479" t="s">
        <v>2865</v>
      </c>
      <c r="Y479" t="s">
        <v>2842</v>
      </c>
      <c r="Z479" s="3">
        <v>5</v>
      </c>
      <c r="AA479" s="4">
        <v>502</v>
      </c>
      <c r="AB479" t="s">
        <v>2865</v>
      </c>
      <c r="AC479" t="s">
        <v>2891</v>
      </c>
      <c r="AD479">
        <v>2018</v>
      </c>
      <c r="AE479">
        <v>6</v>
      </c>
      <c r="AF479">
        <v>13</v>
      </c>
      <c r="AG479" t="s">
        <v>2875</v>
      </c>
      <c r="AJ479" t="s">
        <v>5</v>
      </c>
      <c r="AK479" t="s">
        <v>12</v>
      </c>
      <c r="AL479">
        <v>280391</v>
      </c>
      <c r="AM479">
        <v>6753069</v>
      </c>
      <c r="AN479" s="4">
        <v>281000</v>
      </c>
      <c r="AO479" s="4">
        <v>6753000</v>
      </c>
      <c r="AP479">
        <v>25</v>
      </c>
      <c r="AR479">
        <v>1010</v>
      </c>
      <c r="AT479" s="6" t="s">
        <v>1837</v>
      </c>
      <c r="AU479">
        <v>101712</v>
      </c>
      <c r="AW479" s="5" t="s">
        <v>14</v>
      </c>
      <c r="AX479">
        <v>1</v>
      </c>
      <c r="AY479" t="s">
        <v>15</v>
      </c>
      <c r="AZ479" t="s">
        <v>1838</v>
      </c>
      <c r="BA479" t="s">
        <v>1839</v>
      </c>
      <c r="BB479">
        <v>1010</v>
      </c>
      <c r="BC479" t="s">
        <v>32</v>
      </c>
      <c r="BD479" t="s">
        <v>33</v>
      </c>
      <c r="BF479" s="6">
        <v>44158.707824074103</v>
      </c>
      <c r="BG479" s="7" t="s">
        <v>20</v>
      </c>
      <c r="BI479">
        <v>6</v>
      </c>
      <c r="BJ479">
        <v>261763</v>
      </c>
      <c r="BL479" t="s">
        <v>1840</v>
      </c>
      <c r="BX479">
        <v>441419</v>
      </c>
    </row>
    <row r="480" spans="1:76" x14ac:dyDescent="0.25">
      <c r="A480">
        <v>191717</v>
      </c>
      <c r="C480">
        <v>1</v>
      </c>
      <c r="D480">
        <v>1</v>
      </c>
      <c r="E480">
        <v>1</v>
      </c>
      <c r="F480" t="s">
        <v>0</v>
      </c>
      <c r="G480" t="s">
        <v>1140</v>
      </c>
      <c r="H480" t="s">
        <v>3152</v>
      </c>
      <c r="I480" t="s">
        <v>25</v>
      </c>
      <c r="K480">
        <v>1</v>
      </c>
      <c r="L480" t="s">
        <v>4</v>
      </c>
      <c r="M480">
        <v>101712</v>
      </c>
      <c r="N480" t="s">
        <v>5</v>
      </c>
      <c r="O480" t="s">
        <v>5</v>
      </c>
      <c r="U480" t="s">
        <v>3153</v>
      </c>
      <c r="V480" s="1">
        <v>1</v>
      </c>
      <c r="W480" t="s">
        <v>1381</v>
      </c>
      <c r="X480" t="s">
        <v>3154</v>
      </c>
      <c r="Y480" t="s">
        <v>2842</v>
      </c>
      <c r="Z480" s="3">
        <v>5</v>
      </c>
      <c r="AA480" s="4">
        <v>515</v>
      </c>
      <c r="AB480" t="s">
        <v>3154</v>
      </c>
      <c r="AC480" t="s">
        <v>3155</v>
      </c>
      <c r="AD480">
        <v>2018</v>
      </c>
      <c r="AE480">
        <v>9</v>
      </c>
      <c r="AF480">
        <v>13</v>
      </c>
      <c r="AG480" t="s">
        <v>3156</v>
      </c>
      <c r="AH480" t="s">
        <v>3156</v>
      </c>
      <c r="AJ480" t="s">
        <v>5</v>
      </c>
      <c r="AK480" t="s">
        <v>12</v>
      </c>
      <c r="AL480">
        <v>261576</v>
      </c>
      <c r="AM480">
        <v>6621779</v>
      </c>
      <c r="AN480" s="4">
        <v>261000</v>
      </c>
      <c r="AO480" s="4">
        <v>6621000</v>
      </c>
      <c r="AP480">
        <v>2121</v>
      </c>
      <c r="AR480">
        <v>8</v>
      </c>
      <c r="AS480" t="s">
        <v>894</v>
      </c>
      <c r="AT480" t="s">
        <v>895</v>
      </c>
      <c r="AU480">
        <v>101712</v>
      </c>
      <c r="AW480" s="5" t="s">
        <v>14</v>
      </c>
      <c r="AX480">
        <v>1</v>
      </c>
      <c r="AY480" t="s">
        <v>15</v>
      </c>
      <c r="AZ480" t="s">
        <v>896</v>
      </c>
      <c r="BA480" t="s">
        <v>897</v>
      </c>
      <c r="BB480">
        <v>8</v>
      </c>
      <c r="BC480" t="s">
        <v>18</v>
      </c>
      <c r="BD480" t="s">
        <v>19</v>
      </c>
      <c r="BE480">
        <v>1</v>
      </c>
      <c r="BF480" s="6">
        <v>36964</v>
      </c>
      <c r="BG480" s="7" t="s">
        <v>20</v>
      </c>
      <c r="BI480">
        <v>3</v>
      </c>
      <c r="BJ480">
        <v>495078</v>
      </c>
      <c r="BK480">
        <v>126026</v>
      </c>
      <c r="BL480" t="s">
        <v>898</v>
      </c>
      <c r="BN480" t="s">
        <v>899</v>
      </c>
      <c r="BX480">
        <v>370569</v>
      </c>
    </row>
    <row r="481" spans="1:76" x14ac:dyDescent="0.25">
      <c r="A481">
        <v>235696</v>
      </c>
      <c r="C481">
        <v>1</v>
      </c>
      <c r="D481">
        <v>1</v>
      </c>
      <c r="E481">
        <v>1</v>
      </c>
      <c r="F481" t="s">
        <v>0</v>
      </c>
      <c r="G481" t="s">
        <v>70</v>
      </c>
      <c r="H481" t="s">
        <v>3426</v>
      </c>
      <c r="I481" t="s">
        <v>25</v>
      </c>
      <c r="K481">
        <v>1</v>
      </c>
      <c r="L481" t="s">
        <v>4</v>
      </c>
      <c r="M481">
        <v>101712</v>
      </c>
      <c r="N481" t="s">
        <v>5</v>
      </c>
      <c r="O481" t="s">
        <v>5</v>
      </c>
      <c r="U481" t="s">
        <v>3427</v>
      </c>
      <c r="V481" s="1">
        <v>1</v>
      </c>
      <c r="W481" t="s">
        <v>7</v>
      </c>
      <c r="X481" t="s">
        <v>3358</v>
      </c>
      <c r="Y481" t="s">
        <v>3359</v>
      </c>
      <c r="Z481" s="3">
        <v>6</v>
      </c>
      <c r="AA481" s="4">
        <v>602</v>
      </c>
      <c r="AB481" s="4" t="s">
        <v>3358</v>
      </c>
      <c r="AD481">
        <v>2018</v>
      </c>
      <c r="AE481">
        <v>9</v>
      </c>
      <c r="AF481">
        <v>26</v>
      </c>
      <c r="AG481" t="s">
        <v>167</v>
      </c>
      <c r="AH481" t="s">
        <v>167</v>
      </c>
      <c r="AJ481" t="s">
        <v>5</v>
      </c>
      <c r="AK481" t="s">
        <v>12</v>
      </c>
      <c r="AL481">
        <v>261885</v>
      </c>
      <c r="AM481">
        <v>6629779</v>
      </c>
      <c r="AN481" s="4">
        <v>261000</v>
      </c>
      <c r="AO481" s="4">
        <v>6629000</v>
      </c>
      <c r="AP481">
        <v>24</v>
      </c>
      <c r="AR481">
        <v>40</v>
      </c>
      <c r="AT481" t="s">
        <v>945</v>
      </c>
      <c r="AU481">
        <v>101712</v>
      </c>
      <c r="AW481" s="5" t="s">
        <v>14</v>
      </c>
      <c r="AX481">
        <v>1</v>
      </c>
      <c r="AY481" t="s">
        <v>15</v>
      </c>
      <c r="AZ481" t="s">
        <v>946</v>
      </c>
      <c r="BA481" t="s">
        <v>947</v>
      </c>
      <c r="BB481">
        <v>40</v>
      </c>
      <c r="BC481" t="s">
        <v>191</v>
      </c>
      <c r="BD481" t="s">
        <v>192</v>
      </c>
      <c r="BF481" s="6">
        <v>43993</v>
      </c>
      <c r="BG481" s="7" t="s">
        <v>20</v>
      </c>
      <c r="BI481">
        <v>4</v>
      </c>
      <c r="BJ481">
        <v>377995</v>
      </c>
      <c r="BL481" t="s">
        <v>948</v>
      </c>
      <c r="BX481">
        <v>372420</v>
      </c>
    </row>
    <row r="482" spans="1:76" x14ac:dyDescent="0.25">
      <c r="A482">
        <v>254381</v>
      </c>
      <c r="C482">
        <v>1</v>
      </c>
      <c r="F482" t="s">
        <v>0</v>
      </c>
      <c r="G482" t="s">
        <v>23</v>
      </c>
      <c r="H482" t="s">
        <v>3472</v>
      </c>
      <c r="I482" t="s">
        <v>25</v>
      </c>
      <c r="K482">
        <v>1</v>
      </c>
      <c r="L482" t="s">
        <v>4</v>
      </c>
      <c r="M482">
        <v>101712</v>
      </c>
      <c r="N482" t="s">
        <v>5</v>
      </c>
      <c r="O482" t="s">
        <v>5</v>
      </c>
      <c r="U482" t="s">
        <v>3458</v>
      </c>
      <c r="V482" s="1">
        <v>1</v>
      </c>
      <c r="W482" t="s">
        <v>7</v>
      </c>
      <c r="X482" t="s">
        <v>3433</v>
      </c>
      <c r="Y482" t="s">
        <v>3359</v>
      </c>
      <c r="Z482" s="3">
        <v>6</v>
      </c>
      <c r="AA482" s="4">
        <v>605</v>
      </c>
      <c r="AB482" s="4" t="s">
        <v>3433</v>
      </c>
      <c r="AC482" t="s">
        <v>3473</v>
      </c>
      <c r="AD482">
        <v>2018</v>
      </c>
      <c r="AE482">
        <v>3</v>
      </c>
      <c r="AF482">
        <v>18</v>
      </c>
      <c r="AG482" t="s">
        <v>3474</v>
      </c>
      <c r="AJ482" t="s">
        <v>5</v>
      </c>
      <c r="AK482" t="s">
        <v>12</v>
      </c>
      <c r="AL482">
        <v>275039</v>
      </c>
      <c r="AM482">
        <v>7041175</v>
      </c>
      <c r="AN482" s="4">
        <v>275000</v>
      </c>
      <c r="AO482" s="4">
        <v>7041000</v>
      </c>
      <c r="AP482">
        <v>5</v>
      </c>
      <c r="AR482">
        <v>1010</v>
      </c>
      <c r="AS482" t="s">
        <v>4129</v>
      </c>
      <c r="AT482" s="6" t="s">
        <v>4130</v>
      </c>
      <c r="AU482">
        <v>101712</v>
      </c>
      <c r="AW482" s="5" t="s">
        <v>14</v>
      </c>
      <c r="AX482">
        <v>1</v>
      </c>
      <c r="AY482" t="s">
        <v>15</v>
      </c>
      <c r="AZ482" t="s">
        <v>4131</v>
      </c>
      <c r="BA482" t="s">
        <v>4132</v>
      </c>
      <c r="BB482">
        <v>1010</v>
      </c>
      <c r="BC482" t="s">
        <v>32</v>
      </c>
      <c r="BD482" t="s">
        <v>33</v>
      </c>
      <c r="BF482" s="6">
        <v>41883.441666666702</v>
      </c>
      <c r="BG482" s="7" t="s">
        <v>20</v>
      </c>
      <c r="BI482">
        <v>6</v>
      </c>
      <c r="BJ482">
        <v>24817</v>
      </c>
      <c r="BK482">
        <v>126192</v>
      </c>
      <c r="BL482" t="s">
        <v>4133</v>
      </c>
      <c r="BX482">
        <v>430701</v>
      </c>
    </row>
    <row r="483" spans="1:76" x14ac:dyDescent="0.25">
      <c r="A483">
        <v>18</v>
      </c>
      <c r="C483">
        <v>1</v>
      </c>
      <c r="D483">
        <v>1</v>
      </c>
      <c r="E483">
        <v>1</v>
      </c>
      <c r="F483" t="s">
        <v>0</v>
      </c>
      <c r="G483" t="s">
        <v>23</v>
      </c>
      <c r="H483" t="s">
        <v>3818</v>
      </c>
      <c r="I483" t="s">
        <v>25</v>
      </c>
      <c r="K483">
        <v>1</v>
      </c>
      <c r="L483" t="s">
        <v>4</v>
      </c>
      <c r="M483">
        <v>101712</v>
      </c>
      <c r="N483" t="s">
        <v>5</v>
      </c>
      <c r="O483" t="s">
        <v>5</v>
      </c>
      <c r="U483" t="s">
        <v>3819</v>
      </c>
      <c r="V483" s="1">
        <v>1</v>
      </c>
      <c r="W483" t="s">
        <v>3783</v>
      </c>
      <c r="X483" t="s">
        <v>3820</v>
      </c>
      <c r="Y483" t="s">
        <v>3785</v>
      </c>
      <c r="Z483" s="3">
        <v>11</v>
      </c>
      <c r="AA483" s="4">
        <v>1151</v>
      </c>
      <c r="AB483" s="4" t="s">
        <v>3820</v>
      </c>
      <c r="AC483" t="s">
        <v>3821</v>
      </c>
      <c r="AD483">
        <v>2018</v>
      </c>
      <c r="AE483">
        <v>4</v>
      </c>
      <c r="AF483">
        <v>26</v>
      </c>
      <c r="AG483" t="s">
        <v>3822</v>
      </c>
      <c r="AJ483" t="s">
        <v>5</v>
      </c>
      <c r="AK483" t="s">
        <v>12</v>
      </c>
      <c r="AL483">
        <v>262864</v>
      </c>
      <c r="AM483">
        <v>6623689</v>
      </c>
      <c r="AN483" s="4">
        <v>263000</v>
      </c>
      <c r="AO483" s="4">
        <v>6623000</v>
      </c>
      <c r="AP483">
        <v>10</v>
      </c>
      <c r="AR483">
        <v>1010</v>
      </c>
      <c r="AT483" s="6" t="s">
        <v>991</v>
      </c>
      <c r="AU483">
        <v>101712</v>
      </c>
      <c r="AW483" s="5" t="s">
        <v>14</v>
      </c>
      <c r="AX483">
        <v>1</v>
      </c>
      <c r="AY483" t="s">
        <v>15</v>
      </c>
      <c r="AZ483" t="s">
        <v>992</v>
      </c>
      <c r="BA483" t="s">
        <v>993</v>
      </c>
      <c r="BB483">
        <v>1010</v>
      </c>
      <c r="BC483" t="s">
        <v>32</v>
      </c>
      <c r="BD483" t="s">
        <v>33</v>
      </c>
      <c r="BE483">
        <v>1</v>
      </c>
      <c r="BF483" s="6">
        <v>44376.823159722197</v>
      </c>
      <c r="BG483" s="7" t="s">
        <v>20</v>
      </c>
      <c r="BI483">
        <v>6</v>
      </c>
      <c r="BJ483">
        <v>273130</v>
      </c>
      <c r="BL483" t="s">
        <v>994</v>
      </c>
      <c r="BX483">
        <v>378274</v>
      </c>
    </row>
    <row r="484" spans="1:76" x14ac:dyDescent="0.25">
      <c r="A484">
        <v>151901</v>
      </c>
      <c r="C484">
        <v>1</v>
      </c>
      <c r="F484" t="s">
        <v>0</v>
      </c>
      <c r="G484" t="s">
        <v>23</v>
      </c>
      <c r="H484" t="s">
        <v>3890</v>
      </c>
      <c r="I484" s="12" t="s">
        <v>1009</v>
      </c>
      <c r="K484">
        <v>1</v>
      </c>
      <c r="L484" t="s">
        <v>4</v>
      </c>
      <c r="M484">
        <v>101712</v>
      </c>
      <c r="N484" t="s">
        <v>5</v>
      </c>
      <c r="O484" t="s">
        <v>5</v>
      </c>
      <c r="U484" t="s">
        <v>3872</v>
      </c>
      <c r="V484" s="1">
        <v>1</v>
      </c>
      <c r="W484" t="s">
        <v>3873</v>
      </c>
      <c r="X484" t="s">
        <v>3874</v>
      </c>
      <c r="Y484" t="s">
        <v>3875</v>
      </c>
      <c r="Z484" s="3">
        <v>15</v>
      </c>
      <c r="AA484" s="4">
        <v>1539</v>
      </c>
      <c r="AB484" s="4" t="s">
        <v>3874</v>
      </c>
      <c r="AC484" t="s">
        <v>3891</v>
      </c>
      <c r="AD484">
        <v>2018</v>
      </c>
      <c r="AE484">
        <v>5</v>
      </c>
      <c r="AF484">
        <v>12</v>
      </c>
      <c r="AG484" t="s">
        <v>3877</v>
      </c>
      <c r="AJ484" t="s">
        <v>5</v>
      </c>
      <c r="AK484" t="s">
        <v>12</v>
      </c>
      <c r="AL484">
        <v>313359</v>
      </c>
      <c r="AM484">
        <v>6944476</v>
      </c>
      <c r="AN484" s="4">
        <v>313000</v>
      </c>
      <c r="AO484" s="4">
        <v>6945000</v>
      </c>
      <c r="AP484">
        <v>364</v>
      </c>
      <c r="AR484">
        <v>8</v>
      </c>
      <c r="AS484" t="s">
        <v>13</v>
      </c>
      <c r="AT484" t="s">
        <v>4432</v>
      </c>
      <c r="AU484">
        <v>101712</v>
      </c>
      <c r="AW484" s="5" t="s">
        <v>14</v>
      </c>
      <c r="AX484">
        <v>1</v>
      </c>
      <c r="AY484" t="s">
        <v>15</v>
      </c>
      <c r="AZ484" t="s">
        <v>4433</v>
      </c>
      <c r="BA484" t="s">
        <v>4434</v>
      </c>
      <c r="BB484">
        <v>8</v>
      </c>
      <c r="BC484" t="s">
        <v>18</v>
      </c>
      <c r="BD484" t="s">
        <v>19</v>
      </c>
      <c r="BE484">
        <v>1</v>
      </c>
      <c r="BF484" s="6">
        <v>42131</v>
      </c>
      <c r="BG484" s="7" t="s">
        <v>20</v>
      </c>
      <c r="BI484">
        <v>3</v>
      </c>
      <c r="BJ484">
        <v>497894</v>
      </c>
      <c r="BK484">
        <v>126224</v>
      </c>
      <c r="BL484" t="s">
        <v>4435</v>
      </c>
      <c r="BN484" t="s">
        <v>4436</v>
      </c>
      <c r="BX484">
        <v>484884</v>
      </c>
    </row>
    <row r="485" spans="1:76" x14ac:dyDescent="0.25">
      <c r="A485">
        <v>151903</v>
      </c>
      <c r="C485">
        <v>1</v>
      </c>
      <c r="F485" t="s">
        <v>0</v>
      </c>
      <c r="G485" t="s">
        <v>804</v>
      </c>
      <c r="H485" t="s">
        <v>3896</v>
      </c>
      <c r="I485" s="8" t="str">
        <f>HYPERLINK(AT485,"Hb")</f>
        <v>Hb</v>
      </c>
      <c r="K485">
        <v>1</v>
      </c>
      <c r="L485" t="s">
        <v>4</v>
      </c>
      <c r="M485">
        <v>101712</v>
      </c>
      <c r="N485" t="s">
        <v>5</v>
      </c>
      <c r="O485" t="s">
        <v>5</v>
      </c>
      <c r="U485" t="s">
        <v>3872</v>
      </c>
      <c r="V485" s="1">
        <v>1</v>
      </c>
      <c r="W485" t="s">
        <v>3873</v>
      </c>
      <c r="X485" t="s">
        <v>3874</v>
      </c>
      <c r="Y485" t="s">
        <v>3875</v>
      </c>
      <c r="Z485" s="3">
        <v>15</v>
      </c>
      <c r="AA485" s="4">
        <v>1539</v>
      </c>
      <c r="AB485" s="4" t="s">
        <v>3874</v>
      </c>
      <c r="AC485" t="s">
        <v>3897</v>
      </c>
      <c r="AD485">
        <v>2018</v>
      </c>
      <c r="AE485">
        <v>5</v>
      </c>
      <c r="AF485">
        <v>12</v>
      </c>
      <c r="AG485" t="s">
        <v>3877</v>
      </c>
      <c r="AH485" t="s">
        <v>2228</v>
      </c>
      <c r="AJ485" t="s">
        <v>5</v>
      </c>
      <c r="AK485" t="s">
        <v>12</v>
      </c>
      <c r="AL485">
        <v>313870</v>
      </c>
      <c r="AM485">
        <v>6944034</v>
      </c>
      <c r="AN485" s="4">
        <v>313000</v>
      </c>
      <c r="AO485" s="4">
        <v>6945000</v>
      </c>
      <c r="AP485">
        <v>71</v>
      </c>
      <c r="AR485">
        <v>8</v>
      </c>
      <c r="AS485" t="s">
        <v>13</v>
      </c>
      <c r="AU485">
        <v>101712</v>
      </c>
      <c r="AW485" s="5" t="s">
        <v>14</v>
      </c>
      <c r="AX485">
        <v>1</v>
      </c>
      <c r="AY485" t="s">
        <v>15</v>
      </c>
      <c r="AZ485" t="s">
        <v>4439</v>
      </c>
      <c r="BA485" t="s">
        <v>4440</v>
      </c>
      <c r="BB485">
        <v>8</v>
      </c>
      <c r="BC485" t="s">
        <v>18</v>
      </c>
      <c r="BD485" t="s">
        <v>19</v>
      </c>
      <c r="BF485" s="6">
        <v>43431</v>
      </c>
      <c r="BG485" s="7" t="s">
        <v>20</v>
      </c>
      <c r="BI485">
        <v>3</v>
      </c>
      <c r="BJ485">
        <v>468161</v>
      </c>
      <c r="BL485" t="s">
        <v>4441</v>
      </c>
      <c r="BN485" t="s">
        <v>4442</v>
      </c>
      <c r="BX485">
        <v>485438</v>
      </c>
    </row>
    <row r="486" spans="1:76" x14ac:dyDescent="0.25">
      <c r="A486">
        <v>257236</v>
      </c>
      <c r="C486">
        <v>1</v>
      </c>
      <c r="D486">
        <v>1</v>
      </c>
      <c r="E486">
        <v>1</v>
      </c>
      <c r="F486" t="s">
        <v>0</v>
      </c>
      <c r="G486" t="s">
        <v>23</v>
      </c>
      <c r="H486" t="s">
        <v>4257</v>
      </c>
      <c r="I486" t="s">
        <v>25</v>
      </c>
      <c r="K486">
        <v>1</v>
      </c>
      <c r="L486" t="s">
        <v>4</v>
      </c>
      <c r="M486">
        <v>101712</v>
      </c>
      <c r="N486" t="s">
        <v>5</v>
      </c>
      <c r="O486" t="s">
        <v>5</v>
      </c>
      <c r="U486" t="s">
        <v>4258</v>
      </c>
      <c r="V486" s="1">
        <v>1</v>
      </c>
      <c r="W486" t="s">
        <v>3928</v>
      </c>
      <c r="X486" t="s">
        <v>4168</v>
      </c>
      <c r="Y486" s="2" t="s">
        <v>3930</v>
      </c>
      <c r="Z486" s="3">
        <v>16</v>
      </c>
      <c r="AA486" s="4">
        <v>1634</v>
      </c>
      <c r="AB486" s="4" t="s">
        <v>4168</v>
      </c>
      <c r="AC486" t="s">
        <v>4259</v>
      </c>
      <c r="AD486">
        <v>2018</v>
      </c>
      <c r="AE486">
        <v>5</v>
      </c>
      <c r="AF486">
        <v>21</v>
      </c>
      <c r="AG486" t="s">
        <v>57</v>
      </c>
      <c r="AJ486" t="s">
        <v>5</v>
      </c>
      <c r="AK486" t="s">
        <v>12</v>
      </c>
      <c r="AL486">
        <v>255742</v>
      </c>
      <c r="AM486">
        <v>6655215</v>
      </c>
      <c r="AN486" s="4">
        <v>255000</v>
      </c>
      <c r="AO486" s="4">
        <v>6655000</v>
      </c>
      <c r="AP486">
        <v>5</v>
      </c>
      <c r="AR486">
        <v>1010</v>
      </c>
      <c r="AS486" t="s">
        <v>1084</v>
      </c>
      <c r="AT486" s="6" t="s">
        <v>1085</v>
      </c>
      <c r="AU486">
        <v>101712</v>
      </c>
      <c r="AW486" s="5" t="s">
        <v>14</v>
      </c>
      <c r="AX486">
        <v>1</v>
      </c>
      <c r="AY486" t="s">
        <v>15</v>
      </c>
      <c r="AZ486" t="s">
        <v>1086</v>
      </c>
      <c r="BA486" t="s">
        <v>1087</v>
      </c>
      <c r="BB486">
        <v>1010</v>
      </c>
      <c r="BC486" t="s">
        <v>32</v>
      </c>
      <c r="BD486" t="s">
        <v>33</v>
      </c>
      <c r="BF486" s="6">
        <v>43699.586111111101</v>
      </c>
      <c r="BG486" s="7" t="s">
        <v>20</v>
      </c>
      <c r="BI486">
        <v>6</v>
      </c>
      <c r="BJ486">
        <v>199609</v>
      </c>
      <c r="BL486" t="s">
        <v>1088</v>
      </c>
      <c r="BX486">
        <v>327965</v>
      </c>
    </row>
    <row r="487" spans="1:76" x14ac:dyDescent="0.25">
      <c r="A487">
        <v>217613</v>
      </c>
      <c r="C487">
        <v>1</v>
      </c>
      <c r="D487">
        <v>1</v>
      </c>
      <c r="E487">
        <v>1</v>
      </c>
      <c r="F487" t="s">
        <v>0</v>
      </c>
      <c r="G487" t="s">
        <v>804</v>
      </c>
      <c r="H487" t="s">
        <v>4221</v>
      </c>
      <c r="I487" s="8" t="str">
        <f>HYPERLINK(AT487,"Hb")</f>
        <v>Hb</v>
      </c>
      <c r="K487">
        <v>1</v>
      </c>
      <c r="L487" t="s">
        <v>4</v>
      </c>
      <c r="M487">
        <v>101712</v>
      </c>
      <c r="N487" t="s">
        <v>5</v>
      </c>
      <c r="O487" t="s">
        <v>5</v>
      </c>
      <c r="U487" t="s">
        <v>4222</v>
      </c>
      <c r="V487" s="1">
        <v>1</v>
      </c>
      <c r="W487" t="s">
        <v>3928</v>
      </c>
      <c r="X487" t="s">
        <v>4168</v>
      </c>
      <c r="Y487" s="2" t="s">
        <v>3930</v>
      </c>
      <c r="Z487" s="3">
        <v>16</v>
      </c>
      <c r="AA487" s="4">
        <v>1634</v>
      </c>
      <c r="AB487" s="4" t="s">
        <v>4168</v>
      </c>
      <c r="AC487" t="s">
        <v>4223</v>
      </c>
      <c r="AD487">
        <v>2018</v>
      </c>
      <c r="AE487">
        <v>9</v>
      </c>
      <c r="AF487">
        <v>12</v>
      </c>
      <c r="AG487" t="s">
        <v>4018</v>
      </c>
      <c r="AH487" t="s">
        <v>4018</v>
      </c>
      <c r="AJ487" t="s">
        <v>5</v>
      </c>
      <c r="AK487" t="s">
        <v>12</v>
      </c>
      <c r="AL487">
        <v>254634</v>
      </c>
      <c r="AM487">
        <v>6649467</v>
      </c>
      <c r="AN487" s="4">
        <v>255000</v>
      </c>
      <c r="AO487" s="4">
        <v>6649000</v>
      </c>
      <c r="AP487">
        <v>1</v>
      </c>
      <c r="AR487">
        <v>1010</v>
      </c>
      <c r="AT487" s="6" t="s">
        <v>1070</v>
      </c>
      <c r="AU487">
        <v>101712</v>
      </c>
      <c r="AW487" s="5" t="s">
        <v>14</v>
      </c>
      <c r="AX487">
        <v>1</v>
      </c>
      <c r="AY487" t="s">
        <v>15</v>
      </c>
      <c r="AZ487" t="s">
        <v>1071</v>
      </c>
      <c r="BA487" t="s">
        <v>1072</v>
      </c>
      <c r="BB487">
        <v>1010</v>
      </c>
      <c r="BC487" t="s">
        <v>32</v>
      </c>
      <c r="BD487" t="s">
        <v>33</v>
      </c>
      <c r="BF487" s="6">
        <v>44064.810624999998</v>
      </c>
      <c r="BG487" s="7" t="s">
        <v>20</v>
      </c>
      <c r="BI487">
        <v>6</v>
      </c>
      <c r="BJ487">
        <v>246627</v>
      </c>
      <c r="BL487" t="s">
        <v>1073</v>
      </c>
      <c r="BX487">
        <v>322189</v>
      </c>
    </row>
    <row r="488" spans="1:76" x14ac:dyDescent="0.25">
      <c r="A488">
        <v>488149</v>
      </c>
      <c r="C488">
        <v>1</v>
      </c>
      <c r="D488">
        <v>1</v>
      </c>
      <c r="E488">
        <v>1</v>
      </c>
      <c r="F488" t="s">
        <v>0</v>
      </c>
      <c r="G488" t="s">
        <v>1</v>
      </c>
      <c r="H488" t="s">
        <v>4574</v>
      </c>
      <c r="I488" t="s">
        <v>3</v>
      </c>
      <c r="K488">
        <v>1</v>
      </c>
      <c r="L488" t="s">
        <v>4</v>
      </c>
      <c r="M488">
        <v>101712</v>
      </c>
      <c r="N488" t="s">
        <v>5</v>
      </c>
      <c r="O488" t="s">
        <v>5</v>
      </c>
      <c r="U488" t="s">
        <v>4575</v>
      </c>
      <c r="V488" s="1">
        <v>1</v>
      </c>
      <c r="W488" t="s">
        <v>3928</v>
      </c>
      <c r="X488" t="s">
        <v>4316</v>
      </c>
      <c r="Y488" s="2" t="s">
        <v>3930</v>
      </c>
      <c r="Z488" s="3">
        <v>16</v>
      </c>
      <c r="AA488" s="4">
        <v>1640</v>
      </c>
      <c r="AB488" t="s">
        <v>4316</v>
      </c>
      <c r="AC488" t="s">
        <v>4576</v>
      </c>
      <c r="AD488">
        <v>2018</v>
      </c>
      <c r="AE488">
        <v>8</v>
      </c>
      <c r="AF488">
        <v>29</v>
      </c>
      <c r="AG488" t="s">
        <v>789</v>
      </c>
      <c r="AH488" t="s">
        <v>789</v>
      </c>
      <c r="AJ488" t="s">
        <v>5</v>
      </c>
      <c r="AK488" t="s">
        <v>12</v>
      </c>
      <c r="AL488">
        <v>272964</v>
      </c>
      <c r="AM488">
        <v>6655970</v>
      </c>
      <c r="AN488" s="4">
        <v>273000</v>
      </c>
      <c r="AO488" s="4">
        <v>6655000</v>
      </c>
      <c r="AP488">
        <v>55</v>
      </c>
      <c r="AR488">
        <v>1010</v>
      </c>
      <c r="AT488" s="6" t="s">
        <v>1136</v>
      </c>
      <c r="AU488">
        <v>101712</v>
      </c>
      <c r="AW488" s="5" t="s">
        <v>14</v>
      </c>
      <c r="AX488">
        <v>1</v>
      </c>
      <c r="AY488" t="s">
        <v>15</v>
      </c>
      <c r="AZ488" t="s">
        <v>1137</v>
      </c>
      <c r="BA488" t="s">
        <v>1138</v>
      </c>
      <c r="BB488">
        <v>1010</v>
      </c>
      <c r="BC488" t="s">
        <v>32</v>
      </c>
      <c r="BD488" t="s">
        <v>33</v>
      </c>
      <c r="BF488" s="6">
        <v>42950.9137962963</v>
      </c>
      <c r="BG488" s="7" t="s">
        <v>20</v>
      </c>
      <c r="BI488">
        <v>6</v>
      </c>
      <c r="BJ488">
        <v>132964</v>
      </c>
      <c r="BL488" t="s">
        <v>1139</v>
      </c>
      <c r="BX488">
        <v>424785</v>
      </c>
    </row>
    <row r="489" spans="1:76" x14ac:dyDescent="0.25">
      <c r="A489">
        <v>494657</v>
      </c>
      <c r="C489">
        <v>1</v>
      </c>
      <c r="D489">
        <v>1</v>
      </c>
      <c r="E489">
        <v>1</v>
      </c>
      <c r="F489" t="s">
        <v>0</v>
      </c>
      <c r="G489" t="s">
        <v>1</v>
      </c>
      <c r="H489" t="s">
        <v>4596</v>
      </c>
      <c r="I489" t="s">
        <v>3</v>
      </c>
      <c r="K489">
        <v>1</v>
      </c>
      <c r="L489" t="s">
        <v>4</v>
      </c>
      <c r="M489">
        <v>101712</v>
      </c>
      <c r="N489" t="s">
        <v>5</v>
      </c>
      <c r="O489" t="s">
        <v>5</v>
      </c>
      <c r="U489" t="s">
        <v>4597</v>
      </c>
      <c r="V489" s="1">
        <v>1</v>
      </c>
      <c r="W489" t="s">
        <v>3928</v>
      </c>
      <c r="X489" t="s">
        <v>4316</v>
      </c>
      <c r="Y489" s="2" t="s">
        <v>3930</v>
      </c>
      <c r="Z489" s="3">
        <v>16</v>
      </c>
      <c r="AA489" s="4">
        <v>1640</v>
      </c>
      <c r="AB489" t="s">
        <v>4316</v>
      </c>
      <c r="AC489" t="s">
        <v>4598</v>
      </c>
      <c r="AD489">
        <v>2018</v>
      </c>
      <c r="AE489">
        <v>8</v>
      </c>
      <c r="AF489">
        <v>27</v>
      </c>
      <c r="AG489" t="s">
        <v>789</v>
      </c>
      <c r="AH489" t="s">
        <v>789</v>
      </c>
      <c r="AJ489" t="s">
        <v>5</v>
      </c>
      <c r="AK489" t="s">
        <v>12</v>
      </c>
      <c r="AL489">
        <v>303844</v>
      </c>
      <c r="AM489">
        <v>6671089</v>
      </c>
      <c r="AN489" s="4">
        <v>303000</v>
      </c>
      <c r="AO489" s="4">
        <v>6671000</v>
      </c>
      <c r="AP489">
        <v>7</v>
      </c>
      <c r="AR489">
        <v>8</v>
      </c>
      <c r="AS489" t="s">
        <v>13</v>
      </c>
      <c r="AT489" t="s">
        <v>1154</v>
      </c>
      <c r="AU489">
        <v>101712</v>
      </c>
      <c r="AW489" s="5" t="s">
        <v>14</v>
      </c>
      <c r="AX489">
        <v>1</v>
      </c>
      <c r="AY489" t="s">
        <v>15</v>
      </c>
      <c r="AZ489" t="s">
        <v>1155</v>
      </c>
      <c r="BA489" t="s">
        <v>1156</v>
      </c>
      <c r="BB489">
        <v>8</v>
      </c>
      <c r="BC489" t="s">
        <v>18</v>
      </c>
      <c r="BD489" t="s">
        <v>19</v>
      </c>
      <c r="BE489">
        <v>1</v>
      </c>
      <c r="BF489" s="6">
        <v>41677</v>
      </c>
      <c r="BG489" s="7" t="s">
        <v>20</v>
      </c>
      <c r="BI489">
        <v>3</v>
      </c>
      <c r="BJ489">
        <v>472516</v>
      </c>
      <c r="BK489">
        <v>126045</v>
      </c>
      <c r="BL489" t="s">
        <v>1157</v>
      </c>
      <c r="BN489" t="s">
        <v>1158</v>
      </c>
      <c r="BX489">
        <v>477969</v>
      </c>
    </row>
    <row r="490" spans="1:76" x14ac:dyDescent="0.25">
      <c r="A490">
        <v>499625</v>
      </c>
      <c r="C490">
        <v>1</v>
      </c>
      <c r="D490">
        <v>1</v>
      </c>
      <c r="E490">
        <v>1</v>
      </c>
      <c r="F490" t="s">
        <v>0</v>
      </c>
      <c r="G490" t="s">
        <v>1</v>
      </c>
      <c r="H490" t="s">
        <v>4603</v>
      </c>
      <c r="I490" t="s">
        <v>3</v>
      </c>
      <c r="K490">
        <v>1</v>
      </c>
      <c r="L490" t="s">
        <v>4</v>
      </c>
      <c r="M490">
        <v>101712</v>
      </c>
      <c r="N490" t="s">
        <v>5</v>
      </c>
      <c r="O490" t="s">
        <v>5</v>
      </c>
      <c r="U490" t="s">
        <v>4604</v>
      </c>
      <c r="V490" s="1">
        <v>1</v>
      </c>
      <c r="W490" t="s">
        <v>3928</v>
      </c>
      <c r="X490" t="s">
        <v>4316</v>
      </c>
      <c r="Y490" s="2" t="s">
        <v>3930</v>
      </c>
      <c r="Z490" s="3">
        <v>16</v>
      </c>
      <c r="AA490" s="4">
        <v>1640</v>
      </c>
      <c r="AB490" t="s">
        <v>4316</v>
      </c>
      <c r="AC490" t="s">
        <v>4605</v>
      </c>
      <c r="AD490">
        <v>2018</v>
      </c>
      <c r="AE490">
        <v>9</v>
      </c>
      <c r="AF490">
        <v>23</v>
      </c>
      <c r="AG490" t="s">
        <v>2268</v>
      </c>
      <c r="AH490" t="s">
        <v>2268</v>
      </c>
      <c r="AJ490" t="s">
        <v>5</v>
      </c>
      <c r="AK490" t="s">
        <v>12</v>
      </c>
      <c r="AL490">
        <v>257659</v>
      </c>
      <c r="AM490">
        <v>6648706</v>
      </c>
      <c r="AN490" s="4">
        <v>257000</v>
      </c>
      <c r="AO490" s="4">
        <v>6649000</v>
      </c>
      <c r="AP490">
        <v>71</v>
      </c>
      <c r="AR490">
        <v>8</v>
      </c>
      <c r="AS490" t="s">
        <v>13</v>
      </c>
      <c r="AT490" t="s">
        <v>1164</v>
      </c>
      <c r="AU490">
        <v>101712</v>
      </c>
      <c r="AW490" s="5" t="s">
        <v>14</v>
      </c>
      <c r="AX490">
        <v>1</v>
      </c>
      <c r="AY490" t="s">
        <v>15</v>
      </c>
      <c r="AZ490" t="s">
        <v>1165</v>
      </c>
      <c r="BA490" t="s">
        <v>1166</v>
      </c>
      <c r="BB490">
        <v>8</v>
      </c>
      <c r="BC490" t="s">
        <v>18</v>
      </c>
      <c r="BD490" t="s">
        <v>19</v>
      </c>
      <c r="BE490">
        <v>1</v>
      </c>
      <c r="BF490" s="6">
        <v>36112</v>
      </c>
      <c r="BG490" s="7" t="s">
        <v>20</v>
      </c>
      <c r="BI490">
        <v>3</v>
      </c>
      <c r="BJ490">
        <v>453921</v>
      </c>
      <c r="BK490">
        <v>126051</v>
      </c>
      <c r="BL490" t="s">
        <v>1167</v>
      </c>
      <c r="BN490" t="s">
        <v>1168</v>
      </c>
      <c r="BX490">
        <v>340361</v>
      </c>
    </row>
    <row r="491" spans="1:76" x14ac:dyDescent="0.25">
      <c r="A491">
        <v>500001</v>
      </c>
      <c r="C491">
        <v>1</v>
      </c>
      <c r="D491">
        <v>1</v>
      </c>
      <c r="E491">
        <v>1</v>
      </c>
      <c r="F491" t="s">
        <v>0</v>
      </c>
      <c r="G491" t="s">
        <v>1</v>
      </c>
      <c r="H491" t="s">
        <v>4610</v>
      </c>
      <c r="I491" t="s">
        <v>3</v>
      </c>
      <c r="K491">
        <v>1</v>
      </c>
      <c r="L491" t="s">
        <v>4</v>
      </c>
      <c r="M491">
        <v>101712</v>
      </c>
      <c r="N491" t="s">
        <v>5</v>
      </c>
      <c r="O491" t="s">
        <v>5</v>
      </c>
      <c r="U491" t="s">
        <v>4611</v>
      </c>
      <c r="V491" s="1">
        <v>1</v>
      </c>
      <c r="W491" t="s">
        <v>3928</v>
      </c>
      <c r="X491" t="s">
        <v>4316</v>
      </c>
      <c r="Y491" s="2" t="s">
        <v>3930</v>
      </c>
      <c r="Z491" s="3">
        <v>16</v>
      </c>
      <c r="AA491" s="4">
        <v>1640</v>
      </c>
      <c r="AB491" t="s">
        <v>4316</v>
      </c>
      <c r="AC491" t="s">
        <v>4612</v>
      </c>
      <c r="AD491">
        <v>2018</v>
      </c>
      <c r="AE491">
        <v>6</v>
      </c>
      <c r="AF491">
        <v>21</v>
      </c>
      <c r="AG491" t="s">
        <v>4613</v>
      </c>
      <c r="AH491" t="s">
        <v>4613</v>
      </c>
      <c r="AJ491" t="s">
        <v>5</v>
      </c>
      <c r="AK491" t="s">
        <v>12</v>
      </c>
      <c r="AL491">
        <v>257766</v>
      </c>
      <c r="AM491">
        <v>6648800</v>
      </c>
      <c r="AN491" s="4">
        <v>257000</v>
      </c>
      <c r="AO491" s="4">
        <v>6649000</v>
      </c>
      <c r="AP491">
        <v>71</v>
      </c>
      <c r="AR491">
        <v>8</v>
      </c>
      <c r="AS491" t="s">
        <v>13</v>
      </c>
      <c r="AT491" t="s">
        <v>1171</v>
      </c>
      <c r="AU491">
        <v>101712</v>
      </c>
      <c r="AW491" s="5" t="s">
        <v>14</v>
      </c>
      <c r="AX491">
        <v>1</v>
      </c>
      <c r="AY491" t="s">
        <v>15</v>
      </c>
      <c r="AZ491" t="s">
        <v>1172</v>
      </c>
      <c r="BA491" t="s">
        <v>1173</v>
      </c>
      <c r="BB491">
        <v>8</v>
      </c>
      <c r="BC491" t="s">
        <v>18</v>
      </c>
      <c r="BD491" t="s">
        <v>19</v>
      </c>
      <c r="BE491">
        <v>1</v>
      </c>
      <c r="BF491" s="6">
        <v>36112</v>
      </c>
      <c r="BG491" s="7" t="s">
        <v>20</v>
      </c>
      <c r="BI491">
        <v>3</v>
      </c>
      <c r="BJ491">
        <v>453922</v>
      </c>
      <c r="BK491">
        <v>126052</v>
      </c>
      <c r="BL491" t="s">
        <v>1174</v>
      </c>
      <c r="BN491" t="s">
        <v>1175</v>
      </c>
      <c r="BX491">
        <v>341032</v>
      </c>
    </row>
    <row r="492" spans="1:76" x14ac:dyDescent="0.25">
      <c r="A492">
        <v>486604</v>
      </c>
      <c r="C492">
        <v>1</v>
      </c>
      <c r="F492" t="s">
        <v>0</v>
      </c>
      <c r="G492" t="s">
        <v>1</v>
      </c>
      <c r="H492" t="s">
        <v>4471</v>
      </c>
      <c r="I492" t="s">
        <v>3</v>
      </c>
      <c r="K492">
        <v>1</v>
      </c>
      <c r="L492" t="s">
        <v>4</v>
      </c>
      <c r="M492">
        <v>101712</v>
      </c>
      <c r="N492" t="s">
        <v>5</v>
      </c>
      <c r="O492" t="s">
        <v>5</v>
      </c>
      <c r="U492" t="s">
        <v>4451</v>
      </c>
      <c r="V492" s="1">
        <v>1</v>
      </c>
      <c r="W492" t="s">
        <v>3928</v>
      </c>
      <c r="X492" t="s">
        <v>4316</v>
      </c>
      <c r="Y492" s="2" t="s">
        <v>3930</v>
      </c>
      <c r="Z492" s="3">
        <v>16</v>
      </c>
      <c r="AA492" s="4">
        <v>1640</v>
      </c>
      <c r="AB492" t="s">
        <v>4316</v>
      </c>
      <c r="AC492" t="s">
        <v>4472</v>
      </c>
      <c r="AD492">
        <v>2018</v>
      </c>
      <c r="AE492">
        <v>7</v>
      </c>
      <c r="AF492">
        <v>30</v>
      </c>
      <c r="AG492" t="s">
        <v>4473</v>
      </c>
      <c r="AH492" t="s">
        <v>4473</v>
      </c>
      <c r="AJ492" t="s">
        <v>5</v>
      </c>
      <c r="AK492" t="s">
        <v>12</v>
      </c>
      <c r="AL492">
        <v>475335</v>
      </c>
      <c r="AM492">
        <v>7462545</v>
      </c>
      <c r="AN492" s="4">
        <v>475000</v>
      </c>
      <c r="AO492" s="4">
        <v>7463000</v>
      </c>
      <c r="AP492">
        <v>5</v>
      </c>
      <c r="AR492">
        <v>1010</v>
      </c>
      <c r="AT492" s="6" t="s">
        <v>4904</v>
      </c>
      <c r="AU492">
        <v>101712</v>
      </c>
      <c r="AW492" s="5" t="s">
        <v>14</v>
      </c>
      <c r="AX492">
        <v>1</v>
      </c>
      <c r="AY492" t="s">
        <v>15</v>
      </c>
      <c r="AZ492" t="s">
        <v>4905</v>
      </c>
      <c r="BA492" t="s">
        <v>4906</v>
      </c>
      <c r="BB492">
        <v>1010</v>
      </c>
      <c r="BC492" t="s">
        <v>32</v>
      </c>
      <c r="BD492" t="s">
        <v>33</v>
      </c>
      <c r="BF492" s="6">
        <v>43961.5766435185</v>
      </c>
      <c r="BG492" s="7" t="s">
        <v>20</v>
      </c>
      <c r="BI492">
        <v>6</v>
      </c>
      <c r="BJ492">
        <v>235727</v>
      </c>
      <c r="BL492" t="s">
        <v>4907</v>
      </c>
      <c r="BX492">
        <v>516631</v>
      </c>
    </row>
    <row r="493" spans="1:76" x14ac:dyDescent="0.25">
      <c r="A493">
        <v>487054</v>
      </c>
      <c r="C493">
        <v>1</v>
      </c>
      <c r="F493" t="s">
        <v>0</v>
      </c>
      <c r="G493" t="s">
        <v>1</v>
      </c>
      <c r="H493" t="s">
        <v>4478</v>
      </c>
      <c r="I493" t="s">
        <v>3</v>
      </c>
      <c r="K493">
        <v>1</v>
      </c>
      <c r="L493" t="s">
        <v>4</v>
      </c>
      <c r="M493">
        <v>101712</v>
      </c>
      <c r="N493" t="s">
        <v>5</v>
      </c>
      <c r="O493" t="s">
        <v>5</v>
      </c>
      <c r="U493" t="s">
        <v>4451</v>
      </c>
      <c r="V493" s="1">
        <v>1</v>
      </c>
      <c r="W493" t="s">
        <v>3928</v>
      </c>
      <c r="X493" t="s">
        <v>4316</v>
      </c>
      <c r="Y493" s="2" t="s">
        <v>3930</v>
      </c>
      <c r="Z493" s="3">
        <v>16</v>
      </c>
      <c r="AA493" s="4">
        <v>1640</v>
      </c>
      <c r="AB493" t="s">
        <v>4316</v>
      </c>
      <c r="AC493" t="s">
        <v>4479</v>
      </c>
      <c r="AD493">
        <v>2018</v>
      </c>
      <c r="AE493">
        <v>7</v>
      </c>
      <c r="AF493">
        <v>30</v>
      </c>
      <c r="AG493" t="s">
        <v>2268</v>
      </c>
      <c r="AH493" t="s">
        <v>2268</v>
      </c>
      <c r="AJ493" t="s">
        <v>5</v>
      </c>
      <c r="AK493" t="s">
        <v>12</v>
      </c>
      <c r="AL493">
        <v>477500</v>
      </c>
      <c r="AM493">
        <v>7464495</v>
      </c>
      <c r="AN493" s="4">
        <v>477000</v>
      </c>
      <c r="AO493" s="4">
        <v>7465000</v>
      </c>
      <c r="AP493">
        <v>707</v>
      </c>
      <c r="AR493">
        <v>117</v>
      </c>
      <c r="AT493" s="6"/>
      <c r="AU493">
        <v>101712</v>
      </c>
      <c r="AW493" s="5" t="s">
        <v>14</v>
      </c>
      <c r="AX493">
        <v>1</v>
      </c>
      <c r="AY493" t="s">
        <v>15</v>
      </c>
      <c r="AZ493" t="s">
        <v>4912</v>
      </c>
      <c r="BA493" t="s">
        <v>4913</v>
      </c>
      <c r="BB493">
        <v>117</v>
      </c>
      <c r="BC493" t="s">
        <v>1042</v>
      </c>
      <c r="BD493" t="s">
        <v>1043</v>
      </c>
      <c r="BF493" s="6">
        <v>40618</v>
      </c>
      <c r="BG493" s="7" t="s">
        <v>20</v>
      </c>
      <c r="BI493">
        <v>5</v>
      </c>
      <c r="BJ493">
        <v>304256</v>
      </c>
      <c r="BK493">
        <v>126246</v>
      </c>
      <c r="BL493" t="s">
        <v>4914</v>
      </c>
      <c r="BN493" t="s">
        <v>4915</v>
      </c>
      <c r="BX493">
        <v>517074</v>
      </c>
    </row>
    <row r="494" spans="1:76" x14ac:dyDescent="0.25">
      <c r="A494">
        <v>529431</v>
      </c>
      <c r="C494">
        <v>1</v>
      </c>
      <c r="D494">
        <v>1</v>
      </c>
      <c r="E494">
        <v>2</v>
      </c>
      <c r="F494" t="s">
        <v>0</v>
      </c>
      <c r="G494" t="s">
        <v>23</v>
      </c>
      <c r="H494" t="s">
        <v>5376</v>
      </c>
      <c r="I494" t="s">
        <v>25</v>
      </c>
      <c r="K494">
        <v>1</v>
      </c>
      <c r="L494" t="s">
        <v>4</v>
      </c>
      <c r="M494">
        <v>101712</v>
      </c>
      <c r="N494" t="s">
        <v>5</v>
      </c>
      <c r="O494" t="s">
        <v>5</v>
      </c>
      <c r="U494" t="s">
        <v>5369</v>
      </c>
      <c r="V494" s="1">
        <v>1</v>
      </c>
      <c r="W494" t="s">
        <v>5282</v>
      </c>
      <c r="X494" t="s">
        <v>5347</v>
      </c>
      <c r="Y494" s="2" t="s">
        <v>5284</v>
      </c>
      <c r="Z494" s="3">
        <v>19</v>
      </c>
      <c r="AA494" s="4">
        <v>1902</v>
      </c>
      <c r="AB494" t="s">
        <v>5347</v>
      </c>
      <c r="AC494" t="s">
        <v>5370</v>
      </c>
      <c r="AD494">
        <v>2018</v>
      </c>
      <c r="AE494">
        <v>5</v>
      </c>
      <c r="AF494">
        <v>6</v>
      </c>
      <c r="AG494" t="s">
        <v>231</v>
      </c>
      <c r="AJ494" t="s">
        <v>5</v>
      </c>
      <c r="AK494" t="s">
        <v>12</v>
      </c>
      <c r="AL494">
        <v>287574</v>
      </c>
      <c r="AM494">
        <v>6745531</v>
      </c>
      <c r="AN494" s="4">
        <v>287000</v>
      </c>
      <c r="AO494" s="4">
        <v>6745000</v>
      </c>
      <c r="AP494">
        <v>10</v>
      </c>
      <c r="AR494">
        <v>1010</v>
      </c>
      <c r="AT494" s="6" t="s">
        <v>1627</v>
      </c>
      <c r="AU494">
        <v>101712</v>
      </c>
      <c r="AW494" s="5" t="s">
        <v>14</v>
      </c>
      <c r="AX494">
        <v>1</v>
      </c>
      <c r="AY494" t="s">
        <v>15</v>
      </c>
      <c r="AZ494" t="s">
        <v>1628</v>
      </c>
      <c r="BA494" t="s">
        <v>1629</v>
      </c>
      <c r="BB494">
        <v>1010</v>
      </c>
      <c r="BC494" t="s">
        <v>32</v>
      </c>
      <c r="BD494" t="s">
        <v>33</v>
      </c>
      <c r="BF494" s="6">
        <v>42289.272650462997</v>
      </c>
      <c r="BG494" s="7" t="s">
        <v>20</v>
      </c>
      <c r="BI494">
        <v>6</v>
      </c>
      <c r="BJ494">
        <v>88280</v>
      </c>
      <c r="BL494" t="s">
        <v>1630</v>
      </c>
      <c r="BX494">
        <v>455202</v>
      </c>
    </row>
    <row r="495" spans="1:76" x14ac:dyDescent="0.25">
      <c r="A495">
        <v>529430</v>
      </c>
      <c r="C495">
        <v>1</v>
      </c>
      <c r="D495">
        <v>1</v>
      </c>
      <c r="E495">
        <v>3</v>
      </c>
      <c r="F495" t="s">
        <v>0</v>
      </c>
      <c r="G495" t="s">
        <v>23</v>
      </c>
      <c r="H495" t="s">
        <v>5381</v>
      </c>
      <c r="I495" t="s">
        <v>25</v>
      </c>
      <c r="K495">
        <v>1</v>
      </c>
      <c r="L495" t="s">
        <v>4</v>
      </c>
      <c r="M495">
        <v>101712</v>
      </c>
      <c r="N495" t="s">
        <v>5</v>
      </c>
      <c r="O495" t="s">
        <v>5</v>
      </c>
      <c r="U495" t="s">
        <v>5369</v>
      </c>
      <c r="V495" s="1">
        <v>1</v>
      </c>
      <c r="W495" t="s">
        <v>5282</v>
      </c>
      <c r="X495" t="s">
        <v>5347</v>
      </c>
      <c r="Y495" s="2" t="s">
        <v>5284</v>
      </c>
      <c r="Z495" s="3">
        <v>19</v>
      </c>
      <c r="AA495" s="4">
        <v>1902</v>
      </c>
      <c r="AB495" t="s">
        <v>5347</v>
      </c>
      <c r="AC495" t="s">
        <v>5370</v>
      </c>
      <c r="AD495">
        <v>2018</v>
      </c>
      <c r="AE495">
        <v>5</v>
      </c>
      <c r="AF495">
        <v>15</v>
      </c>
      <c r="AG495" t="s">
        <v>231</v>
      </c>
      <c r="AJ495" t="s">
        <v>5</v>
      </c>
      <c r="AK495" t="s">
        <v>12</v>
      </c>
      <c r="AL495">
        <v>272523</v>
      </c>
      <c r="AM495">
        <v>6760124</v>
      </c>
      <c r="AN495" s="4">
        <v>273000</v>
      </c>
      <c r="AO495" s="4">
        <v>6761000</v>
      </c>
      <c r="AP495">
        <v>25</v>
      </c>
      <c r="AR495">
        <v>1010</v>
      </c>
      <c r="AT495" s="6" t="s">
        <v>1785</v>
      </c>
      <c r="AU495">
        <v>101712</v>
      </c>
      <c r="AW495" s="5" t="s">
        <v>14</v>
      </c>
      <c r="AX495">
        <v>1</v>
      </c>
      <c r="AY495" t="s">
        <v>15</v>
      </c>
      <c r="AZ495" t="s">
        <v>1786</v>
      </c>
      <c r="BA495" t="s">
        <v>1787</v>
      </c>
      <c r="BB495">
        <v>1010</v>
      </c>
      <c r="BC495" t="s">
        <v>32</v>
      </c>
      <c r="BD495" t="s">
        <v>33</v>
      </c>
      <c r="BF495" s="6">
        <v>44158.043877314798</v>
      </c>
      <c r="BG495" s="7" t="s">
        <v>20</v>
      </c>
      <c r="BI495">
        <v>6</v>
      </c>
      <c r="BJ495">
        <v>261347</v>
      </c>
      <c r="BL495" t="s">
        <v>1788</v>
      </c>
      <c r="BX495">
        <v>423330</v>
      </c>
    </row>
    <row r="496" spans="1:76" x14ac:dyDescent="0.25">
      <c r="A496">
        <v>529433</v>
      </c>
      <c r="C496">
        <v>1</v>
      </c>
      <c r="D496">
        <v>1</v>
      </c>
      <c r="E496">
        <v>4</v>
      </c>
      <c r="F496" t="s">
        <v>0</v>
      </c>
      <c r="G496" t="s">
        <v>23</v>
      </c>
      <c r="H496" t="s">
        <v>5385</v>
      </c>
      <c r="I496" t="s">
        <v>25</v>
      </c>
      <c r="K496">
        <v>1</v>
      </c>
      <c r="L496" t="s">
        <v>4</v>
      </c>
      <c r="M496">
        <v>101712</v>
      </c>
      <c r="N496" t="s">
        <v>5</v>
      </c>
      <c r="O496" t="s">
        <v>5</v>
      </c>
      <c r="U496" t="s">
        <v>5369</v>
      </c>
      <c r="V496" s="1">
        <v>1</v>
      </c>
      <c r="W496" t="s">
        <v>5282</v>
      </c>
      <c r="X496" t="s">
        <v>5347</v>
      </c>
      <c r="Y496" s="2" t="s">
        <v>5284</v>
      </c>
      <c r="Z496" s="3">
        <v>19</v>
      </c>
      <c r="AA496" s="4">
        <v>1902</v>
      </c>
      <c r="AB496" t="s">
        <v>5347</v>
      </c>
      <c r="AC496" t="s">
        <v>5370</v>
      </c>
      <c r="AD496">
        <v>2018</v>
      </c>
      <c r="AE496">
        <v>5</v>
      </c>
      <c r="AF496">
        <v>25</v>
      </c>
      <c r="AG496" t="s">
        <v>231</v>
      </c>
      <c r="AJ496" t="s">
        <v>5</v>
      </c>
      <c r="AK496" t="s">
        <v>12</v>
      </c>
      <c r="AL496">
        <v>280311</v>
      </c>
      <c r="AM496">
        <v>6756005</v>
      </c>
      <c r="AN496" s="4">
        <v>281000</v>
      </c>
      <c r="AO496" s="4">
        <v>6757000</v>
      </c>
      <c r="AP496">
        <v>5</v>
      </c>
      <c r="AR496">
        <v>1010</v>
      </c>
      <c r="AT496" s="6" t="s">
        <v>1890</v>
      </c>
      <c r="AU496">
        <v>101712</v>
      </c>
      <c r="AW496" s="5" t="s">
        <v>14</v>
      </c>
      <c r="AX496">
        <v>1</v>
      </c>
      <c r="AY496" t="s">
        <v>15</v>
      </c>
      <c r="AZ496" t="s">
        <v>1891</v>
      </c>
      <c r="BA496" t="s">
        <v>1892</v>
      </c>
      <c r="BB496">
        <v>1010</v>
      </c>
      <c r="BC496" t="s">
        <v>32</v>
      </c>
      <c r="BD496" t="s">
        <v>33</v>
      </c>
      <c r="BF496" s="6">
        <v>44228.757106481498</v>
      </c>
      <c r="BG496" s="7" t="s">
        <v>20</v>
      </c>
      <c r="BI496">
        <v>6</v>
      </c>
      <c r="BJ496">
        <v>265450</v>
      </c>
      <c r="BL496" t="s">
        <v>1893</v>
      </c>
      <c r="BX496">
        <v>441234</v>
      </c>
    </row>
    <row r="497" spans="1:76" x14ac:dyDescent="0.25">
      <c r="A497">
        <v>528662</v>
      </c>
      <c r="C497">
        <v>1</v>
      </c>
      <c r="D497">
        <v>1</v>
      </c>
      <c r="E497">
        <v>5</v>
      </c>
      <c r="F497" t="s">
        <v>0</v>
      </c>
      <c r="G497" t="s">
        <v>23</v>
      </c>
      <c r="H497" t="s">
        <v>5390</v>
      </c>
      <c r="I497" t="s">
        <v>25</v>
      </c>
      <c r="K497">
        <v>1</v>
      </c>
      <c r="L497" t="s">
        <v>4</v>
      </c>
      <c r="M497">
        <v>101712</v>
      </c>
      <c r="N497" t="s">
        <v>5</v>
      </c>
      <c r="O497" t="s">
        <v>5</v>
      </c>
      <c r="U497" t="s">
        <v>5369</v>
      </c>
      <c r="V497" s="1">
        <v>1</v>
      </c>
      <c r="W497" t="s">
        <v>5282</v>
      </c>
      <c r="X497" t="s">
        <v>5347</v>
      </c>
      <c r="Y497" s="2" t="s">
        <v>5284</v>
      </c>
      <c r="Z497" s="3">
        <v>19</v>
      </c>
      <c r="AA497" s="4">
        <v>1902</v>
      </c>
      <c r="AB497" t="s">
        <v>5347</v>
      </c>
      <c r="AC497" t="s">
        <v>5391</v>
      </c>
      <c r="AD497">
        <v>2018</v>
      </c>
      <c r="AE497">
        <v>5</v>
      </c>
      <c r="AF497">
        <v>27</v>
      </c>
      <c r="AG497" t="s">
        <v>231</v>
      </c>
      <c r="AJ497" t="s">
        <v>5</v>
      </c>
      <c r="AK497" t="s">
        <v>12</v>
      </c>
      <c r="AL497">
        <v>301447</v>
      </c>
      <c r="AM497">
        <v>6748740</v>
      </c>
      <c r="AN497" s="4">
        <v>301000</v>
      </c>
      <c r="AO497" s="4">
        <v>6749000</v>
      </c>
      <c r="AP497">
        <v>100</v>
      </c>
      <c r="AR497">
        <v>1010</v>
      </c>
      <c r="AT497" s="6" t="s">
        <v>1960</v>
      </c>
      <c r="AU497">
        <v>101712</v>
      </c>
      <c r="AW497" s="5" t="s">
        <v>14</v>
      </c>
      <c r="AX497">
        <v>1</v>
      </c>
      <c r="AY497" t="s">
        <v>15</v>
      </c>
      <c r="AZ497" t="s">
        <v>1961</v>
      </c>
      <c r="BA497" t="s">
        <v>1962</v>
      </c>
      <c r="BB497">
        <v>1010</v>
      </c>
      <c r="BC497" t="s">
        <v>32</v>
      </c>
      <c r="BD497" t="s">
        <v>33</v>
      </c>
      <c r="BF497" s="6">
        <v>44182.5555902778</v>
      </c>
      <c r="BG497" s="7" t="s">
        <v>20</v>
      </c>
      <c r="BI497">
        <v>6</v>
      </c>
      <c r="BJ497">
        <v>263654</v>
      </c>
      <c r="BL497" t="s">
        <v>1963</v>
      </c>
      <c r="BX497">
        <v>476243</v>
      </c>
    </row>
    <row r="498" spans="1:76" x14ac:dyDescent="0.25">
      <c r="A498">
        <v>529434</v>
      </c>
      <c r="C498">
        <v>1</v>
      </c>
      <c r="D498">
        <v>1</v>
      </c>
      <c r="E498">
        <v>6</v>
      </c>
      <c r="F498" t="s">
        <v>0</v>
      </c>
      <c r="G498" t="s">
        <v>23</v>
      </c>
      <c r="H498" t="s">
        <v>5396</v>
      </c>
      <c r="I498" t="s">
        <v>25</v>
      </c>
      <c r="K498">
        <v>1</v>
      </c>
      <c r="L498" t="s">
        <v>4</v>
      </c>
      <c r="M498">
        <v>101712</v>
      </c>
      <c r="N498" t="s">
        <v>5</v>
      </c>
      <c r="O498" t="s">
        <v>5</v>
      </c>
      <c r="U498" t="s">
        <v>5369</v>
      </c>
      <c r="V498" s="1">
        <v>1</v>
      </c>
      <c r="W498" t="s">
        <v>5282</v>
      </c>
      <c r="X498" t="s">
        <v>5347</v>
      </c>
      <c r="Y498" s="2" t="s">
        <v>5284</v>
      </c>
      <c r="Z498" s="3">
        <v>19</v>
      </c>
      <c r="AA498" s="4">
        <v>1902</v>
      </c>
      <c r="AB498" t="s">
        <v>5347</v>
      </c>
      <c r="AC498" t="s">
        <v>5370</v>
      </c>
      <c r="AD498">
        <v>2018</v>
      </c>
      <c r="AE498">
        <v>6</v>
      </c>
      <c r="AF498">
        <v>2</v>
      </c>
      <c r="AG498" t="s">
        <v>231</v>
      </c>
      <c r="AJ498" t="s">
        <v>5</v>
      </c>
      <c r="AK498" t="s">
        <v>12</v>
      </c>
      <c r="AL498">
        <v>287849</v>
      </c>
      <c r="AM498">
        <v>6745349</v>
      </c>
      <c r="AN498" s="4">
        <v>287000</v>
      </c>
      <c r="AO498" s="4">
        <v>6745000</v>
      </c>
      <c r="AP498">
        <v>10</v>
      </c>
      <c r="AR498">
        <v>1010</v>
      </c>
      <c r="AT498" s="6" t="s">
        <v>2006</v>
      </c>
      <c r="AU498">
        <v>101712</v>
      </c>
      <c r="AW498" s="5" t="s">
        <v>14</v>
      </c>
      <c r="AX498">
        <v>1</v>
      </c>
      <c r="AY498" t="s">
        <v>15</v>
      </c>
      <c r="AZ498" t="s">
        <v>2007</v>
      </c>
      <c r="BA498" t="s">
        <v>2008</v>
      </c>
      <c r="BB498">
        <v>1010</v>
      </c>
      <c r="BC498" t="s">
        <v>32</v>
      </c>
      <c r="BD498" t="s">
        <v>33</v>
      </c>
      <c r="BF498" s="6">
        <v>42289.272615740701</v>
      </c>
      <c r="BG498" s="7" t="s">
        <v>20</v>
      </c>
      <c r="BI498">
        <v>6</v>
      </c>
      <c r="BJ498">
        <v>88267</v>
      </c>
      <c r="BL498" t="s">
        <v>2009</v>
      </c>
      <c r="BX498">
        <v>455686</v>
      </c>
    </row>
    <row r="499" spans="1:76" x14ac:dyDescent="0.25">
      <c r="A499">
        <v>454411</v>
      </c>
      <c r="C499">
        <v>1</v>
      </c>
      <c r="D499">
        <v>1</v>
      </c>
      <c r="E499">
        <v>1</v>
      </c>
      <c r="F499" t="s">
        <v>0</v>
      </c>
      <c r="G499" t="s">
        <v>1</v>
      </c>
      <c r="H499" t="s">
        <v>2</v>
      </c>
      <c r="I499" t="s">
        <v>3</v>
      </c>
      <c r="K499">
        <v>1</v>
      </c>
      <c r="L499" t="s">
        <v>4</v>
      </c>
      <c r="M499">
        <v>101712</v>
      </c>
      <c r="N499" t="s">
        <v>5</v>
      </c>
      <c r="O499" t="s">
        <v>5</v>
      </c>
      <c r="U499" t="s">
        <v>6</v>
      </c>
      <c r="V499" s="1">
        <v>1</v>
      </c>
      <c r="W499" t="s">
        <v>7</v>
      </c>
      <c r="X499" t="s">
        <v>8</v>
      </c>
      <c r="Y499" s="2" t="s">
        <v>9</v>
      </c>
      <c r="Z499" s="3">
        <v>1</v>
      </c>
      <c r="AA499" s="4">
        <v>101</v>
      </c>
      <c r="AB499" s="4" t="s">
        <v>8</v>
      </c>
      <c r="AC499" t="s">
        <v>10</v>
      </c>
      <c r="AD499">
        <v>2019</v>
      </c>
      <c r="AE499">
        <v>5</v>
      </c>
      <c r="AF499">
        <v>11</v>
      </c>
      <c r="AG499" t="s">
        <v>11</v>
      </c>
      <c r="AH499" t="s">
        <v>11</v>
      </c>
      <c r="AJ499" t="s">
        <v>5</v>
      </c>
      <c r="AK499" t="s">
        <v>12</v>
      </c>
      <c r="AL499">
        <v>287189</v>
      </c>
      <c r="AM499">
        <v>6564990</v>
      </c>
      <c r="AN499" s="4">
        <v>287000</v>
      </c>
      <c r="AO499" s="4">
        <v>6565000</v>
      </c>
      <c r="AP499">
        <v>10</v>
      </c>
      <c r="AR499">
        <v>8</v>
      </c>
      <c r="AS499" t="s">
        <v>13</v>
      </c>
      <c r="AU499">
        <v>101712</v>
      </c>
      <c r="AW499" s="5" t="s">
        <v>14</v>
      </c>
      <c r="AX499">
        <v>1</v>
      </c>
      <c r="AY499" t="s">
        <v>15</v>
      </c>
      <c r="AZ499" t="s">
        <v>16</v>
      </c>
      <c r="BA499" t="s">
        <v>17</v>
      </c>
      <c r="BB499">
        <v>8</v>
      </c>
      <c r="BC499" t="s">
        <v>18</v>
      </c>
      <c r="BD499" t="s">
        <v>19</v>
      </c>
      <c r="BF499" s="6">
        <v>43878</v>
      </c>
      <c r="BG499" s="7" t="s">
        <v>20</v>
      </c>
      <c r="BI499">
        <v>3</v>
      </c>
      <c r="BJ499">
        <v>484425</v>
      </c>
      <c r="BL499" t="s">
        <v>21</v>
      </c>
      <c r="BN499" t="s">
        <v>22</v>
      </c>
      <c r="BX499">
        <v>454411</v>
      </c>
    </row>
    <row r="500" spans="1:76" x14ac:dyDescent="0.25">
      <c r="A500">
        <v>425356</v>
      </c>
      <c r="C500">
        <v>1</v>
      </c>
      <c r="D500">
        <v>1</v>
      </c>
      <c r="E500">
        <v>1</v>
      </c>
      <c r="F500" t="s">
        <v>0</v>
      </c>
      <c r="G500" t="s">
        <v>70</v>
      </c>
      <c r="H500" t="s">
        <v>71</v>
      </c>
      <c r="I500" t="s">
        <v>25</v>
      </c>
      <c r="K500">
        <v>1</v>
      </c>
      <c r="L500" t="s">
        <v>4</v>
      </c>
      <c r="M500">
        <v>101712</v>
      </c>
      <c r="N500" t="s">
        <v>5</v>
      </c>
      <c r="O500" t="s">
        <v>5</v>
      </c>
      <c r="U500" t="s">
        <v>72</v>
      </c>
      <c r="V500" s="1">
        <v>1</v>
      </c>
      <c r="W500" t="s">
        <v>7</v>
      </c>
      <c r="X500" t="s">
        <v>73</v>
      </c>
      <c r="Y500" s="2" t="s">
        <v>9</v>
      </c>
      <c r="Z500" s="3">
        <v>1</v>
      </c>
      <c r="AA500" s="4">
        <v>105</v>
      </c>
      <c r="AB500" s="4" t="s">
        <v>73</v>
      </c>
      <c r="AD500">
        <v>2019</v>
      </c>
      <c r="AE500">
        <v>9</v>
      </c>
      <c r="AF500">
        <v>10</v>
      </c>
      <c r="AG500" t="s">
        <v>74</v>
      </c>
      <c r="AJ500" t="s">
        <v>5</v>
      </c>
      <c r="AK500" t="s">
        <v>12</v>
      </c>
      <c r="AL500">
        <v>256158</v>
      </c>
      <c r="AM500">
        <v>6597571</v>
      </c>
      <c r="AN500" s="4">
        <v>257000</v>
      </c>
      <c r="AO500" s="4">
        <v>6597000</v>
      </c>
      <c r="AP500">
        <v>20</v>
      </c>
      <c r="AR500">
        <v>1010</v>
      </c>
      <c r="AT500" s="6" t="s">
        <v>58</v>
      </c>
      <c r="AU500">
        <v>101712</v>
      </c>
      <c r="AW500" s="5" t="s">
        <v>14</v>
      </c>
      <c r="AX500">
        <v>1</v>
      </c>
      <c r="AY500" t="s">
        <v>15</v>
      </c>
      <c r="AZ500" t="s">
        <v>59</v>
      </c>
      <c r="BA500" t="s">
        <v>60</v>
      </c>
      <c r="BB500">
        <v>1010</v>
      </c>
      <c r="BC500" t="s">
        <v>32</v>
      </c>
      <c r="BD500" t="s">
        <v>33</v>
      </c>
      <c r="BF500" s="6">
        <v>43710.333333333299</v>
      </c>
      <c r="BG500" s="7" t="s">
        <v>20</v>
      </c>
      <c r="BI500">
        <v>6</v>
      </c>
      <c r="BJ500">
        <v>127892</v>
      </c>
      <c r="BL500" t="s">
        <v>61</v>
      </c>
      <c r="BX500">
        <v>330879</v>
      </c>
    </row>
    <row r="501" spans="1:76" x14ac:dyDescent="0.25">
      <c r="A501">
        <v>439260</v>
      </c>
      <c r="C501">
        <v>1</v>
      </c>
      <c r="F501" t="s">
        <v>0</v>
      </c>
      <c r="G501" t="s">
        <v>70</v>
      </c>
      <c r="H501" t="s">
        <v>160</v>
      </c>
      <c r="I501" t="s">
        <v>25</v>
      </c>
      <c r="K501">
        <v>1</v>
      </c>
      <c r="L501" t="s">
        <v>4</v>
      </c>
      <c r="M501">
        <v>101712</v>
      </c>
      <c r="N501" t="s">
        <v>5</v>
      </c>
      <c r="O501" t="s">
        <v>5</v>
      </c>
      <c r="U501" t="s">
        <v>89</v>
      </c>
      <c r="V501" s="1">
        <v>1</v>
      </c>
      <c r="W501" t="s">
        <v>7</v>
      </c>
      <c r="X501" t="s">
        <v>73</v>
      </c>
      <c r="Y501" s="2" t="s">
        <v>9</v>
      </c>
      <c r="Z501" s="3">
        <v>1</v>
      </c>
      <c r="AA501" s="4">
        <v>105</v>
      </c>
      <c r="AB501" s="4" t="s">
        <v>73</v>
      </c>
      <c r="AD501">
        <v>2019</v>
      </c>
      <c r="AE501">
        <v>9</v>
      </c>
      <c r="AF501">
        <v>11</v>
      </c>
      <c r="AG501" t="s">
        <v>74</v>
      </c>
      <c r="AJ501" t="s">
        <v>5</v>
      </c>
      <c r="AL501" s="4">
        <v>340268.11336600001</v>
      </c>
      <c r="AM501" s="4">
        <v>6849221.4941199999</v>
      </c>
      <c r="AN501" s="4">
        <v>341000</v>
      </c>
      <c r="AO501" s="4">
        <v>6849000</v>
      </c>
      <c r="AP501">
        <v>360</v>
      </c>
      <c r="AQ501" s="4"/>
      <c r="AR501" t="s">
        <v>2223</v>
      </c>
      <c r="AS501" s="11"/>
      <c r="BD501" t="s">
        <v>2236</v>
      </c>
      <c r="BG501" s="12" t="s">
        <v>210</v>
      </c>
      <c r="BH501" t="s">
        <v>612</v>
      </c>
      <c r="BI501">
        <v>6</v>
      </c>
      <c r="BJ501">
        <v>9663</v>
      </c>
      <c r="BK501">
        <v>126092</v>
      </c>
      <c r="BL501" t="s">
        <v>2263</v>
      </c>
      <c r="BM501">
        <v>99</v>
      </c>
      <c r="BX501">
        <v>500653</v>
      </c>
    </row>
    <row r="502" spans="1:76" x14ac:dyDescent="0.25">
      <c r="A502">
        <v>380582</v>
      </c>
      <c r="C502">
        <v>1</v>
      </c>
      <c r="D502">
        <v>1</v>
      </c>
      <c r="E502">
        <v>1</v>
      </c>
      <c r="F502" t="s">
        <v>0</v>
      </c>
      <c r="G502" t="s">
        <v>23</v>
      </c>
      <c r="H502" t="s">
        <v>175</v>
      </c>
      <c r="I502" t="s">
        <v>25</v>
      </c>
      <c r="K502">
        <v>1</v>
      </c>
      <c r="L502" t="s">
        <v>4</v>
      </c>
      <c r="M502">
        <v>101712</v>
      </c>
      <c r="N502" t="s">
        <v>5</v>
      </c>
      <c r="O502" t="s">
        <v>5</v>
      </c>
      <c r="U502" t="s">
        <v>176</v>
      </c>
      <c r="V502" s="1">
        <v>1</v>
      </c>
      <c r="W502" t="s">
        <v>7</v>
      </c>
      <c r="X502" t="s">
        <v>177</v>
      </c>
      <c r="Y502" s="2" t="s">
        <v>9</v>
      </c>
      <c r="Z502" s="3">
        <v>1</v>
      </c>
      <c r="AA502" s="4">
        <v>106</v>
      </c>
      <c r="AB502" s="4" t="s">
        <v>177</v>
      </c>
      <c r="AC502" t="s">
        <v>178</v>
      </c>
      <c r="AD502">
        <v>2019</v>
      </c>
      <c r="AE502">
        <v>9</v>
      </c>
      <c r="AF502">
        <v>6</v>
      </c>
      <c r="AG502" t="s">
        <v>179</v>
      </c>
      <c r="AJ502" t="s">
        <v>5</v>
      </c>
      <c r="AK502" t="s">
        <v>12</v>
      </c>
      <c r="AL502">
        <v>273125</v>
      </c>
      <c r="AM502">
        <v>6583126</v>
      </c>
      <c r="AN502" s="4">
        <v>273000</v>
      </c>
      <c r="AO502" s="4">
        <v>6583000</v>
      </c>
      <c r="AP502">
        <v>125</v>
      </c>
      <c r="AR502">
        <v>269</v>
      </c>
      <c r="AS502" t="s">
        <v>75</v>
      </c>
      <c r="AT502" s="6"/>
      <c r="AU502">
        <v>101712</v>
      </c>
      <c r="AW502" s="5" t="s">
        <v>14</v>
      </c>
      <c r="AX502">
        <v>1</v>
      </c>
      <c r="AY502" t="s">
        <v>15</v>
      </c>
      <c r="AZ502" t="s">
        <v>76</v>
      </c>
      <c r="BA502" t="s">
        <v>77</v>
      </c>
      <c r="BB502">
        <v>269</v>
      </c>
      <c r="BC502" t="s">
        <v>78</v>
      </c>
      <c r="BD502" t="s">
        <v>79</v>
      </c>
      <c r="BF502" s="6">
        <v>43718</v>
      </c>
      <c r="BG502" s="7" t="s">
        <v>20</v>
      </c>
      <c r="BI502">
        <v>5</v>
      </c>
      <c r="BJ502">
        <v>332983</v>
      </c>
      <c r="BL502" t="s">
        <v>80</v>
      </c>
      <c r="BX502">
        <v>425356</v>
      </c>
    </row>
    <row r="503" spans="1:76" x14ac:dyDescent="0.25">
      <c r="A503">
        <v>463681</v>
      </c>
      <c r="C503">
        <v>1</v>
      </c>
      <c r="D503">
        <v>1</v>
      </c>
      <c r="E503">
        <v>1</v>
      </c>
      <c r="F503" t="s">
        <v>0</v>
      </c>
      <c r="G503" t="s">
        <v>23</v>
      </c>
      <c r="H503" t="s">
        <v>237</v>
      </c>
      <c r="I503" t="s">
        <v>25</v>
      </c>
      <c r="K503">
        <v>1</v>
      </c>
      <c r="L503" t="s">
        <v>4</v>
      </c>
      <c r="M503">
        <v>101712</v>
      </c>
      <c r="N503" t="s">
        <v>5</v>
      </c>
      <c r="O503" t="s">
        <v>5</v>
      </c>
      <c r="U503" t="s">
        <v>238</v>
      </c>
      <c r="V503" s="1">
        <v>1</v>
      </c>
      <c r="W503" t="s">
        <v>7</v>
      </c>
      <c r="X503" t="s">
        <v>228</v>
      </c>
      <c r="Y503" t="s">
        <v>9</v>
      </c>
      <c r="Z503" s="3">
        <v>1</v>
      </c>
      <c r="AA503" s="4">
        <v>122</v>
      </c>
      <c r="AB503" s="4" t="s">
        <v>229</v>
      </c>
      <c r="AC503" t="s">
        <v>239</v>
      </c>
      <c r="AD503">
        <v>2019</v>
      </c>
      <c r="AE503">
        <v>5</v>
      </c>
      <c r="AF503">
        <v>20</v>
      </c>
      <c r="AG503" t="s">
        <v>57</v>
      </c>
      <c r="AJ503" t="s">
        <v>5</v>
      </c>
      <c r="AK503" t="s">
        <v>12</v>
      </c>
      <c r="AL503">
        <v>279647</v>
      </c>
      <c r="AM503">
        <v>6578355</v>
      </c>
      <c r="AN503" s="4">
        <v>279000</v>
      </c>
      <c r="AO503" s="4">
        <v>6579000</v>
      </c>
      <c r="AP503">
        <v>283</v>
      </c>
      <c r="AR503">
        <v>8</v>
      </c>
      <c r="AS503" t="s">
        <v>99</v>
      </c>
      <c r="AT503" t="s">
        <v>100</v>
      </c>
      <c r="AU503">
        <v>101712</v>
      </c>
      <c r="AW503" s="5" t="s">
        <v>14</v>
      </c>
      <c r="AX503">
        <v>1</v>
      </c>
      <c r="AY503" t="s">
        <v>15</v>
      </c>
      <c r="AZ503" t="s">
        <v>101</v>
      </c>
      <c r="BA503" t="s">
        <v>102</v>
      </c>
      <c r="BB503">
        <v>8</v>
      </c>
      <c r="BC503" t="s">
        <v>18</v>
      </c>
      <c r="BD503" t="s">
        <v>19</v>
      </c>
      <c r="BE503">
        <v>1</v>
      </c>
      <c r="BF503" s="6">
        <v>39352</v>
      </c>
      <c r="BG503" s="7" t="s">
        <v>20</v>
      </c>
      <c r="BI503">
        <v>3</v>
      </c>
      <c r="BJ503">
        <v>454380</v>
      </c>
      <c r="BK503">
        <v>125979</v>
      </c>
      <c r="BL503" t="s">
        <v>103</v>
      </c>
      <c r="BN503" t="s">
        <v>104</v>
      </c>
      <c r="BX503">
        <v>439835</v>
      </c>
    </row>
    <row r="504" spans="1:76" x14ac:dyDescent="0.25">
      <c r="A504">
        <v>452750</v>
      </c>
      <c r="C504">
        <v>1</v>
      </c>
      <c r="D504">
        <v>1</v>
      </c>
      <c r="E504">
        <v>1</v>
      </c>
      <c r="F504" t="s">
        <v>0</v>
      </c>
      <c r="G504" t="s">
        <v>23</v>
      </c>
      <c r="H504" t="s">
        <v>345</v>
      </c>
      <c r="I504" t="s">
        <v>25</v>
      </c>
      <c r="K504">
        <v>1</v>
      </c>
      <c r="L504" t="s">
        <v>4</v>
      </c>
      <c r="M504">
        <v>101712</v>
      </c>
      <c r="N504" t="s">
        <v>5</v>
      </c>
      <c r="O504" t="s">
        <v>5</v>
      </c>
      <c r="U504" t="s">
        <v>346</v>
      </c>
      <c r="V504" s="1">
        <v>1</v>
      </c>
      <c r="W504" t="s">
        <v>7</v>
      </c>
      <c r="X504" t="s">
        <v>228</v>
      </c>
      <c r="Y504" s="2" t="s">
        <v>9</v>
      </c>
      <c r="Z504" s="3">
        <v>1</v>
      </c>
      <c r="AA504" s="4">
        <v>124</v>
      </c>
      <c r="AB504" t="s">
        <v>268</v>
      </c>
      <c r="AC504" t="s">
        <v>347</v>
      </c>
      <c r="AD504">
        <v>2019</v>
      </c>
      <c r="AE504">
        <v>5</v>
      </c>
      <c r="AF504">
        <v>29</v>
      </c>
      <c r="AG504" t="s">
        <v>57</v>
      </c>
      <c r="AJ504" t="s">
        <v>5</v>
      </c>
      <c r="AK504" t="s">
        <v>12</v>
      </c>
      <c r="AL504">
        <v>279286</v>
      </c>
      <c r="AM504">
        <v>6578431</v>
      </c>
      <c r="AN504" s="4">
        <v>279000</v>
      </c>
      <c r="AO504" s="4">
        <v>6579000</v>
      </c>
      <c r="AP504">
        <v>7</v>
      </c>
      <c r="AR504">
        <v>8</v>
      </c>
      <c r="AS504" t="s">
        <v>13</v>
      </c>
      <c r="AT504" t="s">
        <v>149</v>
      </c>
      <c r="AU504">
        <v>101712</v>
      </c>
      <c r="AW504" s="5" t="s">
        <v>14</v>
      </c>
      <c r="AX504">
        <v>1</v>
      </c>
      <c r="AY504" t="s">
        <v>15</v>
      </c>
      <c r="AZ504" t="s">
        <v>130</v>
      </c>
      <c r="BA504" t="s">
        <v>150</v>
      </c>
      <c r="BB504">
        <v>8</v>
      </c>
      <c r="BC504" t="s">
        <v>18</v>
      </c>
      <c r="BD504" t="s">
        <v>19</v>
      </c>
      <c r="BE504">
        <v>1</v>
      </c>
      <c r="BF504" s="6">
        <v>39151</v>
      </c>
      <c r="BG504" s="7" t="s">
        <v>20</v>
      </c>
      <c r="BI504">
        <v>3</v>
      </c>
      <c r="BJ504">
        <v>448478</v>
      </c>
      <c r="BK504">
        <v>125986</v>
      </c>
      <c r="BL504" t="s">
        <v>151</v>
      </c>
      <c r="BN504" t="s">
        <v>152</v>
      </c>
      <c r="BX504">
        <v>439052</v>
      </c>
    </row>
    <row r="505" spans="1:76" x14ac:dyDescent="0.25">
      <c r="A505">
        <v>451532</v>
      </c>
      <c r="C505">
        <v>1</v>
      </c>
      <c r="F505" t="s">
        <v>0</v>
      </c>
      <c r="G505" t="s">
        <v>23</v>
      </c>
      <c r="H505" t="s">
        <v>305</v>
      </c>
      <c r="I505" t="s">
        <v>25</v>
      </c>
      <c r="K505">
        <v>1</v>
      </c>
      <c r="L505" t="s">
        <v>4</v>
      </c>
      <c r="M505">
        <v>101712</v>
      </c>
      <c r="N505" t="s">
        <v>5</v>
      </c>
      <c r="O505" t="s">
        <v>5</v>
      </c>
      <c r="U505" t="s">
        <v>286</v>
      </c>
      <c r="V505" s="1">
        <v>1</v>
      </c>
      <c r="W505" t="s">
        <v>7</v>
      </c>
      <c r="X505" t="s">
        <v>228</v>
      </c>
      <c r="Y505" s="2" t="s">
        <v>9</v>
      </c>
      <c r="Z505" s="3">
        <v>1</v>
      </c>
      <c r="AA505" s="4">
        <v>124</v>
      </c>
      <c r="AB505" t="s">
        <v>268</v>
      </c>
      <c r="AC505" t="s">
        <v>306</v>
      </c>
      <c r="AD505">
        <v>2019</v>
      </c>
      <c r="AE505">
        <v>8</v>
      </c>
      <c r="AF505">
        <v>8</v>
      </c>
      <c r="AG505" t="s">
        <v>57</v>
      </c>
      <c r="AJ505" t="s">
        <v>5</v>
      </c>
      <c r="AK505" t="s">
        <v>12</v>
      </c>
      <c r="AL505">
        <v>263626</v>
      </c>
      <c r="AM505">
        <v>6927046</v>
      </c>
      <c r="AN505" s="4">
        <v>263000</v>
      </c>
      <c r="AO505" s="4">
        <v>6927000</v>
      </c>
      <c r="AP505">
        <v>10</v>
      </c>
      <c r="AR505">
        <v>1010</v>
      </c>
      <c r="AS505" t="s">
        <v>1421</v>
      </c>
      <c r="AT505" s="6" t="s">
        <v>2339</v>
      </c>
      <c r="AU505">
        <v>101712</v>
      </c>
      <c r="AW505" s="5" t="s">
        <v>14</v>
      </c>
      <c r="AX505">
        <v>1</v>
      </c>
      <c r="AY505" t="s">
        <v>15</v>
      </c>
      <c r="AZ505" t="s">
        <v>2340</v>
      </c>
      <c r="BA505" t="s">
        <v>2341</v>
      </c>
      <c r="BB505">
        <v>1010</v>
      </c>
      <c r="BC505" t="s">
        <v>32</v>
      </c>
      <c r="BD505" t="s">
        <v>33</v>
      </c>
      <c r="BF505" s="6">
        <v>44022.559409722198</v>
      </c>
      <c r="BG505" s="7" t="s">
        <v>20</v>
      </c>
      <c r="BI505">
        <v>6</v>
      </c>
      <c r="BJ505">
        <v>242009</v>
      </c>
      <c r="BL505" t="s">
        <v>2342</v>
      </c>
      <c r="BX505">
        <v>383606</v>
      </c>
    </row>
    <row r="506" spans="1:76" x14ac:dyDescent="0.25">
      <c r="A506">
        <v>457846</v>
      </c>
      <c r="C506">
        <v>1</v>
      </c>
      <c r="D506">
        <v>1</v>
      </c>
      <c r="E506">
        <v>1</v>
      </c>
      <c r="F506" t="s">
        <v>0</v>
      </c>
      <c r="G506" t="s">
        <v>23</v>
      </c>
      <c r="H506" t="s">
        <v>352</v>
      </c>
      <c r="I506" t="s">
        <v>25</v>
      </c>
      <c r="K506">
        <v>1</v>
      </c>
      <c r="L506" t="s">
        <v>4</v>
      </c>
      <c r="M506">
        <v>101712</v>
      </c>
      <c r="N506" t="s">
        <v>5</v>
      </c>
      <c r="O506" t="s">
        <v>5</v>
      </c>
      <c r="U506" t="s">
        <v>353</v>
      </c>
      <c r="V506" s="1">
        <v>1</v>
      </c>
      <c r="W506" t="s">
        <v>7</v>
      </c>
      <c r="X506" t="s">
        <v>228</v>
      </c>
      <c r="Y506" s="2" t="s">
        <v>9</v>
      </c>
      <c r="Z506" s="3">
        <v>1</v>
      </c>
      <c r="AA506" s="4">
        <v>125</v>
      </c>
      <c r="AB506" t="s">
        <v>354</v>
      </c>
      <c r="AC506" t="s">
        <v>355</v>
      </c>
      <c r="AD506">
        <v>2019</v>
      </c>
      <c r="AE506">
        <v>6</v>
      </c>
      <c r="AF506">
        <v>21</v>
      </c>
      <c r="AG506" t="s">
        <v>57</v>
      </c>
      <c r="AH506" t="s">
        <v>271</v>
      </c>
      <c r="AJ506" t="s">
        <v>5</v>
      </c>
      <c r="AK506" t="s">
        <v>12</v>
      </c>
      <c r="AL506">
        <v>279712</v>
      </c>
      <c r="AM506">
        <v>6578507</v>
      </c>
      <c r="AN506" s="4">
        <v>279000</v>
      </c>
      <c r="AO506" s="4">
        <v>6579000</v>
      </c>
      <c r="AP506">
        <v>71</v>
      </c>
      <c r="AR506">
        <v>8</v>
      </c>
      <c r="AS506" t="s">
        <v>13</v>
      </c>
      <c r="AT506" t="s">
        <v>155</v>
      </c>
      <c r="AU506">
        <v>101712</v>
      </c>
      <c r="AW506" s="5" t="s">
        <v>14</v>
      </c>
      <c r="AX506">
        <v>1</v>
      </c>
      <c r="AY506" t="s">
        <v>15</v>
      </c>
      <c r="AZ506" t="s">
        <v>156</v>
      </c>
      <c r="BA506" t="s">
        <v>157</v>
      </c>
      <c r="BB506">
        <v>8</v>
      </c>
      <c r="BC506" t="s">
        <v>18</v>
      </c>
      <c r="BD506" t="s">
        <v>19</v>
      </c>
      <c r="BE506">
        <v>1</v>
      </c>
      <c r="BF506" s="6">
        <v>44109</v>
      </c>
      <c r="BG506" s="7" t="s">
        <v>20</v>
      </c>
      <c r="BI506">
        <v>3</v>
      </c>
      <c r="BJ506">
        <v>459618</v>
      </c>
      <c r="BK506">
        <v>125987</v>
      </c>
      <c r="BL506" t="s">
        <v>158</v>
      </c>
      <c r="BN506" t="s">
        <v>159</v>
      </c>
      <c r="BX506">
        <v>439965</v>
      </c>
    </row>
    <row r="507" spans="1:76" x14ac:dyDescent="0.25">
      <c r="A507">
        <v>463833</v>
      </c>
      <c r="C507">
        <v>1</v>
      </c>
      <c r="D507">
        <v>1</v>
      </c>
      <c r="E507">
        <v>1</v>
      </c>
      <c r="F507" t="s">
        <v>0</v>
      </c>
      <c r="G507" t="s">
        <v>23</v>
      </c>
      <c r="H507" t="s">
        <v>389</v>
      </c>
      <c r="I507" t="s">
        <v>25</v>
      </c>
      <c r="K507">
        <v>1</v>
      </c>
      <c r="L507" t="s">
        <v>4</v>
      </c>
      <c r="M507">
        <v>101712</v>
      </c>
      <c r="N507" t="s">
        <v>5</v>
      </c>
      <c r="O507" t="s">
        <v>5</v>
      </c>
      <c r="U507" t="s">
        <v>390</v>
      </c>
      <c r="V507" s="1">
        <v>1</v>
      </c>
      <c r="W507" t="s">
        <v>7</v>
      </c>
      <c r="X507" t="s">
        <v>228</v>
      </c>
      <c r="Y507" s="2" t="s">
        <v>9</v>
      </c>
      <c r="Z507" s="3">
        <v>1</v>
      </c>
      <c r="AA507" s="4">
        <v>125</v>
      </c>
      <c r="AB507" t="s">
        <v>354</v>
      </c>
      <c r="AC507" t="s">
        <v>391</v>
      </c>
      <c r="AD507">
        <v>2019</v>
      </c>
      <c r="AE507">
        <v>6</v>
      </c>
      <c r="AF507">
        <v>14</v>
      </c>
      <c r="AG507" t="s">
        <v>57</v>
      </c>
      <c r="AJ507" t="s">
        <v>5</v>
      </c>
      <c r="AK507" t="s">
        <v>12</v>
      </c>
      <c r="AL507">
        <v>279263</v>
      </c>
      <c r="AM507">
        <v>6578444</v>
      </c>
      <c r="AN507" s="4">
        <v>279000</v>
      </c>
      <c r="AO507" s="4">
        <v>6579000</v>
      </c>
      <c r="AP507">
        <v>1</v>
      </c>
      <c r="AR507">
        <v>322</v>
      </c>
      <c r="AS507" t="s">
        <v>75</v>
      </c>
      <c r="AT507" s="6"/>
      <c r="AU507">
        <v>101712</v>
      </c>
      <c r="AW507" s="5" t="s">
        <v>14</v>
      </c>
      <c r="AX507">
        <v>1</v>
      </c>
      <c r="AY507" t="s">
        <v>15</v>
      </c>
      <c r="AZ507" t="s">
        <v>172</v>
      </c>
      <c r="BA507" t="s">
        <v>173</v>
      </c>
      <c r="BB507">
        <v>322</v>
      </c>
      <c r="BC507" t="s">
        <v>78</v>
      </c>
      <c r="BD507" t="s">
        <v>79</v>
      </c>
      <c r="BF507" s="6">
        <v>44162.391799074103</v>
      </c>
      <c r="BG507" s="7" t="s">
        <v>20</v>
      </c>
      <c r="BI507">
        <v>5</v>
      </c>
      <c r="BJ507">
        <v>335765</v>
      </c>
      <c r="BL507" t="s">
        <v>174</v>
      </c>
      <c r="BX507">
        <v>438983</v>
      </c>
    </row>
    <row r="508" spans="1:76" x14ac:dyDescent="0.25">
      <c r="A508">
        <v>467643</v>
      </c>
      <c r="C508">
        <v>1</v>
      </c>
      <c r="D508">
        <v>1</v>
      </c>
      <c r="E508">
        <v>1</v>
      </c>
      <c r="F508" t="s">
        <v>0</v>
      </c>
      <c r="G508" t="s">
        <v>23</v>
      </c>
      <c r="H508" t="s">
        <v>412</v>
      </c>
      <c r="I508" t="s">
        <v>25</v>
      </c>
      <c r="K508">
        <v>1</v>
      </c>
      <c r="L508" t="s">
        <v>4</v>
      </c>
      <c r="M508">
        <v>101712</v>
      </c>
      <c r="N508" t="s">
        <v>5</v>
      </c>
      <c r="O508" t="s">
        <v>5</v>
      </c>
      <c r="U508" t="s">
        <v>413</v>
      </c>
      <c r="V508" s="1">
        <v>1</v>
      </c>
      <c r="W508" t="s">
        <v>7</v>
      </c>
      <c r="X508" t="s">
        <v>228</v>
      </c>
      <c r="Y508" s="2" t="s">
        <v>9</v>
      </c>
      <c r="Z508" s="3">
        <v>1</v>
      </c>
      <c r="AA508" s="4">
        <v>125</v>
      </c>
      <c r="AB508" t="s">
        <v>354</v>
      </c>
      <c r="AC508" t="s">
        <v>414</v>
      </c>
      <c r="AD508">
        <v>2019</v>
      </c>
      <c r="AE508">
        <v>9</v>
      </c>
      <c r="AF508">
        <v>19</v>
      </c>
      <c r="AG508" t="s">
        <v>57</v>
      </c>
      <c r="AJ508" t="s">
        <v>5</v>
      </c>
      <c r="AK508" t="s">
        <v>12</v>
      </c>
      <c r="AL508">
        <v>268290</v>
      </c>
      <c r="AM508">
        <v>6571356</v>
      </c>
      <c r="AN508" s="4">
        <v>269000</v>
      </c>
      <c r="AO508" s="4">
        <v>6571000</v>
      </c>
      <c r="AP508">
        <v>65</v>
      </c>
      <c r="AR508">
        <v>40</v>
      </c>
      <c r="AT508" t="s">
        <v>188</v>
      </c>
      <c r="AU508">
        <v>101712</v>
      </c>
      <c r="AW508" s="5" t="s">
        <v>14</v>
      </c>
      <c r="AX508">
        <v>1</v>
      </c>
      <c r="AY508" t="s">
        <v>15</v>
      </c>
      <c r="AZ508" t="s">
        <v>189</v>
      </c>
      <c r="BA508" t="s">
        <v>190</v>
      </c>
      <c r="BB508">
        <v>40</v>
      </c>
      <c r="BC508" t="s">
        <v>191</v>
      </c>
      <c r="BD508" t="s">
        <v>192</v>
      </c>
      <c r="BF508" s="6">
        <v>43993</v>
      </c>
      <c r="BG508" s="7" t="s">
        <v>20</v>
      </c>
      <c r="BI508">
        <v>4</v>
      </c>
      <c r="BJ508">
        <v>377979</v>
      </c>
      <c r="BL508" t="s">
        <v>193</v>
      </c>
      <c r="BX508">
        <v>406093</v>
      </c>
    </row>
    <row r="509" spans="1:76" x14ac:dyDescent="0.25">
      <c r="A509">
        <v>442280</v>
      </c>
      <c r="C509">
        <v>1</v>
      </c>
      <c r="D509">
        <v>1</v>
      </c>
      <c r="E509">
        <v>1</v>
      </c>
      <c r="F509" t="s">
        <v>0</v>
      </c>
      <c r="G509" t="s">
        <v>23</v>
      </c>
      <c r="H509" t="s">
        <v>419</v>
      </c>
      <c r="I509" t="s">
        <v>25</v>
      </c>
      <c r="K509">
        <v>1</v>
      </c>
      <c r="L509" t="s">
        <v>4</v>
      </c>
      <c r="M509">
        <v>101712</v>
      </c>
      <c r="N509" t="s">
        <v>5</v>
      </c>
      <c r="O509" t="s">
        <v>5</v>
      </c>
      <c r="U509" t="s">
        <v>420</v>
      </c>
      <c r="V509" s="1">
        <v>1</v>
      </c>
      <c r="W509" t="s">
        <v>7</v>
      </c>
      <c r="X509" t="s">
        <v>421</v>
      </c>
      <c r="Y509" s="2" t="s">
        <v>9</v>
      </c>
      <c r="Z509" s="3">
        <v>1</v>
      </c>
      <c r="AA509" s="4">
        <v>127</v>
      </c>
      <c r="AB509" s="4" t="s">
        <v>421</v>
      </c>
      <c r="AC509" t="s">
        <v>422</v>
      </c>
      <c r="AD509">
        <v>2019</v>
      </c>
      <c r="AE509">
        <v>8</v>
      </c>
      <c r="AF509">
        <v>7</v>
      </c>
      <c r="AG509" t="s">
        <v>57</v>
      </c>
      <c r="AJ509" t="s">
        <v>5</v>
      </c>
      <c r="AK509" t="s">
        <v>12</v>
      </c>
      <c r="AL509">
        <v>266717</v>
      </c>
      <c r="AM509">
        <v>6558118</v>
      </c>
      <c r="AN509" s="4">
        <v>267000</v>
      </c>
      <c r="AO509" s="4">
        <v>6559000</v>
      </c>
      <c r="AP509">
        <v>7</v>
      </c>
      <c r="AR509">
        <v>8</v>
      </c>
      <c r="AS509" t="s">
        <v>13</v>
      </c>
      <c r="AT509" t="s">
        <v>199</v>
      </c>
      <c r="AU509">
        <v>101712</v>
      </c>
      <c r="AW509" s="5" t="s">
        <v>14</v>
      </c>
      <c r="AX509">
        <v>1</v>
      </c>
      <c r="AY509" t="s">
        <v>15</v>
      </c>
      <c r="AZ509" t="s">
        <v>200</v>
      </c>
      <c r="BA509" t="s">
        <v>201</v>
      </c>
      <c r="BB509">
        <v>8</v>
      </c>
      <c r="BC509" t="s">
        <v>18</v>
      </c>
      <c r="BD509" t="s">
        <v>19</v>
      </c>
      <c r="BE509">
        <v>1</v>
      </c>
      <c r="BF509" s="6">
        <v>41913</v>
      </c>
      <c r="BG509" s="7" t="s">
        <v>20</v>
      </c>
      <c r="BI509">
        <v>3</v>
      </c>
      <c r="BJ509">
        <v>462946</v>
      </c>
      <c r="BK509">
        <v>125988</v>
      </c>
      <c r="BL509" t="s">
        <v>202</v>
      </c>
      <c r="BN509" t="s">
        <v>203</v>
      </c>
      <c r="BX509">
        <v>399088</v>
      </c>
    </row>
    <row r="510" spans="1:76" x14ac:dyDescent="0.25">
      <c r="A510">
        <v>450272</v>
      </c>
      <c r="C510">
        <v>1</v>
      </c>
      <c r="D510">
        <v>1</v>
      </c>
      <c r="E510">
        <v>1</v>
      </c>
      <c r="F510" t="s">
        <v>0</v>
      </c>
      <c r="G510" t="s">
        <v>23</v>
      </c>
      <c r="H510" t="s">
        <v>427</v>
      </c>
      <c r="I510" t="s">
        <v>25</v>
      </c>
      <c r="K510">
        <v>1</v>
      </c>
      <c r="L510" t="s">
        <v>4</v>
      </c>
      <c r="M510">
        <v>101712</v>
      </c>
      <c r="N510" t="s">
        <v>5</v>
      </c>
      <c r="O510" t="s">
        <v>5</v>
      </c>
      <c r="U510" t="s">
        <v>428</v>
      </c>
      <c r="V510" s="1">
        <v>1</v>
      </c>
      <c r="W510" t="s">
        <v>7</v>
      </c>
      <c r="X510" t="s">
        <v>429</v>
      </c>
      <c r="Y510" s="2" t="s">
        <v>9</v>
      </c>
      <c r="Z510" s="3">
        <v>1</v>
      </c>
      <c r="AA510" s="4">
        <v>128</v>
      </c>
      <c r="AB510" s="4" t="s">
        <v>429</v>
      </c>
      <c r="AC510" t="s">
        <v>430</v>
      </c>
      <c r="AD510">
        <v>2019</v>
      </c>
      <c r="AE510">
        <v>4</v>
      </c>
      <c r="AF510">
        <v>22</v>
      </c>
      <c r="AG510" t="s">
        <v>363</v>
      </c>
      <c r="AJ510" t="s">
        <v>5</v>
      </c>
      <c r="AK510" t="s">
        <v>12</v>
      </c>
      <c r="AL510" s="4">
        <v>269191.89422100002</v>
      </c>
      <c r="AM510" s="4">
        <v>6551526.7072299998</v>
      </c>
      <c r="AN510" s="4">
        <v>269000</v>
      </c>
      <c r="AO510" s="4">
        <v>6551000</v>
      </c>
      <c r="AP510">
        <v>13542</v>
      </c>
      <c r="AQ510" s="4"/>
      <c r="AR510">
        <v>23</v>
      </c>
      <c r="AS510" s="11"/>
      <c r="BG510" s="12" t="s">
        <v>210</v>
      </c>
      <c r="BH510" t="s">
        <v>211</v>
      </c>
      <c r="BI510">
        <v>4</v>
      </c>
      <c r="BJ510">
        <v>4</v>
      </c>
      <c r="BK510">
        <v>125989</v>
      </c>
      <c r="BL510" t="s">
        <v>212</v>
      </c>
      <c r="BX510">
        <v>409767</v>
      </c>
    </row>
    <row r="511" spans="1:76" x14ac:dyDescent="0.25">
      <c r="A511">
        <v>467571</v>
      </c>
      <c r="C511">
        <v>1</v>
      </c>
      <c r="D511">
        <v>1</v>
      </c>
      <c r="E511">
        <v>1</v>
      </c>
      <c r="F511" t="s">
        <v>0</v>
      </c>
      <c r="G511" t="s">
        <v>23</v>
      </c>
      <c r="H511" t="s">
        <v>600</v>
      </c>
      <c r="I511" t="s">
        <v>25</v>
      </c>
      <c r="K511">
        <v>1</v>
      </c>
      <c r="L511" t="s">
        <v>4</v>
      </c>
      <c r="M511">
        <v>101712</v>
      </c>
      <c r="N511" t="s">
        <v>5</v>
      </c>
      <c r="O511" t="s">
        <v>5</v>
      </c>
      <c r="U511" t="s">
        <v>601</v>
      </c>
      <c r="V511" s="1">
        <v>1</v>
      </c>
      <c r="W511" t="s">
        <v>7</v>
      </c>
      <c r="X511" t="s">
        <v>429</v>
      </c>
      <c r="Y511" s="2" t="s">
        <v>9</v>
      </c>
      <c r="Z511" s="3">
        <v>1</v>
      </c>
      <c r="AA511" s="4">
        <v>128</v>
      </c>
      <c r="AB511" s="4" t="s">
        <v>429</v>
      </c>
      <c r="AC511" t="s">
        <v>602</v>
      </c>
      <c r="AD511">
        <v>2019</v>
      </c>
      <c r="AE511">
        <v>6</v>
      </c>
      <c r="AF511">
        <v>6</v>
      </c>
      <c r="AG511" t="s">
        <v>363</v>
      </c>
      <c r="AJ511" t="s">
        <v>5</v>
      </c>
      <c r="AK511" t="s">
        <v>12</v>
      </c>
      <c r="AL511">
        <v>276806</v>
      </c>
      <c r="AM511">
        <v>6609440</v>
      </c>
      <c r="AN511" s="4">
        <v>277000</v>
      </c>
      <c r="AO511" s="4">
        <v>6609000</v>
      </c>
      <c r="AP511">
        <v>20</v>
      </c>
      <c r="AR511">
        <v>1010</v>
      </c>
      <c r="AT511" s="6" t="s">
        <v>255</v>
      </c>
      <c r="AU511">
        <v>101712</v>
      </c>
      <c r="AW511" s="5" t="s">
        <v>14</v>
      </c>
      <c r="AX511">
        <v>1</v>
      </c>
      <c r="AY511" t="s">
        <v>15</v>
      </c>
      <c r="AZ511" t="s">
        <v>256</v>
      </c>
      <c r="BA511" t="s">
        <v>257</v>
      </c>
      <c r="BB511">
        <v>1010</v>
      </c>
      <c r="BC511" t="s">
        <v>32</v>
      </c>
      <c r="BD511" t="s">
        <v>33</v>
      </c>
      <c r="BF511" s="6">
        <v>43713.546527777798</v>
      </c>
      <c r="BG511" s="7" t="s">
        <v>20</v>
      </c>
      <c r="BI511">
        <v>6</v>
      </c>
      <c r="BJ511">
        <v>158563</v>
      </c>
      <c r="BL511" t="s">
        <v>258</v>
      </c>
      <c r="BX511">
        <v>434374</v>
      </c>
    </row>
    <row r="512" spans="1:76" x14ac:dyDescent="0.25">
      <c r="A512">
        <v>461048</v>
      </c>
      <c r="C512">
        <v>1</v>
      </c>
      <c r="F512" t="s">
        <v>0</v>
      </c>
      <c r="G512" t="s">
        <v>23</v>
      </c>
      <c r="H512" t="s">
        <v>484</v>
      </c>
      <c r="I512" t="s">
        <v>25</v>
      </c>
      <c r="K512">
        <v>1</v>
      </c>
      <c r="L512" t="s">
        <v>4</v>
      </c>
      <c r="M512">
        <v>101712</v>
      </c>
      <c r="N512" t="s">
        <v>5</v>
      </c>
      <c r="O512" t="s">
        <v>5</v>
      </c>
      <c r="U512" t="s">
        <v>477</v>
      </c>
      <c r="V512" s="1">
        <v>1</v>
      </c>
      <c r="W512" t="s">
        <v>7</v>
      </c>
      <c r="X512" t="s">
        <v>429</v>
      </c>
      <c r="Y512" s="2" t="s">
        <v>9</v>
      </c>
      <c r="Z512" s="3">
        <v>1</v>
      </c>
      <c r="AA512" s="4">
        <v>128</v>
      </c>
      <c r="AB512" s="4" t="s">
        <v>429</v>
      </c>
      <c r="AC512" t="s">
        <v>485</v>
      </c>
      <c r="AD512">
        <v>2019</v>
      </c>
      <c r="AE512">
        <v>7</v>
      </c>
      <c r="AF512">
        <v>20</v>
      </c>
      <c r="AG512" t="s">
        <v>363</v>
      </c>
      <c r="AJ512" t="s">
        <v>5</v>
      </c>
      <c r="AK512" t="s">
        <v>12</v>
      </c>
      <c r="AL512">
        <v>281722</v>
      </c>
      <c r="AM512">
        <v>6892512</v>
      </c>
      <c r="AN512" s="4">
        <v>281000</v>
      </c>
      <c r="AO512" s="4">
        <v>6893000</v>
      </c>
      <c r="AP512">
        <v>7</v>
      </c>
      <c r="AR512">
        <v>8</v>
      </c>
      <c r="AS512" t="s">
        <v>13</v>
      </c>
      <c r="AU512">
        <v>101712</v>
      </c>
      <c r="AW512" s="5" t="s">
        <v>14</v>
      </c>
      <c r="AX512">
        <v>1</v>
      </c>
      <c r="AY512" t="s">
        <v>15</v>
      </c>
      <c r="AZ512" t="s">
        <v>2421</v>
      </c>
      <c r="BA512" t="s">
        <v>2422</v>
      </c>
      <c r="BB512">
        <v>8</v>
      </c>
      <c r="BC512" t="s">
        <v>18</v>
      </c>
      <c r="BD512" t="s">
        <v>19</v>
      </c>
      <c r="BF512" s="6">
        <v>43431</v>
      </c>
      <c r="BG512" s="7" t="s">
        <v>20</v>
      </c>
      <c r="BI512">
        <v>3</v>
      </c>
      <c r="BJ512">
        <v>468267</v>
      </c>
      <c r="BL512" t="s">
        <v>2423</v>
      </c>
      <c r="BN512" t="s">
        <v>2424</v>
      </c>
      <c r="BX512">
        <v>444024</v>
      </c>
    </row>
    <row r="513" spans="1:76" x14ac:dyDescent="0.25">
      <c r="A513">
        <v>397559</v>
      </c>
      <c r="C513">
        <v>1</v>
      </c>
      <c r="D513">
        <v>1</v>
      </c>
      <c r="E513">
        <v>1</v>
      </c>
      <c r="F513" t="s">
        <v>0</v>
      </c>
      <c r="G513" t="s">
        <v>23</v>
      </c>
      <c r="H513" t="s">
        <v>813</v>
      </c>
      <c r="I513" s="8" t="str">
        <f>HYPERLINK(AT513,"Foto")</f>
        <v>Foto</v>
      </c>
      <c r="K513">
        <v>1</v>
      </c>
      <c r="L513" t="s">
        <v>4</v>
      </c>
      <c r="M513">
        <v>101712</v>
      </c>
      <c r="N513" t="s">
        <v>5</v>
      </c>
      <c r="O513" t="s">
        <v>5</v>
      </c>
      <c r="U513" t="s">
        <v>814</v>
      </c>
      <c r="V513" s="1">
        <v>1</v>
      </c>
      <c r="W513" t="s">
        <v>7</v>
      </c>
      <c r="X513" t="s">
        <v>815</v>
      </c>
      <c r="Y513" s="2" t="s">
        <v>9</v>
      </c>
      <c r="Z513" s="3">
        <v>1</v>
      </c>
      <c r="AA513" s="4">
        <v>137</v>
      </c>
      <c r="AB513" t="s">
        <v>815</v>
      </c>
      <c r="AC513" t="s">
        <v>816</v>
      </c>
      <c r="AD513">
        <v>2019</v>
      </c>
      <c r="AE513">
        <v>5</v>
      </c>
      <c r="AF513">
        <v>4</v>
      </c>
      <c r="AG513" t="s">
        <v>817</v>
      </c>
      <c r="AJ513" t="s">
        <v>5</v>
      </c>
      <c r="AK513" t="s">
        <v>12</v>
      </c>
      <c r="AL513">
        <v>285452</v>
      </c>
      <c r="AM513">
        <v>6611986</v>
      </c>
      <c r="AN513" s="4">
        <v>285000</v>
      </c>
      <c r="AO513" s="4">
        <v>6611000</v>
      </c>
      <c r="AP513">
        <v>0</v>
      </c>
      <c r="AR513">
        <v>67</v>
      </c>
      <c r="AU513">
        <v>101712</v>
      </c>
      <c r="AW513" s="5" t="s">
        <v>14</v>
      </c>
      <c r="AX513">
        <v>1</v>
      </c>
      <c r="AY513" t="s">
        <v>15</v>
      </c>
      <c r="AZ513" t="s">
        <v>316</v>
      </c>
      <c r="BB513">
        <v>67</v>
      </c>
      <c r="BC513" t="s">
        <v>317</v>
      </c>
      <c r="BD513" t="s">
        <v>318</v>
      </c>
      <c r="BF513" s="6">
        <v>44334</v>
      </c>
      <c r="BG513" s="7" t="s">
        <v>20</v>
      </c>
      <c r="BI513">
        <v>4</v>
      </c>
      <c r="BJ513">
        <v>433642</v>
      </c>
      <c r="BL513" t="s">
        <v>319</v>
      </c>
      <c r="BX513">
        <v>451445</v>
      </c>
    </row>
    <row r="514" spans="1:76" x14ac:dyDescent="0.25">
      <c r="A514">
        <v>381121</v>
      </c>
      <c r="C514">
        <v>1</v>
      </c>
      <c r="F514" t="s">
        <v>0</v>
      </c>
      <c r="G514" t="s">
        <v>964</v>
      </c>
      <c r="H514" t="s">
        <v>965</v>
      </c>
      <c r="I514" t="s">
        <v>25</v>
      </c>
      <c r="K514">
        <v>1</v>
      </c>
      <c r="L514" t="s">
        <v>4</v>
      </c>
      <c r="M514">
        <v>101712</v>
      </c>
      <c r="N514" t="s">
        <v>5</v>
      </c>
      <c r="O514" t="s">
        <v>5</v>
      </c>
      <c r="U514" t="s">
        <v>950</v>
      </c>
      <c r="V514" s="1">
        <v>1</v>
      </c>
      <c r="W514" t="s">
        <v>7</v>
      </c>
      <c r="X514" t="s">
        <v>891</v>
      </c>
      <c r="Y514" s="2" t="s">
        <v>867</v>
      </c>
      <c r="Z514" s="3">
        <v>2</v>
      </c>
      <c r="AA514" s="4">
        <v>214</v>
      </c>
      <c r="AB514" t="s">
        <v>891</v>
      </c>
      <c r="AC514" t="s">
        <v>966</v>
      </c>
      <c r="AD514">
        <v>2019</v>
      </c>
      <c r="AE514">
        <v>7</v>
      </c>
      <c r="AF514">
        <v>7</v>
      </c>
      <c r="AG514" t="s">
        <v>967</v>
      </c>
      <c r="AH514" t="s">
        <v>967</v>
      </c>
      <c r="AJ514" t="s">
        <v>5</v>
      </c>
      <c r="AK514" t="s">
        <v>12</v>
      </c>
      <c r="AL514">
        <v>303378</v>
      </c>
      <c r="AM514">
        <v>6934413</v>
      </c>
      <c r="AN514" s="4">
        <v>303000</v>
      </c>
      <c r="AO514" s="4">
        <v>6935000</v>
      </c>
      <c r="AP514">
        <v>707</v>
      </c>
      <c r="AR514">
        <v>8</v>
      </c>
      <c r="AS514" t="s">
        <v>13</v>
      </c>
      <c r="AU514">
        <v>101712</v>
      </c>
      <c r="AW514" s="5" t="s">
        <v>14</v>
      </c>
      <c r="AX514">
        <v>1</v>
      </c>
      <c r="AY514" t="s">
        <v>15</v>
      </c>
      <c r="AZ514" t="s">
        <v>2766</v>
      </c>
      <c r="BA514" t="s">
        <v>2767</v>
      </c>
      <c r="BB514">
        <v>8</v>
      </c>
      <c r="BC514" t="s">
        <v>18</v>
      </c>
      <c r="BD514" t="s">
        <v>19</v>
      </c>
      <c r="BF514" s="6">
        <v>43431</v>
      </c>
      <c r="BG514" s="7" t="s">
        <v>20</v>
      </c>
      <c r="BI514">
        <v>3</v>
      </c>
      <c r="BJ514">
        <v>468678</v>
      </c>
      <c r="BL514" t="s">
        <v>2768</v>
      </c>
      <c r="BN514" t="s">
        <v>2769</v>
      </c>
      <c r="BX514">
        <v>477573</v>
      </c>
    </row>
    <row r="515" spans="1:76" x14ac:dyDescent="0.25">
      <c r="A515">
        <v>301664</v>
      </c>
      <c r="C515">
        <v>1</v>
      </c>
      <c r="D515">
        <v>1</v>
      </c>
      <c r="E515">
        <v>1</v>
      </c>
      <c r="F515" t="s">
        <v>0</v>
      </c>
      <c r="G515" t="s">
        <v>184</v>
      </c>
      <c r="H515" t="s">
        <v>1025</v>
      </c>
      <c r="I515" t="s">
        <v>25</v>
      </c>
      <c r="K515">
        <v>1</v>
      </c>
      <c r="L515" t="s">
        <v>4</v>
      </c>
      <c r="M515">
        <v>101712</v>
      </c>
      <c r="N515" t="s">
        <v>5</v>
      </c>
      <c r="O515" t="s">
        <v>5</v>
      </c>
      <c r="S515" t="s">
        <v>5649</v>
      </c>
      <c r="T515" t="s">
        <v>5226</v>
      </c>
      <c r="U515" t="s">
        <v>1026</v>
      </c>
      <c r="V515" s="1">
        <v>1</v>
      </c>
      <c r="W515" t="s">
        <v>7</v>
      </c>
      <c r="X515" t="s">
        <v>1027</v>
      </c>
      <c r="Y515" s="2" t="s">
        <v>867</v>
      </c>
      <c r="Z515" s="3">
        <v>2</v>
      </c>
      <c r="AA515" s="4">
        <v>219</v>
      </c>
      <c r="AB515" t="s">
        <v>1027</v>
      </c>
      <c r="AC515" t="s">
        <v>187</v>
      </c>
      <c r="AD515">
        <v>2019</v>
      </c>
      <c r="AE515">
        <v>6</v>
      </c>
      <c r="AF515">
        <v>24</v>
      </c>
      <c r="AJ515" t="s">
        <v>5</v>
      </c>
      <c r="AK515" t="s">
        <v>12</v>
      </c>
      <c r="AL515">
        <v>288897</v>
      </c>
      <c r="AM515">
        <v>6610991</v>
      </c>
      <c r="AN515" s="4">
        <v>289000</v>
      </c>
      <c r="AO515" s="4">
        <v>6611000</v>
      </c>
      <c r="AP515">
        <v>20</v>
      </c>
      <c r="AR515">
        <v>1010</v>
      </c>
      <c r="AS515" t="s">
        <v>272</v>
      </c>
      <c r="AT515" s="6" t="s">
        <v>356</v>
      </c>
      <c r="AU515">
        <v>101712</v>
      </c>
      <c r="AW515" s="5" t="s">
        <v>14</v>
      </c>
      <c r="AX515">
        <v>1</v>
      </c>
      <c r="AY515" t="s">
        <v>15</v>
      </c>
      <c r="AZ515" t="s">
        <v>357</v>
      </c>
      <c r="BA515" t="s">
        <v>358</v>
      </c>
      <c r="BB515">
        <v>1010</v>
      </c>
      <c r="BC515" t="s">
        <v>32</v>
      </c>
      <c r="BD515" t="s">
        <v>33</v>
      </c>
      <c r="BF515" s="6">
        <v>43713.546527777798</v>
      </c>
      <c r="BG515" s="7" t="s">
        <v>20</v>
      </c>
      <c r="BI515">
        <v>6</v>
      </c>
      <c r="BJ515">
        <v>203691</v>
      </c>
      <c r="BL515" t="s">
        <v>359</v>
      </c>
      <c r="BX515">
        <v>457846</v>
      </c>
    </row>
    <row r="516" spans="1:76" x14ac:dyDescent="0.25">
      <c r="A516">
        <v>327965</v>
      </c>
      <c r="C516">
        <v>1</v>
      </c>
      <c r="D516">
        <v>1</v>
      </c>
      <c r="E516">
        <v>1</v>
      </c>
      <c r="F516" t="s">
        <v>0</v>
      </c>
      <c r="G516" t="s">
        <v>23</v>
      </c>
      <c r="H516" t="s">
        <v>1079</v>
      </c>
      <c r="I516" t="s">
        <v>25</v>
      </c>
      <c r="K516">
        <v>1</v>
      </c>
      <c r="L516" t="s">
        <v>4</v>
      </c>
      <c r="M516">
        <v>101712</v>
      </c>
      <c r="N516" t="s">
        <v>5</v>
      </c>
      <c r="O516" t="s">
        <v>5</v>
      </c>
      <c r="U516" t="s">
        <v>1080</v>
      </c>
      <c r="V516" s="1">
        <v>1</v>
      </c>
      <c r="W516" t="s">
        <v>7</v>
      </c>
      <c r="X516" t="s">
        <v>1027</v>
      </c>
      <c r="Y516" s="2" t="s">
        <v>867</v>
      </c>
      <c r="Z516" s="3">
        <v>2</v>
      </c>
      <c r="AA516" s="4">
        <v>219</v>
      </c>
      <c r="AB516" t="s">
        <v>1027</v>
      </c>
      <c r="AC516" t="s">
        <v>1081</v>
      </c>
      <c r="AD516">
        <v>2019</v>
      </c>
      <c r="AE516">
        <v>5</v>
      </c>
      <c r="AF516">
        <v>2</v>
      </c>
      <c r="AG516" t="s">
        <v>1082</v>
      </c>
      <c r="AH516" t="s">
        <v>1083</v>
      </c>
      <c r="AJ516" t="s">
        <v>5</v>
      </c>
      <c r="AK516" t="s">
        <v>12</v>
      </c>
      <c r="AL516">
        <v>293238</v>
      </c>
      <c r="AM516">
        <v>6599827</v>
      </c>
      <c r="AN516" s="4">
        <v>293000</v>
      </c>
      <c r="AO516" s="4">
        <v>6599000</v>
      </c>
      <c r="AP516">
        <v>1118</v>
      </c>
      <c r="AR516">
        <v>8</v>
      </c>
      <c r="AS516" t="s">
        <v>48</v>
      </c>
      <c r="AT516" t="s">
        <v>371</v>
      </c>
      <c r="AU516">
        <v>101712</v>
      </c>
      <c r="AW516" s="5" t="s">
        <v>14</v>
      </c>
      <c r="AX516">
        <v>1</v>
      </c>
      <c r="AY516" t="s">
        <v>15</v>
      </c>
      <c r="AZ516" t="s">
        <v>372</v>
      </c>
      <c r="BA516" t="s">
        <v>373</v>
      </c>
      <c r="BB516">
        <v>8</v>
      </c>
      <c r="BC516" t="s">
        <v>18</v>
      </c>
      <c r="BD516" t="s">
        <v>19</v>
      </c>
      <c r="BE516">
        <v>1</v>
      </c>
      <c r="BF516" s="6">
        <v>36686</v>
      </c>
      <c r="BG516" s="7" t="s">
        <v>20</v>
      </c>
      <c r="BI516">
        <v>3</v>
      </c>
      <c r="BJ516">
        <v>483331</v>
      </c>
      <c r="BK516">
        <v>125998</v>
      </c>
      <c r="BL516" t="s">
        <v>374</v>
      </c>
      <c r="BN516" t="s">
        <v>375</v>
      </c>
      <c r="BX516">
        <v>465821</v>
      </c>
    </row>
    <row r="517" spans="1:76" x14ac:dyDescent="0.25">
      <c r="A517">
        <v>453538</v>
      </c>
      <c r="C517">
        <v>1</v>
      </c>
      <c r="D517">
        <v>1</v>
      </c>
      <c r="E517">
        <v>1</v>
      </c>
      <c r="F517" t="s">
        <v>0</v>
      </c>
      <c r="G517" t="s">
        <v>1140</v>
      </c>
      <c r="H517" t="s">
        <v>1141</v>
      </c>
      <c r="I517" t="s">
        <v>25</v>
      </c>
      <c r="K517">
        <v>1</v>
      </c>
      <c r="L517" t="s">
        <v>4</v>
      </c>
      <c r="M517">
        <v>101712</v>
      </c>
      <c r="N517" t="s">
        <v>5</v>
      </c>
      <c r="O517" t="s">
        <v>5</v>
      </c>
      <c r="U517" t="s">
        <v>1142</v>
      </c>
      <c r="V517" s="1">
        <v>1</v>
      </c>
      <c r="W517" t="s">
        <v>7</v>
      </c>
      <c r="X517" t="s">
        <v>1143</v>
      </c>
      <c r="Y517" s="2" t="s">
        <v>867</v>
      </c>
      <c r="Z517" s="3">
        <v>2</v>
      </c>
      <c r="AA517" s="4">
        <v>235</v>
      </c>
      <c r="AB517" s="4" t="s">
        <v>1143</v>
      </c>
      <c r="AC517" t="s">
        <v>1144</v>
      </c>
      <c r="AD517">
        <v>2019</v>
      </c>
      <c r="AE517">
        <v>6</v>
      </c>
      <c r="AF517">
        <v>19</v>
      </c>
      <c r="AG517" t="s">
        <v>1145</v>
      </c>
      <c r="AH517" t="s">
        <v>1145</v>
      </c>
      <c r="AJ517" t="s">
        <v>5</v>
      </c>
      <c r="AK517" t="s">
        <v>12</v>
      </c>
      <c r="AL517">
        <v>295271</v>
      </c>
      <c r="AM517">
        <v>6602348</v>
      </c>
      <c r="AN517" s="4">
        <v>295000</v>
      </c>
      <c r="AO517" s="4">
        <v>6603000</v>
      </c>
      <c r="AP517">
        <v>20</v>
      </c>
      <c r="AR517">
        <v>1010</v>
      </c>
      <c r="AT517" s="6" t="s">
        <v>408</v>
      </c>
      <c r="AU517">
        <v>101712</v>
      </c>
      <c r="AW517" s="5" t="s">
        <v>14</v>
      </c>
      <c r="AX517">
        <v>1</v>
      </c>
      <c r="AY517" t="s">
        <v>15</v>
      </c>
      <c r="AZ517" t="s">
        <v>409</v>
      </c>
      <c r="BA517" t="s">
        <v>410</v>
      </c>
      <c r="BB517">
        <v>1010</v>
      </c>
      <c r="BC517" t="s">
        <v>32</v>
      </c>
      <c r="BD517" t="s">
        <v>33</v>
      </c>
      <c r="BE517">
        <v>1</v>
      </c>
      <c r="BF517" s="6">
        <v>43947.725335648101</v>
      </c>
      <c r="BG517" s="7" t="s">
        <v>20</v>
      </c>
      <c r="BI517">
        <v>6</v>
      </c>
      <c r="BJ517">
        <v>234228</v>
      </c>
      <c r="BL517" t="s">
        <v>411</v>
      </c>
      <c r="BX517">
        <v>468856</v>
      </c>
    </row>
    <row r="518" spans="1:76" x14ac:dyDescent="0.25">
      <c r="A518">
        <v>387654</v>
      </c>
      <c r="C518">
        <v>1</v>
      </c>
      <c r="D518">
        <v>1</v>
      </c>
      <c r="E518">
        <v>1</v>
      </c>
      <c r="F518" t="s">
        <v>0</v>
      </c>
      <c r="G518" t="s">
        <v>184</v>
      </c>
      <c r="H518" t="s">
        <v>1307</v>
      </c>
      <c r="I518" s="8" t="str">
        <f>HYPERLINK(AT518,"Obs")</f>
        <v>Obs</v>
      </c>
      <c r="K518">
        <v>1</v>
      </c>
      <c r="L518" t="s">
        <v>4</v>
      </c>
      <c r="M518">
        <v>101712</v>
      </c>
      <c r="N518" t="s">
        <v>5</v>
      </c>
      <c r="O518" t="s">
        <v>5</v>
      </c>
      <c r="S518" t="s">
        <v>5649</v>
      </c>
      <c r="T518" t="s">
        <v>5226</v>
      </c>
      <c r="U518" t="s">
        <v>1308</v>
      </c>
      <c r="V518" s="10">
        <v>3</v>
      </c>
      <c r="W518" t="s">
        <v>1161</v>
      </c>
      <c r="X518" t="s">
        <v>1161</v>
      </c>
      <c r="Y518" s="2" t="s">
        <v>867</v>
      </c>
      <c r="Z518" s="3">
        <v>2</v>
      </c>
      <c r="AA518" s="4">
        <v>301</v>
      </c>
      <c r="AB518" s="4" t="s">
        <v>1161</v>
      </c>
      <c r="AD518">
        <v>2019</v>
      </c>
      <c r="AE518">
        <v>6</v>
      </c>
      <c r="AF518">
        <v>19</v>
      </c>
      <c r="AG518" t="s">
        <v>1309</v>
      </c>
      <c r="AH518" t="s">
        <v>1310</v>
      </c>
      <c r="AJ518" t="s">
        <v>5</v>
      </c>
      <c r="AK518" t="s">
        <v>12</v>
      </c>
      <c r="AL518">
        <v>289349</v>
      </c>
      <c r="AM518">
        <v>6588132</v>
      </c>
      <c r="AN518" s="4">
        <v>289000</v>
      </c>
      <c r="AO518" s="4">
        <v>6589000</v>
      </c>
      <c r="AP518">
        <v>10</v>
      </c>
      <c r="AR518">
        <v>1010</v>
      </c>
      <c r="AS518" t="s">
        <v>272</v>
      </c>
      <c r="AT518" s="6" t="s">
        <v>458</v>
      </c>
      <c r="AU518">
        <v>101712</v>
      </c>
      <c r="AW518" s="5" t="s">
        <v>14</v>
      </c>
      <c r="AX518">
        <v>1</v>
      </c>
      <c r="AY518" t="s">
        <v>15</v>
      </c>
      <c r="AZ518" t="s">
        <v>459</v>
      </c>
      <c r="BA518" t="s">
        <v>460</v>
      </c>
      <c r="BB518">
        <v>1010</v>
      </c>
      <c r="BC518" t="s">
        <v>32</v>
      </c>
      <c r="BD518" t="s">
        <v>33</v>
      </c>
      <c r="BF518" s="6">
        <v>44096.520057870403</v>
      </c>
      <c r="BG518" s="7" t="s">
        <v>20</v>
      </c>
      <c r="BI518">
        <v>6</v>
      </c>
      <c r="BJ518">
        <v>235140</v>
      </c>
      <c r="BL518" t="s">
        <v>461</v>
      </c>
      <c r="BX518">
        <v>458543</v>
      </c>
    </row>
    <row r="519" spans="1:76" x14ac:dyDescent="0.25">
      <c r="A519">
        <v>339730</v>
      </c>
      <c r="C519">
        <v>1</v>
      </c>
      <c r="D519">
        <v>1</v>
      </c>
      <c r="E519">
        <v>1</v>
      </c>
      <c r="F519" t="s">
        <v>0</v>
      </c>
      <c r="G519" t="s">
        <v>23</v>
      </c>
      <c r="H519" t="s">
        <v>1198</v>
      </c>
      <c r="I519" t="s">
        <v>25</v>
      </c>
      <c r="K519">
        <v>1</v>
      </c>
      <c r="L519" t="s">
        <v>4</v>
      </c>
      <c r="M519">
        <v>101712</v>
      </c>
      <c r="N519" t="s">
        <v>5</v>
      </c>
      <c r="O519" t="s">
        <v>5</v>
      </c>
      <c r="U519" t="s">
        <v>1199</v>
      </c>
      <c r="V519" s="1">
        <v>1</v>
      </c>
      <c r="W519" t="s">
        <v>1161</v>
      </c>
      <c r="X519" t="s">
        <v>1161</v>
      </c>
      <c r="Y519" s="2" t="s">
        <v>867</v>
      </c>
      <c r="Z519" s="3">
        <v>2</v>
      </c>
      <c r="AA519" s="4">
        <v>301</v>
      </c>
      <c r="AB519" s="4" t="s">
        <v>1161</v>
      </c>
      <c r="AC519" t="s">
        <v>1200</v>
      </c>
      <c r="AD519">
        <v>2019</v>
      </c>
      <c r="AE519">
        <v>9</v>
      </c>
      <c r="AF519">
        <v>9</v>
      </c>
      <c r="AG519" t="s">
        <v>1126</v>
      </c>
      <c r="AJ519" t="s">
        <v>5</v>
      </c>
      <c r="AK519" t="s">
        <v>12</v>
      </c>
      <c r="AL519">
        <v>294445</v>
      </c>
      <c r="AM519">
        <v>6607930</v>
      </c>
      <c r="AN519" s="4">
        <v>295000</v>
      </c>
      <c r="AO519" s="4">
        <v>6607000</v>
      </c>
      <c r="AP519">
        <v>20</v>
      </c>
      <c r="AR519">
        <v>1010</v>
      </c>
      <c r="AT519" s="6" t="s">
        <v>415</v>
      </c>
      <c r="AU519">
        <v>101712</v>
      </c>
      <c r="AW519" s="5" t="s">
        <v>14</v>
      </c>
      <c r="AX519">
        <v>1</v>
      </c>
      <c r="AY519" t="s">
        <v>15</v>
      </c>
      <c r="AZ519" t="s">
        <v>416</v>
      </c>
      <c r="BA519" t="s">
        <v>417</v>
      </c>
      <c r="BB519">
        <v>1010</v>
      </c>
      <c r="BC519" t="s">
        <v>32</v>
      </c>
      <c r="BD519" t="s">
        <v>33</v>
      </c>
      <c r="BF519" s="6">
        <v>43727.901296296302</v>
      </c>
      <c r="BG519" s="7" t="s">
        <v>20</v>
      </c>
      <c r="BI519">
        <v>6</v>
      </c>
      <c r="BJ519">
        <v>219262</v>
      </c>
      <c r="BL519" t="s">
        <v>418</v>
      </c>
      <c r="BX519">
        <v>467643</v>
      </c>
    </row>
    <row r="520" spans="1:76" x14ac:dyDescent="0.25">
      <c r="A520">
        <v>361589</v>
      </c>
      <c r="C520">
        <v>1</v>
      </c>
      <c r="D520">
        <v>1</v>
      </c>
      <c r="E520">
        <v>1</v>
      </c>
      <c r="F520" t="s">
        <v>0</v>
      </c>
      <c r="G520" t="s">
        <v>23</v>
      </c>
      <c r="H520" t="s">
        <v>1269</v>
      </c>
      <c r="I520" t="s">
        <v>25</v>
      </c>
      <c r="K520">
        <v>1</v>
      </c>
      <c r="L520" t="s">
        <v>4</v>
      </c>
      <c r="M520">
        <v>101712</v>
      </c>
      <c r="N520" t="s">
        <v>5</v>
      </c>
      <c r="O520" t="s">
        <v>5</v>
      </c>
      <c r="U520" t="s">
        <v>1270</v>
      </c>
      <c r="V520" s="1">
        <v>1</v>
      </c>
      <c r="W520" t="s">
        <v>1161</v>
      </c>
      <c r="X520" t="s">
        <v>1161</v>
      </c>
      <c r="Y520" s="2" t="s">
        <v>867</v>
      </c>
      <c r="Z520" s="3">
        <v>2</v>
      </c>
      <c r="AA520" s="4">
        <v>301</v>
      </c>
      <c r="AB520" s="4" t="s">
        <v>1161</v>
      </c>
      <c r="AC520" t="s">
        <v>1271</v>
      </c>
      <c r="AD520">
        <v>2019</v>
      </c>
      <c r="AE520">
        <v>9</v>
      </c>
      <c r="AF520">
        <v>26</v>
      </c>
      <c r="AG520" t="s">
        <v>1272</v>
      </c>
      <c r="AJ520" t="s">
        <v>5</v>
      </c>
      <c r="AK520" t="s">
        <v>12</v>
      </c>
      <c r="AL520">
        <v>284748</v>
      </c>
      <c r="AM520">
        <v>6592855</v>
      </c>
      <c r="AN520" s="4">
        <v>285000</v>
      </c>
      <c r="AO520" s="4">
        <v>6593000</v>
      </c>
      <c r="AP520">
        <v>10</v>
      </c>
      <c r="AR520">
        <v>1010</v>
      </c>
      <c r="AT520" s="6" t="s">
        <v>431</v>
      </c>
      <c r="AU520">
        <v>101712</v>
      </c>
      <c r="AW520" s="5" t="s">
        <v>14</v>
      </c>
      <c r="AX520">
        <v>1</v>
      </c>
      <c r="AY520" t="s">
        <v>15</v>
      </c>
      <c r="AZ520" t="s">
        <v>432</v>
      </c>
      <c r="BA520" t="s">
        <v>433</v>
      </c>
      <c r="BB520">
        <v>1010</v>
      </c>
      <c r="BC520" t="s">
        <v>32</v>
      </c>
      <c r="BD520" t="s">
        <v>33</v>
      </c>
      <c r="BF520" s="6">
        <v>43577.958414351902</v>
      </c>
      <c r="BG520" s="7" t="s">
        <v>20</v>
      </c>
      <c r="BI520">
        <v>6</v>
      </c>
      <c r="BJ520">
        <v>196439</v>
      </c>
      <c r="BL520" t="s">
        <v>434</v>
      </c>
      <c r="BX520">
        <v>450272</v>
      </c>
    </row>
    <row r="521" spans="1:76" x14ac:dyDescent="0.25">
      <c r="A521">
        <v>404340</v>
      </c>
      <c r="C521">
        <v>1</v>
      </c>
      <c r="D521">
        <v>1</v>
      </c>
      <c r="E521">
        <v>1</v>
      </c>
      <c r="F521" t="s">
        <v>0</v>
      </c>
      <c r="G521" t="s">
        <v>70</v>
      </c>
      <c r="H521" t="s">
        <v>1343</v>
      </c>
      <c r="I521" t="s">
        <v>25</v>
      </c>
      <c r="K521">
        <v>1</v>
      </c>
      <c r="L521" t="s">
        <v>4</v>
      </c>
      <c r="M521">
        <v>101712</v>
      </c>
      <c r="N521" t="s">
        <v>5</v>
      </c>
      <c r="O521" t="s">
        <v>5</v>
      </c>
      <c r="U521" t="s">
        <v>1344</v>
      </c>
      <c r="V521" s="1">
        <v>1</v>
      </c>
      <c r="W521" t="s">
        <v>1161</v>
      </c>
      <c r="X521" t="s">
        <v>1161</v>
      </c>
      <c r="Y521" s="2" t="s">
        <v>867</v>
      </c>
      <c r="Z521" s="3">
        <v>2</v>
      </c>
      <c r="AA521" s="4">
        <v>301</v>
      </c>
      <c r="AB521" s="4" t="s">
        <v>1161</v>
      </c>
      <c r="AD521">
        <v>2019</v>
      </c>
      <c r="AE521">
        <v>8</v>
      </c>
      <c r="AF521">
        <v>13</v>
      </c>
      <c r="AG521" t="s">
        <v>74</v>
      </c>
      <c r="AJ521" t="s">
        <v>5</v>
      </c>
      <c r="AK521" t="s">
        <v>12</v>
      </c>
      <c r="AL521">
        <v>288414</v>
      </c>
      <c r="AM521">
        <v>6595285</v>
      </c>
      <c r="AN521" s="4">
        <v>289000</v>
      </c>
      <c r="AO521" s="4">
        <v>6595000</v>
      </c>
      <c r="AP521">
        <v>10</v>
      </c>
      <c r="AR521">
        <v>1010</v>
      </c>
      <c r="AT521" s="6" t="s">
        <v>472</v>
      </c>
      <c r="AU521">
        <v>101712</v>
      </c>
      <c r="AW521" s="5" t="s">
        <v>14</v>
      </c>
      <c r="AX521">
        <v>1</v>
      </c>
      <c r="AY521" t="s">
        <v>15</v>
      </c>
      <c r="AZ521" t="s">
        <v>473</v>
      </c>
      <c r="BA521" t="s">
        <v>474</v>
      </c>
      <c r="BB521">
        <v>1010</v>
      </c>
      <c r="BC521" t="s">
        <v>32</v>
      </c>
      <c r="BD521" t="s">
        <v>33</v>
      </c>
      <c r="BF521" s="6">
        <v>44324.673310185201</v>
      </c>
      <c r="BG521" s="7" t="s">
        <v>20</v>
      </c>
      <c r="BI521">
        <v>6</v>
      </c>
      <c r="BJ521">
        <v>268289</v>
      </c>
      <c r="BL521" t="s">
        <v>475</v>
      </c>
      <c r="BX521">
        <v>456873</v>
      </c>
    </row>
    <row r="522" spans="1:76" x14ac:dyDescent="0.25">
      <c r="A522">
        <v>404358</v>
      </c>
      <c r="C522">
        <v>1</v>
      </c>
      <c r="D522">
        <v>1</v>
      </c>
      <c r="E522">
        <v>2</v>
      </c>
      <c r="F522" t="s">
        <v>0</v>
      </c>
      <c r="G522" t="s">
        <v>70</v>
      </c>
      <c r="H522" t="s">
        <v>1348</v>
      </c>
      <c r="I522" t="s">
        <v>25</v>
      </c>
      <c r="K522">
        <v>1</v>
      </c>
      <c r="L522" t="s">
        <v>4</v>
      </c>
      <c r="M522">
        <v>101712</v>
      </c>
      <c r="N522" t="s">
        <v>5</v>
      </c>
      <c r="O522" t="s">
        <v>5</v>
      </c>
      <c r="U522" t="s">
        <v>1344</v>
      </c>
      <c r="V522" s="1">
        <v>1</v>
      </c>
      <c r="W522" t="s">
        <v>1161</v>
      </c>
      <c r="X522" t="s">
        <v>1161</v>
      </c>
      <c r="Y522" s="2" t="s">
        <v>867</v>
      </c>
      <c r="Z522" s="3">
        <v>2</v>
      </c>
      <c r="AA522" s="4">
        <v>301</v>
      </c>
      <c r="AB522" s="4" t="s">
        <v>1161</v>
      </c>
      <c r="AD522">
        <v>2019</v>
      </c>
      <c r="AE522">
        <v>9</v>
      </c>
      <c r="AF522">
        <v>4</v>
      </c>
      <c r="AG522" t="s">
        <v>167</v>
      </c>
      <c r="AJ522" t="s">
        <v>5</v>
      </c>
      <c r="AK522" t="s">
        <v>12</v>
      </c>
      <c r="AL522">
        <v>283836</v>
      </c>
      <c r="AM522">
        <v>6746791</v>
      </c>
      <c r="AN522" s="4">
        <v>283000</v>
      </c>
      <c r="AO522" s="4">
        <v>6747000</v>
      </c>
      <c r="AP522">
        <v>10</v>
      </c>
      <c r="AR522">
        <v>1010</v>
      </c>
      <c r="AT522" s="6" t="s">
        <v>1401</v>
      </c>
      <c r="AU522">
        <v>101712</v>
      </c>
      <c r="AW522" s="5" t="s">
        <v>14</v>
      </c>
      <c r="AX522">
        <v>1</v>
      </c>
      <c r="AY522" t="s">
        <v>15</v>
      </c>
      <c r="AZ522" t="s">
        <v>1402</v>
      </c>
      <c r="BA522" t="s">
        <v>1403</v>
      </c>
      <c r="BB522">
        <v>1010</v>
      </c>
      <c r="BC522" t="s">
        <v>32</v>
      </c>
      <c r="BD522" t="s">
        <v>33</v>
      </c>
      <c r="BF522" s="6">
        <v>42206.1652777778</v>
      </c>
      <c r="BG522" s="7" t="s">
        <v>20</v>
      </c>
      <c r="BI522">
        <v>6</v>
      </c>
      <c r="BJ522">
        <v>83670</v>
      </c>
      <c r="BL522" t="s">
        <v>1404</v>
      </c>
      <c r="BX522">
        <v>448320</v>
      </c>
    </row>
    <row r="523" spans="1:76" x14ac:dyDescent="0.25">
      <c r="A523">
        <v>443078</v>
      </c>
      <c r="C523">
        <v>1</v>
      </c>
      <c r="D523">
        <v>1</v>
      </c>
      <c r="E523">
        <v>1</v>
      </c>
      <c r="F523" t="s">
        <v>0</v>
      </c>
      <c r="G523" t="s">
        <v>184</v>
      </c>
      <c r="H523" t="s">
        <v>1900</v>
      </c>
      <c r="I523" t="s">
        <v>25</v>
      </c>
      <c r="K523">
        <v>1</v>
      </c>
      <c r="L523" t="s">
        <v>4</v>
      </c>
      <c r="M523">
        <v>101712</v>
      </c>
      <c r="N523" t="s">
        <v>5</v>
      </c>
      <c r="O523" t="s">
        <v>5</v>
      </c>
      <c r="S523" t="s">
        <v>5649</v>
      </c>
      <c r="T523" t="s">
        <v>5226</v>
      </c>
      <c r="U523" t="s">
        <v>1901</v>
      </c>
      <c r="V523" s="1">
        <v>1</v>
      </c>
      <c r="W523" t="s">
        <v>1381</v>
      </c>
      <c r="X523" t="s">
        <v>1700</v>
      </c>
      <c r="Y523" t="s">
        <v>1383</v>
      </c>
      <c r="Z523" s="3">
        <v>4</v>
      </c>
      <c r="AA523" s="4">
        <v>412</v>
      </c>
      <c r="AB523" s="4" t="s">
        <v>1700</v>
      </c>
      <c r="AC523" t="s">
        <v>187</v>
      </c>
      <c r="AD523">
        <v>2019</v>
      </c>
      <c r="AE523">
        <v>7</v>
      </c>
      <c r="AF523">
        <v>1</v>
      </c>
      <c r="AJ523" t="s">
        <v>5</v>
      </c>
      <c r="AK523" t="s">
        <v>12</v>
      </c>
      <c r="AL523">
        <v>293107</v>
      </c>
      <c r="AM523">
        <v>6593307</v>
      </c>
      <c r="AN523" s="4">
        <v>293000</v>
      </c>
      <c r="AO523" s="4">
        <v>6593000</v>
      </c>
      <c r="AP523">
        <v>1</v>
      </c>
      <c r="AR523">
        <v>8</v>
      </c>
      <c r="AS523" t="s">
        <v>13</v>
      </c>
      <c r="AT523" t="s">
        <v>575</v>
      </c>
      <c r="AU523">
        <v>101712</v>
      </c>
      <c r="AW523" s="5" t="s">
        <v>14</v>
      </c>
      <c r="AX523">
        <v>1</v>
      </c>
      <c r="AY523" t="s">
        <v>15</v>
      </c>
      <c r="AZ523" t="s">
        <v>576</v>
      </c>
      <c r="BA523" t="s">
        <v>577</v>
      </c>
      <c r="BB523">
        <v>8</v>
      </c>
      <c r="BC523" t="s">
        <v>18</v>
      </c>
      <c r="BD523" t="s">
        <v>19</v>
      </c>
      <c r="BE523">
        <v>1</v>
      </c>
      <c r="BF523" s="6">
        <v>41404</v>
      </c>
      <c r="BG523" s="7" t="s">
        <v>20</v>
      </c>
      <c r="BI523">
        <v>3</v>
      </c>
      <c r="BJ523">
        <v>453022</v>
      </c>
      <c r="BK523">
        <v>126013</v>
      </c>
      <c r="BL523" t="s">
        <v>578</v>
      </c>
      <c r="BN523" t="s">
        <v>579</v>
      </c>
      <c r="BX523">
        <v>465532</v>
      </c>
    </row>
    <row r="524" spans="1:76" x14ac:dyDescent="0.25">
      <c r="A524">
        <v>483920</v>
      </c>
      <c r="C524">
        <v>1</v>
      </c>
      <c r="F524" t="s">
        <v>0</v>
      </c>
      <c r="G524" t="s">
        <v>23</v>
      </c>
      <c r="H524" t="s">
        <v>2144</v>
      </c>
      <c r="I524" t="s">
        <v>25</v>
      </c>
      <c r="K524">
        <v>1</v>
      </c>
      <c r="L524" t="s">
        <v>4</v>
      </c>
      <c r="M524">
        <v>101712</v>
      </c>
      <c r="N524" t="s">
        <v>5</v>
      </c>
      <c r="O524" t="s">
        <v>5</v>
      </c>
      <c r="U524" t="s">
        <v>2137</v>
      </c>
      <c r="V524" s="1">
        <v>1</v>
      </c>
      <c r="W524" t="s">
        <v>1381</v>
      </c>
      <c r="X524" t="s">
        <v>2138</v>
      </c>
      <c r="Y524" t="s">
        <v>1383</v>
      </c>
      <c r="Z524" s="3">
        <v>4</v>
      </c>
      <c r="AA524" s="4">
        <v>427</v>
      </c>
      <c r="AB524" s="4" t="s">
        <v>2138</v>
      </c>
      <c r="AC524" t="s">
        <v>2145</v>
      </c>
      <c r="AD524">
        <v>2019</v>
      </c>
      <c r="AE524">
        <v>8</v>
      </c>
      <c r="AF524">
        <v>29</v>
      </c>
      <c r="AG524" t="s">
        <v>2146</v>
      </c>
      <c r="AJ524" t="s">
        <v>5</v>
      </c>
      <c r="AK524" t="s">
        <v>12</v>
      </c>
      <c r="AL524">
        <v>237431</v>
      </c>
      <c r="AM524">
        <v>6679428</v>
      </c>
      <c r="AN524" s="4">
        <v>237000</v>
      </c>
      <c r="AO524" s="4">
        <v>6679000</v>
      </c>
      <c r="AP524">
        <v>7</v>
      </c>
      <c r="AR524">
        <v>8</v>
      </c>
      <c r="AS524" t="s">
        <v>3460</v>
      </c>
      <c r="AT524" t="s">
        <v>3461</v>
      </c>
      <c r="AU524">
        <v>101712</v>
      </c>
      <c r="AW524" s="5" t="s">
        <v>14</v>
      </c>
      <c r="AX524">
        <v>1</v>
      </c>
      <c r="AY524" t="s">
        <v>15</v>
      </c>
      <c r="AZ524" t="s">
        <v>3462</v>
      </c>
      <c r="BA524" t="s">
        <v>3463</v>
      </c>
      <c r="BB524">
        <v>8</v>
      </c>
      <c r="BC524" t="s">
        <v>18</v>
      </c>
      <c r="BD524" t="s">
        <v>19</v>
      </c>
      <c r="BE524">
        <v>1</v>
      </c>
      <c r="BF524" s="6">
        <v>39206</v>
      </c>
      <c r="BG524" s="7" t="s">
        <v>20</v>
      </c>
      <c r="BI524">
        <v>3</v>
      </c>
      <c r="BJ524">
        <v>449049</v>
      </c>
      <c r="BK524">
        <v>126140</v>
      </c>
      <c r="BL524" t="s">
        <v>3464</v>
      </c>
      <c r="BN524" t="s">
        <v>3465</v>
      </c>
      <c r="BX524">
        <v>255239</v>
      </c>
    </row>
    <row r="525" spans="1:76" x14ac:dyDescent="0.25">
      <c r="A525">
        <v>506659</v>
      </c>
      <c r="C525">
        <v>1</v>
      </c>
      <c r="D525">
        <v>1</v>
      </c>
      <c r="E525">
        <v>1</v>
      </c>
      <c r="F525" t="s">
        <v>0</v>
      </c>
      <c r="G525" t="s">
        <v>184</v>
      </c>
      <c r="H525" t="s">
        <v>2164</v>
      </c>
      <c r="I525" t="s">
        <v>25</v>
      </c>
      <c r="K525">
        <v>1</v>
      </c>
      <c r="L525" t="s">
        <v>4</v>
      </c>
      <c r="M525">
        <v>101712</v>
      </c>
      <c r="N525" t="s">
        <v>5</v>
      </c>
      <c r="O525" t="s">
        <v>5</v>
      </c>
      <c r="S525" t="s">
        <v>5649</v>
      </c>
      <c r="T525" t="s">
        <v>5226</v>
      </c>
      <c r="U525" t="s">
        <v>2165</v>
      </c>
      <c r="V525" s="1">
        <v>1</v>
      </c>
      <c r="W525" t="s">
        <v>1381</v>
      </c>
      <c r="X525" t="s">
        <v>2166</v>
      </c>
      <c r="Y525" t="s">
        <v>1383</v>
      </c>
      <c r="Z525" s="3">
        <v>4</v>
      </c>
      <c r="AA525" s="4">
        <v>428</v>
      </c>
      <c r="AB525" s="4" t="s">
        <v>2166</v>
      </c>
      <c r="AC525" t="s">
        <v>187</v>
      </c>
      <c r="AD525">
        <v>2019</v>
      </c>
      <c r="AE525">
        <v>5</v>
      </c>
      <c r="AF525">
        <v>31</v>
      </c>
      <c r="AJ525" t="s">
        <v>5</v>
      </c>
      <c r="AK525" t="s">
        <v>12</v>
      </c>
      <c r="AL525">
        <v>296562</v>
      </c>
      <c r="AM525">
        <v>6585690</v>
      </c>
      <c r="AN525" s="4">
        <v>297000</v>
      </c>
      <c r="AO525" s="4">
        <v>6585000</v>
      </c>
      <c r="AP525">
        <v>10</v>
      </c>
      <c r="AR525">
        <v>1010</v>
      </c>
      <c r="AT525" s="6" t="s">
        <v>645</v>
      </c>
      <c r="AU525">
        <v>101712</v>
      </c>
      <c r="AW525" s="5" t="s">
        <v>14</v>
      </c>
      <c r="AX525">
        <v>1</v>
      </c>
      <c r="AY525" t="s">
        <v>15</v>
      </c>
      <c r="AZ525" t="s">
        <v>646</v>
      </c>
      <c r="BA525" t="s">
        <v>647</v>
      </c>
      <c r="BB525">
        <v>1010</v>
      </c>
      <c r="BC525" t="s">
        <v>32</v>
      </c>
      <c r="BD525" t="s">
        <v>33</v>
      </c>
      <c r="BF525" s="6">
        <v>43710.333333333299</v>
      </c>
      <c r="BG525" s="7" t="s">
        <v>20</v>
      </c>
      <c r="BI525">
        <v>6</v>
      </c>
      <c r="BJ525">
        <v>120731</v>
      </c>
      <c r="BL525" t="s">
        <v>648</v>
      </c>
      <c r="BX525">
        <v>471100</v>
      </c>
    </row>
    <row r="526" spans="1:76" x14ac:dyDescent="0.25">
      <c r="A526">
        <v>295708</v>
      </c>
      <c r="C526">
        <v>1</v>
      </c>
      <c r="F526" t="s">
        <v>0</v>
      </c>
      <c r="G526" t="s">
        <v>1</v>
      </c>
      <c r="H526" t="s">
        <v>2733</v>
      </c>
      <c r="I526" t="s">
        <v>3</v>
      </c>
      <c r="K526">
        <v>1</v>
      </c>
      <c r="L526" t="s">
        <v>4</v>
      </c>
      <c r="M526">
        <v>101712</v>
      </c>
      <c r="N526" t="s">
        <v>5</v>
      </c>
      <c r="O526" t="s">
        <v>5</v>
      </c>
      <c r="U526" t="s">
        <v>2721</v>
      </c>
      <c r="V526" s="1">
        <v>1</v>
      </c>
      <c r="W526" t="s">
        <v>1381</v>
      </c>
      <c r="X526" t="s">
        <v>2552</v>
      </c>
      <c r="Y526" t="s">
        <v>1383</v>
      </c>
      <c r="Z526" s="3">
        <v>4</v>
      </c>
      <c r="AA526" s="4">
        <v>439</v>
      </c>
      <c r="AB526" s="4" t="s">
        <v>2552</v>
      </c>
      <c r="AC526" t="s">
        <v>2734</v>
      </c>
      <c r="AD526">
        <v>2019</v>
      </c>
      <c r="AE526">
        <v>8</v>
      </c>
      <c r="AF526">
        <v>14</v>
      </c>
      <c r="AG526" t="s">
        <v>789</v>
      </c>
      <c r="AH526" t="s">
        <v>789</v>
      </c>
      <c r="AJ526" t="s">
        <v>5</v>
      </c>
      <c r="AK526" t="s">
        <v>12</v>
      </c>
      <c r="AL526">
        <v>124563</v>
      </c>
      <c r="AM526">
        <v>6955426</v>
      </c>
      <c r="AN526" s="4">
        <v>125000</v>
      </c>
      <c r="AO526" s="4">
        <v>6955000</v>
      </c>
      <c r="AP526">
        <v>7</v>
      </c>
      <c r="AR526">
        <v>37</v>
      </c>
      <c r="AT526" t="s">
        <v>3885</v>
      </c>
      <c r="AU526">
        <v>101712</v>
      </c>
      <c r="AW526" s="5" t="s">
        <v>14</v>
      </c>
      <c r="AX526">
        <v>1</v>
      </c>
      <c r="AY526" t="s">
        <v>15</v>
      </c>
      <c r="AZ526" t="s">
        <v>3886</v>
      </c>
      <c r="BA526" t="s">
        <v>3887</v>
      </c>
      <c r="BB526">
        <v>37</v>
      </c>
      <c r="BC526" t="s">
        <v>810</v>
      </c>
      <c r="BD526" t="s">
        <v>19</v>
      </c>
      <c r="BE526">
        <v>1</v>
      </c>
      <c r="BF526" s="6">
        <v>43424</v>
      </c>
      <c r="BG526" s="7" t="s">
        <v>20</v>
      </c>
      <c r="BI526">
        <v>4</v>
      </c>
      <c r="BJ526">
        <v>360991</v>
      </c>
      <c r="BL526" t="s">
        <v>3888</v>
      </c>
      <c r="BN526" t="s">
        <v>3889</v>
      </c>
      <c r="BX526">
        <v>151902</v>
      </c>
    </row>
    <row r="527" spans="1:76" x14ac:dyDescent="0.25">
      <c r="A527">
        <v>203720</v>
      </c>
      <c r="C527">
        <v>1</v>
      </c>
      <c r="D527">
        <v>1</v>
      </c>
      <c r="E527">
        <v>1</v>
      </c>
      <c r="F527" t="s">
        <v>0</v>
      </c>
      <c r="G527" t="s">
        <v>184</v>
      </c>
      <c r="H527" t="s">
        <v>2983</v>
      </c>
      <c r="I527" t="s">
        <v>25</v>
      </c>
      <c r="K527">
        <v>1</v>
      </c>
      <c r="L527" t="s">
        <v>4</v>
      </c>
      <c r="M527">
        <v>101712</v>
      </c>
      <c r="N527" t="s">
        <v>5</v>
      </c>
      <c r="O527" t="s">
        <v>5</v>
      </c>
      <c r="S527" t="s">
        <v>5649</v>
      </c>
      <c r="T527" t="s">
        <v>5226</v>
      </c>
      <c r="U527" t="s">
        <v>2984</v>
      </c>
      <c r="V527" s="1">
        <v>1</v>
      </c>
      <c r="W527" t="s">
        <v>1381</v>
      </c>
      <c r="X527" t="s">
        <v>2898</v>
      </c>
      <c r="Y527" t="s">
        <v>2842</v>
      </c>
      <c r="Z527" s="3">
        <v>5</v>
      </c>
      <c r="AA527" s="4">
        <v>511</v>
      </c>
      <c r="AB527" s="4" t="s">
        <v>2898</v>
      </c>
      <c r="AC527" t="s">
        <v>187</v>
      </c>
      <c r="AD527">
        <v>2019</v>
      </c>
      <c r="AE527">
        <v>7</v>
      </c>
      <c r="AF527">
        <v>31</v>
      </c>
      <c r="AJ527" t="s">
        <v>5</v>
      </c>
      <c r="AK527" t="s">
        <v>12</v>
      </c>
      <c r="AL527">
        <v>275059</v>
      </c>
      <c r="AM527">
        <v>6615896</v>
      </c>
      <c r="AN527" s="4">
        <v>275000</v>
      </c>
      <c r="AO527" s="4">
        <v>6615000</v>
      </c>
      <c r="AP527">
        <v>71</v>
      </c>
      <c r="AR527">
        <v>8</v>
      </c>
      <c r="AS527" t="s">
        <v>13</v>
      </c>
      <c r="AT527" t="s">
        <v>839</v>
      </c>
      <c r="AU527">
        <v>101712</v>
      </c>
      <c r="AW527" s="5" t="s">
        <v>14</v>
      </c>
      <c r="AX527">
        <v>1</v>
      </c>
      <c r="AY527" t="s">
        <v>15</v>
      </c>
      <c r="AZ527" t="s">
        <v>840</v>
      </c>
      <c r="BA527" t="s">
        <v>841</v>
      </c>
      <c r="BB527">
        <v>8</v>
      </c>
      <c r="BC527" t="s">
        <v>18</v>
      </c>
      <c r="BD527" t="s">
        <v>19</v>
      </c>
      <c r="BE527">
        <v>1</v>
      </c>
      <c r="BF527" s="6">
        <v>40539</v>
      </c>
      <c r="BG527" s="7" t="s">
        <v>20</v>
      </c>
      <c r="BI527">
        <v>3</v>
      </c>
      <c r="BJ527">
        <v>450549</v>
      </c>
      <c r="BK527">
        <v>126022</v>
      </c>
      <c r="BL527" t="s">
        <v>842</v>
      </c>
      <c r="BN527" t="s">
        <v>843</v>
      </c>
      <c r="BX527">
        <v>430746</v>
      </c>
    </row>
    <row r="528" spans="1:76" x14ac:dyDescent="0.25">
      <c r="A528">
        <v>203721</v>
      </c>
      <c r="C528">
        <v>1</v>
      </c>
      <c r="D528">
        <v>1</v>
      </c>
      <c r="E528">
        <v>2</v>
      </c>
      <c r="F528" t="s">
        <v>0</v>
      </c>
      <c r="G528" t="s">
        <v>184</v>
      </c>
      <c r="H528" t="s">
        <v>2989</v>
      </c>
      <c r="I528" t="s">
        <v>25</v>
      </c>
      <c r="K528">
        <v>1</v>
      </c>
      <c r="L528" t="s">
        <v>4</v>
      </c>
      <c r="M528">
        <v>101712</v>
      </c>
      <c r="N528" t="s">
        <v>5</v>
      </c>
      <c r="O528" t="s">
        <v>5</v>
      </c>
      <c r="S528" t="s">
        <v>5649</v>
      </c>
      <c r="T528" t="s">
        <v>5226</v>
      </c>
      <c r="U528" t="s">
        <v>2984</v>
      </c>
      <c r="V528" s="1">
        <v>1</v>
      </c>
      <c r="W528" t="s">
        <v>1381</v>
      </c>
      <c r="X528" t="s">
        <v>2898</v>
      </c>
      <c r="Y528" t="s">
        <v>2842</v>
      </c>
      <c r="Z528" s="3">
        <v>5</v>
      </c>
      <c r="AA528" s="4">
        <v>511</v>
      </c>
      <c r="AB528" s="4" t="s">
        <v>2898</v>
      </c>
      <c r="AC528" t="s">
        <v>187</v>
      </c>
      <c r="AD528">
        <v>2019</v>
      </c>
      <c r="AE528">
        <v>7</v>
      </c>
      <c r="AF528">
        <v>31</v>
      </c>
      <c r="AJ528" t="s">
        <v>5</v>
      </c>
      <c r="AK528" t="s">
        <v>12</v>
      </c>
      <c r="AL528">
        <v>286482</v>
      </c>
      <c r="AM528">
        <v>6745663</v>
      </c>
      <c r="AN528" s="4">
        <v>287000</v>
      </c>
      <c r="AO528" s="4">
        <v>6745000</v>
      </c>
      <c r="AP528">
        <v>10</v>
      </c>
      <c r="AR528">
        <v>1010</v>
      </c>
      <c r="AT528" s="6" t="s">
        <v>1535</v>
      </c>
      <c r="AU528">
        <v>101712</v>
      </c>
      <c r="AW528" s="5" t="s">
        <v>14</v>
      </c>
      <c r="AX528">
        <v>1</v>
      </c>
      <c r="AY528" t="s">
        <v>15</v>
      </c>
      <c r="AZ528" t="s">
        <v>1536</v>
      </c>
      <c r="BA528" t="s">
        <v>1537</v>
      </c>
      <c r="BB528">
        <v>1010</v>
      </c>
      <c r="BC528" t="s">
        <v>32</v>
      </c>
      <c r="BD528" t="s">
        <v>33</v>
      </c>
      <c r="BF528" s="6">
        <v>42180.541585648098</v>
      </c>
      <c r="BG528" s="7" t="s">
        <v>20</v>
      </c>
      <c r="BI528">
        <v>6</v>
      </c>
      <c r="BJ528">
        <v>81005</v>
      </c>
      <c r="BL528" t="s">
        <v>1538</v>
      </c>
      <c r="BX528">
        <v>453121</v>
      </c>
    </row>
    <row r="529" spans="1:76" x14ac:dyDescent="0.25">
      <c r="A529">
        <v>247185</v>
      </c>
      <c r="C529">
        <v>1</v>
      </c>
      <c r="D529">
        <v>1</v>
      </c>
      <c r="E529">
        <v>1</v>
      </c>
      <c r="F529" t="s">
        <v>0</v>
      </c>
      <c r="G529" t="s">
        <v>23</v>
      </c>
      <c r="H529" t="s">
        <v>3174</v>
      </c>
      <c r="I529" s="8" t="str">
        <f>HYPERLINK(AT529,"Foto")</f>
        <v>Foto</v>
      </c>
      <c r="K529">
        <v>1</v>
      </c>
      <c r="L529" t="s">
        <v>4</v>
      </c>
      <c r="M529">
        <v>101712</v>
      </c>
      <c r="N529" t="s">
        <v>5</v>
      </c>
      <c r="O529" t="s">
        <v>5</v>
      </c>
      <c r="U529" t="s">
        <v>3175</v>
      </c>
      <c r="V529" s="1">
        <v>1</v>
      </c>
      <c r="W529" t="s">
        <v>1381</v>
      </c>
      <c r="X529" t="s">
        <v>3176</v>
      </c>
      <c r="Y529" t="s">
        <v>2842</v>
      </c>
      <c r="Z529" s="3">
        <v>5</v>
      </c>
      <c r="AA529" s="4">
        <v>519</v>
      </c>
      <c r="AB529" t="s">
        <v>3176</v>
      </c>
      <c r="AC529" t="s">
        <v>3177</v>
      </c>
      <c r="AD529">
        <v>2019</v>
      </c>
      <c r="AE529">
        <v>9</v>
      </c>
      <c r="AF529">
        <v>8</v>
      </c>
      <c r="AG529" t="s">
        <v>3178</v>
      </c>
      <c r="AJ529" t="s">
        <v>5</v>
      </c>
      <c r="AK529" t="s">
        <v>12</v>
      </c>
      <c r="AL529">
        <v>261639</v>
      </c>
      <c r="AM529">
        <v>6620826</v>
      </c>
      <c r="AN529" s="4">
        <v>261000</v>
      </c>
      <c r="AO529" s="4">
        <v>6621000</v>
      </c>
      <c r="AP529">
        <v>71</v>
      </c>
      <c r="AR529">
        <v>8</v>
      </c>
      <c r="AS529" t="s">
        <v>13</v>
      </c>
      <c r="AT529" t="s">
        <v>909</v>
      </c>
      <c r="AU529">
        <v>101712</v>
      </c>
      <c r="AW529" s="5" t="s">
        <v>14</v>
      </c>
      <c r="AX529">
        <v>1</v>
      </c>
      <c r="AY529" t="s">
        <v>15</v>
      </c>
      <c r="AZ529" t="s">
        <v>910</v>
      </c>
      <c r="BA529" t="s">
        <v>911</v>
      </c>
      <c r="BB529">
        <v>8</v>
      </c>
      <c r="BC529" t="s">
        <v>18</v>
      </c>
      <c r="BD529" t="s">
        <v>19</v>
      </c>
      <c r="BE529">
        <v>1</v>
      </c>
      <c r="BF529" s="6">
        <v>38450</v>
      </c>
      <c r="BG529" s="7" t="s">
        <v>20</v>
      </c>
      <c r="BI529">
        <v>3</v>
      </c>
      <c r="BJ529">
        <v>464599</v>
      </c>
      <c r="BK529">
        <v>126033</v>
      </c>
      <c r="BL529" t="s">
        <v>912</v>
      </c>
      <c r="BN529" t="s">
        <v>913</v>
      </c>
      <c r="BX529">
        <v>370924</v>
      </c>
    </row>
    <row r="530" spans="1:76" x14ac:dyDescent="0.25">
      <c r="A530">
        <v>247787</v>
      </c>
      <c r="C530">
        <v>1</v>
      </c>
      <c r="D530">
        <v>1</v>
      </c>
      <c r="E530">
        <v>1</v>
      </c>
      <c r="F530" t="s">
        <v>0</v>
      </c>
      <c r="G530" t="s">
        <v>23</v>
      </c>
      <c r="H530" t="s">
        <v>3223</v>
      </c>
      <c r="I530" t="s">
        <v>25</v>
      </c>
      <c r="K530">
        <v>1</v>
      </c>
      <c r="L530" t="s">
        <v>4</v>
      </c>
      <c r="M530">
        <v>101712</v>
      </c>
      <c r="N530" t="s">
        <v>5</v>
      </c>
      <c r="O530" t="s">
        <v>5</v>
      </c>
      <c r="U530" t="s">
        <v>3224</v>
      </c>
      <c r="V530" s="1">
        <v>1</v>
      </c>
      <c r="W530" t="s">
        <v>1381</v>
      </c>
      <c r="X530" t="s">
        <v>3176</v>
      </c>
      <c r="Y530" t="s">
        <v>2842</v>
      </c>
      <c r="Z530" s="3">
        <v>5</v>
      </c>
      <c r="AA530" s="4">
        <v>519</v>
      </c>
      <c r="AB530" t="s">
        <v>3176</v>
      </c>
      <c r="AC530" t="s">
        <v>3177</v>
      </c>
      <c r="AD530">
        <v>2019</v>
      </c>
      <c r="AE530">
        <v>9</v>
      </c>
      <c r="AF530">
        <v>8</v>
      </c>
      <c r="AG530" t="s">
        <v>3178</v>
      </c>
      <c r="AJ530" t="s">
        <v>5</v>
      </c>
      <c r="AK530" t="s">
        <v>12</v>
      </c>
      <c r="AL530">
        <v>261752</v>
      </c>
      <c r="AM530">
        <v>6621289</v>
      </c>
      <c r="AN530" s="4">
        <v>261000</v>
      </c>
      <c r="AO530" s="4">
        <v>6621000</v>
      </c>
      <c r="AP530">
        <v>46</v>
      </c>
      <c r="AR530">
        <v>40</v>
      </c>
      <c r="AT530" t="s">
        <v>915</v>
      </c>
      <c r="AU530">
        <v>101712</v>
      </c>
      <c r="AW530" s="5" t="s">
        <v>14</v>
      </c>
      <c r="AX530">
        <v>1</v>
      </c>
      <c r="AY530" t="s">
        <v>15</v>
      </c>
      <c r="AZ530" t="s">
        <v>916</v>
      </c>
      <c r="BA530" t="s">
        <v>917</v>
      </c>
      <c r="BB530">
        <v>40</v>
      </c>
      <c r="BC530" t="s">
        <v>191</v>
      </c>
      <c r="BD530" t="s">
        <v>192</v>
      </c>
      <c r="BF530" s="6">
        <v>43995</v>
      </c>
      <c r="BG530" s="7" t="s">
        <v>20</v>
      </c>
      <c r="BI530">
        <v>4</v>
      </c>
      <c r="BJ530">
        <v>378157</v>
      </c>
      <c r="BL530" t="s">
        <v>918</v>
      </c>
      <c r="BX530">
        <v>371634</v>
      </c>
    </row>
    <row r="531" spans="1:76" x14ac:dyDescent="0.25">
      <c r="A531">
        <v>247188</v>
      </c>
      <c r="C531">
        <v>1</v>
      </c>
      <c r="D531">
        <v>1</v>
      </c>
      <c r="E531">
        <v>2</v>
      </c>
      <c r="F531" t="s">
        <v>0</v>
      </c>
      <c r="G531" t="s">
        <v>23</v>
      </c>
      <c r="H531" t="s">
        <v>3183</v>
      </c>
      <c r="I531" t="s">
        <v>25</v>
      </c>
      <c r="K531">
        <v>1</v>
      </c>
      <c r="L531" t="s">
        <v>4</v>
      </c>
      <c r="M531">
        <v>101712</v>
      </c>
      <c r="N531" t="s">
        <v>5</v>
      </c>
      <c r="O531" t="s">
        <v>5</v>
      </c>
      <c r="U531" t="s">
        <v>3175</v>
      </c>
      <c r="V531" s="1">
        <v>1</v>
      </c>
      <c r="W531" t="s">
        <v>1381</v>
      </c>
      <c r="X531" t="s">
        <v>3176</v>
      </c>
      <c r="Y531" t="s">
        <v>2842</v>
      </c>
      <c r="Z531" s="3">
        <v>5</v>
      </c>
      <c r="AA531" s="4">
        <v>519</v>
      </c>
      <c r="AB531" t="s">
        <v>3176</v>
      </c>
      <c r="AC531" t="s">
        <v>3177</v>
      </c>
      <c r="AD531">
        <v>2019</v>
      </c>
      <c r="AE531">
        <v>9</v>
      </c>
      <c r="AF531">
        <v>8</v>
      </c>
      <c r="AG531" t="s">
        <v>3178</v>
      </c>
      <c r="AJ531" t="s">
        <v>5</v>
      </c>
      <c r="AK531" t="s">
        <v>12</v>
      </c>
      <c r="AL531">
        <v>286478</v>
      </c>
      <c r="AM531">
        <v>6745663</v>
      </c>
      <c r="AN531" s="4">
        <v>287000</v>
      </c>
      <c r="AO531" s="4">
        <v>6745000</v>
      </c>
      <c r="AP531">
        <v>10</v>
      </c>
      <c r="AR531">
        <v>1010</v>
      </c>
      <c r="AT531" s="6" t="s">
        <v>1554</v>
      </c>
      <c r="AU531">
        <v>101712</v>
      </c>
      <c r="AW531" s="5" t="s">
        <v>14</v>
      </c>
      <c r="AX531">
        <v>1</v>
      </c>
      <c r="AY531" t="s">
        <v>15</v>
      </c>
      <c r="AZ531" t="s">
        <v>1555</v>
      </c>
      <c r="BA531" t="s">
        <v>1556</v>
      </c>
      <c r="BB531">
        <v>1010</v>
      </c>
      <c r="BC531" t="s">
        <v>32</v>
      </c>
      <c r="BD531" t="s">
        <v>33</v>
      </c>
      <c r="BF531" s="6">
        <v>42180.541585648098</v>
      </c>
      <c r="BG531" s="7" t="s">
        <v>20</v>
      </c>
      <c r="BI531">
        <v>6</v>
      </c>
      <c r="BJ531">
        <v>81009</v>
      </c>
      <c r="BL531" t="s">
        <v>1557</v>
      </c>
      <c r="BX531">
        <v>453108</v>
      </c>
    </row>
    <row r="532" spans="1:76" x14ac:dyDescent="0.25">
      <c r="A532">
        <v>247487</v>
      </c>
      <c r="C532">
        <v>1</v>
      </c>
      <c r="D532">
        <v>1</v>
      </c>
      <c r="E532">
        <v>2</v>
      </c>
      <c r="F532" t="s">
        <v>0</v>
      </c>
      <c r="G532" t="s">
        <v>23</v>
      </c>
      <c r="H532" t="s">
        <v>3229</v>
      </c>
      <c r="I532" t="s">
        <v>25</v>
      </c>
      <c r="K532">
        <v>1</v>
      </c>
      <c r="L532" t="s">
        <v>4</v>
      </c>
      <c r="M532">
        <v>101712</v>
      </c>
      <c r="N532" t="s">
        <v>5</v>
      </c>
      <c r="O532" t="s">
        <v>5</v>
      </c>
      <c r="U532" t="s">
        <v>3224</v>
      </c>
      <c r="V532" s="1">
        <v>1</v>
      </c>
      <c r="W532" t="s">
        <v>1381</v>
      </c>
      <c r="X532" t="s">
        <v>3176</v>
      </c>
      <c r="Y532" t="s">
        <v>2842</v>
      </c>
      <c r="Z532" s="3">
        <v>5</v>
      </c>
      <c r="AA532" s="4">
        <v>519</v>
      </c>
      <c r="AB532" t="s">
        <v>3176</v>
      </c>
      <c r="AC532" t="s">
        <v>3177</v>
      </c>
      <c r="AD532">
        <v>2019</v>
      </c>
      <c r="AE532">
        <v>9</v>
      </c>
      <c r="AF532">
        <v>8</v>
      </c>
      <c r="AG532" t="s">
        <v>3178</v>
      </c>
      <c r="AJ532" t="s">
        <v>5</v>
      </c>
      <c r="AK532" t="s">
        <v>12</v>
      </c>
      <c r="AL532">
        <v>286039</v>
      </c>
      <c r="AM532">
        <v>6745640</v>
      </c>
      <c r="AN532" s="4">
        <v>287000</v>
      </c>
      <c r="AO532" s="4">
        <v>6745000</v>
      </c>
      <c r="AP532">
        <v>10</v>
      </c>
      <c r="AR532">
        <v>1010</v>
      </c>
      <c r="AT532" s="6" t="s">
        <v>1559</v>
      </c>
      <c r="AU532">
        <v>101712</v>
      </c>
      <c r="AW532" s="5" t="s">
        <v>14</v>
      </c>
      <c r="AX532">
        <v>1</v>
      </c>
      <c r="AY532" t="s">
        <v>15</v>
      </c>
      <c r="AZ532" t="s">
        <v>1560</v>
      </c>
      <c r="BA532" t="s">
        <v>1561</v>
      </c>
      <c r="BB532">
        <v>1010</v>
      </c>
      <c r="BC532" t="s">
        <v>32</v>
      </c>
      <c r="BD532" t="s">
        <v>33</v>
      </c>
      <c r="BF532" s="6">
        <v>42180.541643518503</v>
      </c>
      <c r="BG532" s="7" t="s">
        <v>20</v>
      </c>
      <c r="BI532">
        <v>6</v>
      </c>
      <c r="BJ532">
        <v>81041</v>
      </c>
      <c r="BL532" t="s">
        <v>1562</v>
      </c>
      <c r="BX532">
        <v>452300</v>
      </c>
    </row>
    <row r="533" spans="1:76" x14ac:dyDescent="0.25">
      <c r="A533">
        <v>247037</v>
      </c>
      <c r="C533">
        <v>1</v>
      </c>
      <c r="D533">
        <v>1</v>
      </c>
      <c r="E533">
        <v>3</v>
      </c>
      <c r="F533" t="s">
        <v>0</v>
      </c>
      <c r="G533" t="s">
        <v>23</v>
      </c>
      <c r="H533" t="s">
        <v>3188</v>
      </c>
      <c r="I533" t="s">
        <v>25</v>
      </c>
      <c r="K533">
        <v>1</v>
      </c>
      <c r="L533" t="s">
        <v>4</v>
      </c>
      <c r="M533">
        <v>101712</v>
      </c>
      <c r="N533" t="s">
        <v>5</v>
      </c>
      <c r="O533" t="s">
        <v>5</v>
      </c>
      <c r="U533" t="s">
        <v>3175</v>
      </c>
      <c r="V533" s="1">
        <v>1</v>
      </c>
      <c r="W533" t="s">
        <v>1381</v>
      </c>
      <c r="X533" t="s">
        <v>3176</v>
      </c>
      <c r="Y533" t="s">
        <v>2842</v>
      </c>
      <c r="Z533" s="3">
        <v>5</v>
      </c>
      <c r="AA533" s="4">
        <v>519</v>
      </c>
      <c r="AB533" t="s">
        <v>3176</v>
      </c>
      <c r="AC533" t="s">
        <v>3177</v>
      </c>
      <c r="AD533">
        <v>2019</v>
      </c>
      <c r="AE533">
        <v>9</v>
      </c>
      <c r="AF533">
        <v>8</v>
      </c>
      <c r="AG533" t="s">
        <v>3178</v>
      </c>
      <c r="AJ533" t="s">
        <v>5</v>
      </c>
      <c r="AK533" t="s">
        <v>12</v>
      </c>
      <c r="AL533">
        <v>271903</v>
      </c>
      <c r="AM533">
        <v>6759815</v>
      </c>
      <c r="AN533" s="4">
        <v>271000</v>
      </c>
      <c r="AO533" s="4">
        <v>6759000</v>
      </c>
      <c r="AP533">
        <v>10</v>
      </c>
      <c r="AR533">
        <v>1010</v>
      </c>
      <c r="AT533" s="6" t="s">
        <v>1737</v>
      </c>
      <c r="AU533">
        <v>101712</v>
      </c>
      <c r="AW533" s="5" t="s">
        <v>14</v>
      </c>
      <c r="AX533">
        <v>1</v>
      </c>
      <c r="AY533" t="s">
        <v>15</v>
      </c>
      <c r="AZ533" t="s">
        <v>1738</v>
      </c>
      <c r="BA533" t="s">
        <v>1739</v>
      </c>
      <c r="BB533">
        <v>1010</v>
      </c>
      <c r="BC533" t="s">
        <v>32</v>
      </c>
      <c r="BD533" t="s">
        <v>33</v>
      </c>
      <c r="BF533" s="6">
        <v>44158.043877314798</v>
      </c>
      <c r="BG533" s="7" t="s">
        <v>20</v>
      </c>
      <c r="BI533">
        <v>6</v>
      </c>
      <c r="BJ533">
        <v>261349</v>
      </c>
      <c r="BL533" t="s">
        <v>1740</v>
      </c>
      <c r="BX533">
        <v>421383</v>
      </c>
    </row>
    <row r="534" spans="1:76" x14ac:dyDescent="0.25">
      <c r="A534">
        <v>247519</v>
      </c>
      <c r="C534">
        <v>1</v>
      </c>
      <c r="D534">
        <v>1</v>
      </c>
      <c r="E534">
        <v>3</v>
      </c>
      <c r="F534" t="s">
        <v>0</v>
      </c>
      <c r="G534" t="s">
        <v>23</v>
      </c>
      <c r="H534" t="s">
        <v>3234</v>
      </c>
      <c r="I534" t="s">
        <v>25</v>
      </c>
      <c r="K534">
        <v>1</v>
      </c>
      <c r="L534" t="s">
        <v>4</v>
      </c>
      <c r="M534">
        <v>101712</v>
      </c>
      <c r="N534" t="s">
        <v>5</v>
      </c>
      <c r="O534" t="s">
        <v>5</v>
      </c>
      <c r="U534" t="s">
        <v>3224</v>
      </c>
      <c r="V534" s="1">
        <v>1</v>
      </c>
      <c r="W534" t="s">
        <v>1381</v>
      </c>
      <c r="X534" t="s">
        <v>3176</v>
      </c>
      <c r="Y534" t="s">
        <v>2842</v>
      </c>
      <c r="Z534" s="3">
        <v>5</v>
      </c>
      <c r="AA534" s="4">
        <v>519</v>
      </c>
      <c r="AB534" t="s">
        <v>3176</v>
      </c>
      <c r="AC534" t="s">
        <v>3177</v>
      </c>
      <c r="AD534">
        <v>2019</v>
      </c>
      <c r="AE534">
        <v>9</v>
      </c>
      <c r="AF534">
        <v>8</v>
      </c>
      <c r="AG534" t="s">
        <v>3178</v>
      </c>
      <c r="AJ534" t="s">
        <v>5</v>
      </c>
      <c r="AK534" t="s">
        <v>12</v>
      </c>
      <c r="AL534">
        <v>270394</v>
      </c>
      <c r="AM534">
        <v>6758792</v>
      </c>
      <c r="AN534" s="4">
        <v>271000</v>
      </c>
      <c r="AO534" s="4">
        <v>6759000</v>
      </c>
      <c r="AP534">
        <v>10</v>
      </c>
      <c r="AR534">
        <v>1010</v>
      </c>
      <c r="AS534" t="s">
        <v>1703</v>
      </c>
      <c r="AT534" s="6" t="s">
        <v>1743</v>
      </c>
      <c r="AU534">
        <v>101712</v>
      </c>
      <c r="AW534" s="5" t="s">
        <v>14</v>
      </c>
      <c r="AX534">
        <v>1</v>
      </c>
      <c r="AY534" t="s">
        <v>15</v>
      </c>
      <c r="AZ534" t="s">
        <v>1744</v>
      </c>
      <c r="BA534" t="s">
        <v>1745</v>
      </c>
      <c r="BB534">
        <v>1010</v>
      </c>
      <c r="BC534" t="s">
        <v>32</v>
      </c>
      <c r="BD534" t="s">
        <v>33</v>
      </c>
      <c r="BF534" s="6">
        <v>44159.319965277798</v>
      </c>
      <c r="BG534" s="7" t="s">
        <v>20</v>
      </c>
      <c r="BI534">
        <v>6</v>
      </c>
      <c r="BJ534">
        <v>262158</v>
      </c>
      <c r="BL534" t="s">
        <v>1746</v>
      </c>
      <c r="BX534">
        <v>416723</v>
      </c>
    </row>
    <row r="535" spans="1:76" x14ac:dyDescent="0.25">
      <c r="A535">
        <v>247186</v>
      </c>
      <c r="C535">
        <v>1</v>
      </c>
      <c r="D535">
        <v>1</v>
      </c>
      <c r="E535">
        <v>4</v>
      </c>
      <c r="F535" t="s">
        <v>0</v>
      </c>
      <c r="G535" t="s">
        <v>23</v>
      </c>
      <c r="H535" t="s">
        <v>3193</v>
      </c>
      <c r="I535" t="s">
        <v>25</v>
      </c>
      <c r="K535">
        <v>1</v>
      </c>
      <c r="L535" t="s">
        <v>4</v>
      </c>
      <c r="M535">
        <v>101712</v>
      </c>
      <c r="N535" t="s">
        <v>5</v>
      </c>
      <c r="O535" t="s">
        <v>5</v>
      </c>
      <c r="U535" t="s">
        <v>3175</v>
      </c>
      <c r="V535" s="1">
        <v>1</v>
      </c>
      <c r="W535" t="s">
        <v>1381</v>
      </c>
      <c r="X535" t="s">
        <v>3176</v>
      </c>
      <c r="Y535" t="s">
        <v>2842</v>
      </c>
      <c r="Z535" s="3">
        <v>5</v>
      </c>
      <c r="AA535" s="4">
        <v>519</v>
      </c>
      <c r="AB535" t="s">
        <v>3176</v>
      </c>
      <c r="AC535" t="s">
        <v>3177</v>
      </c>
      <c r="AD535">
        <v>2019</v>
      </c>
      <c r="AE535">
        <v>9</v>
      </c>
      <c r="AF535">
        <v>8</v>
      </c>
      <c r="AG535" t="s">
        <v>3178</v>
      </c>
      <c r="AJ535" t="s">
        <v>5</v>
      </c>
      <c r="AK535" t="s">
        <v>12</v>
      </c>
      <c r="AL535">
        <v>280478</v>
      </c>
      <c r="AM535">
        <v>6755897</v>
      </c>
      <c r="AN535" s="4">
        <v>281000</v>
      </c>
      <c r="AO535" s="4">
        <v>6755000</v>
      </c>
      <c r="AP535">
        <v>25</v>
      </c>
      <c r="AR535">
        <v>1010</v>
      </c>
      <c r="AT535" s="6" t="s">
        <v>1862</v>
      </c>
      <c r="AU535">
        <v>101712</v>
      </c>
      <c r="AW535" s="5" t="s">
        <v>14</v>
      </c>
      <c r="AX535">
        <v>1</v>
      </c>
      <c r="AY535" t="s">
        <v>15</v>
      </c>
      <c r="AZ535" t="s">
        <v>1863</v>
      </c>
      <c r="BA535" t="s">
        <v>1864</v>
      </c>
      <c r="BB535">
        <v>1010</v>
      </c>
      <c r="BC535" t="s">
        <v>32</v>
      </c>
      <c r="BD535" t="s">
        <v>33</v>
      </c>
      <c r="BF535" s="6">
        <v>44429.003935185203</v>
      </c>
      <c r="BG535" s="7" t="s">
        <v>20</v>
      </c>
      <c r="BI535">
        <v>6</v>
      </c>
      <c r="BJ535">
        <v>278475</v>
      </c>
      <c r="BL535" t="s">
        <v>1865</v>
      </c>
      <c r="BX535">
        <v>441621</v>
      </c>
    </row>
    <row r="536" spans="1:76" x14ac:dyDescent="0.25">
      <c r="A536">
        <v>247565</v>
      </c>
      <c r="C536">
        <v>1</v>
      </c>
      <c r="D536">
        <v>1</v>
      </c>
      <c r="E536">
        <v>4</v>
      </c>
      <c r="F536" t="s">
        <v>0</v>
      </c>
      <c r="G536" t="s">
        <v>23</v>
      </c>
      <c r="H536" t="s">
        <v>3239</v>
      </c>
      <c r="I536" t="s">
        <v>25</v>
      </c>
      <c r="K536">
        <v>1</v>
      </c>
      <c r="L536" t="s">
        <v>4</v>
      </c>
      <c r="M536">
        <v>101712</v>
      </c>
      <c r="N536" t="s">
        <v>5</v>
      </c>
      <c r="O536" t="s">
        <v>5</v>
      </c>
      <c r="U536" t="s">
        <v>3224</v>
      </c>
      <c r="V536" s="1">
        <v>1</v>
      </c>
      <c r="W536" t="s">
        <v>1381</v>
      </c>
      <c r="X536" t="s">
        <v>3176</v>
      </c>
      <c r="Y536" t="s">
        <v>2842</v>
      </c>
      <c r="Z536" s="3">
        <v>5</v>
      </c>
      <c r="AA536" s="4">
        <v>519</v>
      </c>
      <c r="AB536" t="s">
        <v>3176</v>
      </c>
      <c r="AC536" t="s">
        <v>3177</v>
      </c>
      <c r="AD536">
        <v>2019</v>
      </c>
      <c r="AE536">
        <v>9</v>
      </c>
      <c r="AF536">
        <v>8</v>
      </c>
      <c r="AG536" t="s">
        <v>3178</v>
      </c>
      <c r="AJ536" t="s">
        <v>5</v>
      </c>
      <c r="AK536" t="s">
        <v>12</v>
      </c>
      <c r="AL536">
        <v>280320</v>
      </c>
      <c r="AM536">
        <v>6755961</v>
      </c>
      <c r="AN536" s="4">
        <v>281000</v>
      </c>
      <c r="AO536" s="4">
        <v>6755000</v>
      </c>
      <c r="AP536">
        <v>25</v>
      </c>
      <c r="AR536">
        <v>1010</v>
      </c>
      <c r="AT536" s="6" t="s">
        <v>1868</v>
      </c>
      <c r="AU536">
        <v>101712</v>
      </c>
      <c r="AW536" s="5" t="s">
        <v>14</v>
      </c>
      <c r="AX536">
        <v>1</v>
      </c>
      <c r="AY536" t="s">
        <v>15</v>
      </c>
      <c r="AZ536" t="s">
        <v>1869</v>
      </c>
      <c r="BA536" t="s">
        <v>1870</v>
      </c>
      <c r="BB536">
        <v>1010</v>
      </c>
      <c r="BC536" t="s">
        <v>32</v>
      </c>
      <c r="BD536" t="s">
        <v>33</v>
      </c>
      <c r="BF536" s="6">
        <v>44430.479351851798</v>
      </c>
      <c r="BG536" s="7" t="s">
        <v>20</v>
      </c>
      <c r="BI536">
        <v>6</v>
      </c>
      <c r="BJ536">
        <v>278612</v>
      </c>
      <c r="BL536" t="s">
        <v>1871</v>
      </c>
      <c r="BX536">
        <v>441257</v>
      </c>
    </row>
    <row r="537" spans="1:76" x14ac:dyDescent="0.25">
      <c r="A537">
        <v>247170</v>
      </c>
      <c r="C537">
        <v>1</v>
      </c>
      <c r="D537">
        <v>1</v>
      </c>
      <c r="E537">
        <v>5</v>
      </c>
      <c r="F537" t="s">
        <v>0</v>
      </c>
      <c r="G537" t="s">
        <v>23</v>
      </c>
      <c r="H537" t="s">
        <v>3198</v>
      </c>
      <c r="I537" t="s">
        <v>25</v>
      </c>
      <c r="K537">
        <v>1</v>
      </c>
      <c r="L537" t="s">
        <v>4</v>
      </c>
      <c r="M537">
        <v>101712</v>
      </c>
      <c r="N537" t="s">
        <v>5</v>
      </c>
      <c r="O537" t="s">
        <v>5</v>
      </c>
      <c r="U537" t="s">
        <v>3175</v>
      </c>
      <c r="V537" s="1">
        <v>1</v>
      </c>
      <c r="W537" t="s">
        <v>1381</v>
      </c>
      <c r="X537" t="s">
        <v>3176</v>
      </c>
      <c r="Y537" t="s">
        <v>2842</v>
      </c>
      <c r="Z537" s="3">
        <v>5</v>
      </c>
      <c r="AA537" s="4">
        <v>519</v>
      </c>
      <c r="AB537" t="s">
        <v>3176</v>
      </c>
      <c r="AC537" t="s">
        <v>3177</v>
      </c>
      <c r="AD537">
        <v>2019</v>
      </c>
      <c r="AE537">
        <v>9</v>
      </c>
      <c r="AF537">
        <v>8</v>
      </c>
      <c r="AG537" t="s">
        <v>3178</v>
      </c>
      <c r="AJ537" t="s">
        <v>5</v>
      </c>
      <c r="AK537" t="s">
        <v>12</v>
      </c>
      <c r="AL537">
        <v>299894</v>
      </c>
      <c r="AM537">
        <v>6745018</v>
      </c>
      <c r="AN537" s="4">
        <v>299000</v>
      </c>
      <c r="AO537" s="4">
        <v>6745000</v>
      </c>
      <c r="AP537">
        <v>193</v>
      </c>
      <c r="AR537">
        <v>1010</v>
      </c>
      <c r="AS537" t="s">
        <v>1924</v>
      </c>
      <c r="AT537" s="6" t="s">
        <v>1925</v>
      </c>
      <c r="AU537">
        <v>101712</v>
      </c>
      <c r="AW537" s="5" t="s">
        <v>14</v>
      </c>
      <c r="AX537">
        <v>1</v>
      </c>
      <c r="AY537" t="s">
        <v>15</v>
      </c>
      <c r="AZ537" t="s">
        <v>1926</v>
      </c>
      <c r="BA537" t="s">
        <v>1927</v>
      </c>
      <c r="BB537">
        <v>1010</v>
      </c>
      <c r="BC537" t="s">
        <v>32</v>
      </c>
      <c r="BD537" t="s">
        <v>33</v>
      </c>
      <c r="BF537" s="6">
        <v>43347.662569444401</v>
      </c>
      <c r="BG537" s="7" t="s">
        <v>20</v>
      </c>
      <c r="BI537">
        <v>6</v>
      </c>
      <c r="BJ537">
        <v>165335</v>
      </c>
      <c r="BL537" t="s">
        <v>1928</v>
      </c>
      <c r="BX537">
        <v>474839</v>
      </c>
    </row>
    <row r="538" spans="1:76" x14ac:dyDescent="0.25">
      <c r="A538">
        <v>247579</v>
      </c>
      <c r="C538">
        <v>1</v>
      </c>
      <c r="D538">
        <v>1</v>
      </c>
      <c r="E538">
        <v>5</v>
      </c>
      <c r="F538" t="s">
        <v>0</v>
      </c>
      <c r="G538" t="s">
        <v>23</v>
      </c>
      <c r="H538" t="s">
        <v>3244</v>
      </c>
      <c r="I538" t="s">
        <v>25</v>
      </c>
      <c r="K538">
        <v>1</v>
      </c>
      <c r="L538" t="s">
        <v>4</v>
      </c>
      <c r="M538">
        <v>101712</v>
      </c>
      <c r="N538" t="s">
        <v>5</v>
      </c>
      <c r="O538" t="s">
        <v>5</v>
      </c>
      <c r="U538" t="s">
        <v>3224</v>
      </c>
      <c r="V538" s="1">
        <v>1</v>
      </c>
      <c r="W538" t="s">
        <v>1381</v>
      </c>
      <c r="X538" t="s">
        <v>3176</v>
      </c>
      <c r="Y538" t="s">
        <v>2842</v>
      </c>
      <c r="Z538" s="3">
        <v>5</v>
      </c>
      <c r="AA538" s="4">
        <v>519</v>
      </c>
      <c r="AB538" t="s">
        <v>3176</v>
      </c>
      <c r="AC538" t="s">
        <v>3177</v>
      </c>
      <c r="AD538">
        <v>2019</v>
      </c>
      <c r="AE538">
        <v>9</v>
      </c>
      <c r="AF538">
        <v>8</v>
      </c>
      <c r="AG538" t="s">
        <v>3178</v>
      </c>
      <c r="AJ538" t="s">
        <v>5</v>
      </c>
      <c r="AK538" t="s">
        <v>12</v>
      </c>
      <c r="AL538">
        <v>298873</v>
      </c>
      <c r="AM538">
        <v>6749592</v>
      </c>
      <c r="AN538" s="4">
        <v>299000</v>
      </c>
      <c r="AO538" s="4">
        <v>6749000</v>
      </c>
      <c r="AP538">
        <v>50</v>
      </c>
      <c r="AR538">
        <v>1010</v>
      </c>
      <c r="AS538" t="s">
        <v>1932</v>
      </c>
      <c r="AT538" s="6" t="s">
        <v>1933</v>
      </c>
      <c r="AU538">
        <v>101712</v>
      </c>
      <c r="AW538" s="5" t="s">
        <v>14</v>
      </c>
      <c r="AX538">
        <v>1</v>
      </c>
      <c r="AY538" t="s">
        <v>15</v>
      </c>
      <c r="AZ538" t="s">
        <v>1934</v>
      </c>
      <c r="BA538" t="s">
        <v>1935</v>
      </c>
      <c r="BB538">
        <v>1010</v>
      </c>
      <c r="BC538" t="s">
        <v>32</v>
      </c>
      <c r="BD538" t="s">
        <v>33</v>
      </c>
      <c r="BF538" s="6">
        <v>44037.142858796302</v>
      </c>
      <c r="BG538" s="7" t="s">
        <v>20</v>
      </c>
      <c r="BI538">
        <v>6</v>
      </c>
      <c r="BJ538">
        <v>24663</v>
      </c>
      <c r="BL538" t="s">
        <v>1936</v>
      </c>
      <c r="BX538">
        <v>473645</v>
      </c>
    </row>
    <row r="539" spans="1:76" x14ac:dyDescent="0.25">
      <c r="A539">
        <v>247144</v>
      </c>
      <c r="C539">
        <v>1</v>
      </c>
      <c r="D539">
        <v>1</v>
      </c>
      <c r="E539">
        <v>6</v>
      </c>
      <c r="F539" t="s">
        <v>0</v>
      </c>
      <c r="G539" t="s">
        <v>23</v>
      </c>
      <c r="H539" t="s">
        <v>3203</v>
      </c>
      <c r="I539" t="s">
        <v>25</v>
      </c>
      <c r="K539">
        <v>1</v>
      </c>
      <c r="L539" t="s">
        <v>4</v>
      </c>
      <c r="M539">
        <v>101712</v>
      </c>
      <c r="N539" t="s">
        <v>5</v>
      </c>
      <c r="O539" t="s">
        <v>5</v>
      </c>
      <c r="U539" t="s">
        <v>3175</v>
      </c>
      <c r="V539" s="1">
        <v>1</v>
      </c>
      <c r="W539" t="s">
        <v>1381</v>
      </c>
      <c r="X539" t="s">
        <v>3176</v>
      </c>
      <c r="Y539" t="s">
        <v>2842</v>
      </c>
      <c r="Z539" s="3">
        <v>5</v>
      </c>
      <c r="AA539" s="4">
        <v>519</v>
      </c>
      <c r="AB539" t="s">
        <v>3176</v>
      </c>
      <c r="AC539" t="s">
        <v>3177</v>
      </c>
      <c r="AD539">
        <v>2019</v>
      </c>
      <c r="AE539">
        <v>9</v>
      </c>
      <c r="AF539">
        <v>8</v>
      </c>
      <c r="AG539" t="s">
        <v>3178</v>
      </c>
      <c r="AJ539" t="s">
        <v>5</v>
      </c>
      <c r="AK539" t="s">
        <v>12</v>
      </c>
      <c r="AL539">
        <v>286252</v>
      </c>
      <c r="AM539">
        <v>6743419</v>
      </c>
      <c r="AN539" s="4">
        <v>287000</v>
      </c>
      <c r="AO539" s="4">
        <v>6743000</v>
      </c>
      <c r="AP539">
        <v>10</v>
      </c>
      <c r="AR539">
        <v>1010</v>
      </c>
      <c r="AS539" t="s">
        <v>1984</v>
      </c>
      <c r="AT539" s="6" t="s">
        <v>1985</v>
      </c>
      <c r="AU539">
        <v>101712</v>
      </c>
      <c r="AW539" s="5" t="s">
        <v>14</v>
      </c>
      <c r="AX539">
        <v>1</v>
      </c>
      <c r="AY539" t="s">
        <v>15</v>
      </c>
      <c r="AZ539" t="s">
        <v>1986</v>
      </c>
      <c r="BA539" t="s">
        <v>1987</v>
      </c>
      <c r="BB539">
        <v>1010</v>
      </c>
      <c r="BC539" t="s">
        <v>32</v>
      </c>
      <c r="BD539" t="s">
        <v>33</v>
      </c>
      <c r="BF539" s="6">
        <v>42206.107650462996</v>
      </c>
      <c r="BG539" s="7" t="s">
        <v>20</v>
      </c>
      <c r="BI539">
        <v>6</v>
      </c>
      <c r="BJ539">
        <v>83315</v>
      </c>
      <c r="BK539">
        <v>126081</v>
      </c>
      <c r="BL539" t="s">
        <v>1988</v>
      </c>
      <c r="BX539">
        <v>452643</v>
      </c>
    </row>
    <row r="540" spans="1:76" x14ac:dyDescent="0.25">
      <c r="A540">
        <v>247510</v>
      </c>
      <c r="C540">
        <v>1</v>
      </c>
      <c r="D540">
        <v>1</v>
      </c>
      <c r="E540">
        <v>6</v>
      </c>
      <c r="F540" t="s">
        <v>0</v>
      </c>
      <c r="G540" t="s">
        <v>23</v>
      </c>
      <c r="H540" t="s">
        <v>3249</v>
      </c>
      <c r="I540" t="s">
        <v>25</v>
      </c>
      <c r="K540">
        <v>1</v>
      </c>
      <c r="L540" t="s">
        <v>4</v>
      </c>
      <c r="M540">
        <v>101712</v>
      </c>
      <c r="N540" t="s">
        <v>5</v>
      </c>
      <c r="O540" t="s">
        <v>5</v>
      </c>
      <c r="U540" t="s">
        <v>3224</v>
      </c>
      <c r="V540" s="1">
        <v>1</v>
      </c>
      <c r="W540" t="s">
        <v>1381</v>
      </c>
      <c r="X540" t="s">
        <v>3176</v>
      </c>
      <c r="Y540" t="s">
        <v>2842</v>
      </c>
      <c r="Z540" s="3">
        <v>5</v>
      </c>
      <c r="AA540" s="4">
        <v>519</v>
      </c>
      <c r="AB540" t="s">
        <v>3176</v>
      </c>
      <c r="AC540" t="s">
        <v>3177</v>
      </c>
      <c r="AD540">
        <v>2019</v>
      </c>
      <c r="AE540">
        <v>9</v>
      </c>
      <c r="AF540">
        <v>8</v>
      </c>
      <c r="AG540" t="s">
        <v>3178</v>
      </c>
      <c r="AJ540" t="s">
        <v>5</v>
      </c>
      <c r="AK540" t="s">
        <v>12</v>
      </c>
      <c r="AL540">
        <v>286237</v>
      </c>
      <c r="AM540">
        <v>6743436</v>
      </c>
      <c r="AN540" s="4">
        <v>287000</v>
      </c>
      <c r="AO540" s="4">
        <v>6743000</v>
      </c>
      <c r="AP540">
        <v>10</v>
      </c>
      <c r="AR540">
        <v>1010</v>
      </c>
      <c r="AS540" t="s">
        <v>1984</v>
      </c>
      <c r="AT540" s="6" t="s">
        <v>1990</v>
      </c>
      <c r="AU540">
        <v>101712</v>
      </c>
      <c r="AW540" s="5" t="s">
        <v>14</v>
      </c>
      <c r="AX540">
        <v>1</v>
      </c>
      <c r="AY540" t="s">
        <v>15</v>
      </c>
      <c r="AZ540" t="s">
        <v>1991</v>
      </c>
      <c r="BA540" t="s">
        <v>1992</v>
      </c>
      <c r="BB540">
        <v>1010</v>
      </c>
      <c r="BC540" t="s">
        <v>32</v>
      </c>
      <c r="BD540" t="s">
        <v>33</v>
      </c>
      <c r="BF540" s="6">
        <v>42206.107650462996</v>
      </c>
      <c r="BG540" s="7" t="s">
        <v>20</v>
      </c>
      <c r="BI540">
        <v>6</v>
      </c>
      <c r="BJ540">
        <v>83316</v>
      </c>
      <c r="BL540" t="s">
        <v>1993</v>
      </c>
      <c r="BX540">
        <v>452625</v>
      </c>
    </row>
    <row r="541" spans="1:76" x14ac:dyDescent="0.25">
      <c r="A541">
        <v>247320</v>
      </c>
      <c r="C541">
        <v>1</v>
      </c>
      <c r="D541">
        <v>1</v>
      </c>
      <c r="E541">
        <v>7</v>
      </c>
      <c r="F541" t="s">
        <v>0</v>
      </c>
      <c r="G541" t="s">
        <v>23</v>
      </c>
      <c r="H541" t="s">
        <v>3208</v>
      </c>
      <c r="I541" t="s">
        <v>25</v>
      </c>
      <c r="K541">
        <v>1</v>
      </c>
      <c r="L541" t="s">
        <v>4</v>
      </c>
      <c r="M541">
        <v>101712</v>
      </c>
      <c r="N541" t="s">
        <v>5</v>
      </c>
      <c r="O541" t="s">
        <v>5</v>
      </c>
      <c r="U541" t="s">
        <v>3175</v>
      </c>
      <c r="V541" s="1">
        <v>1</v>
      </c>
      <c r="W541" t="s">
        <v>1381</v>
      </c>
      <c r="X541" t="s">
        <v>3176</v>
      </c>
      <c r="Y541" t="s">
        <v>2842</v>
      </c>
      <c r="Z541" s="3">
        <v>5</v>
      </c>
      <c r="AA541" s="4">
        <v>519</v>
      </c>
      <c r="AB541" t="s">
        <v>3176</v>
      </c>
      <c r="AC541" t="s">
        <v>3177</v>
      </c>
      <c r="AD541">
        <v>2019</v>
      </c>
      <c r="AE541">
        <v>9</v>
      </c>
      <c r="AF541">
        <v>8</v>
      </c>
      <c r="AG541" t="s">
        <v>3178</v>
      </c>
      <c r="AJ541" t="s">
        <v>5</v>
      </c>
      <c r="AK541" t="s">
        <v>12</v>
      </c>
      <c r="AL541">
        <v>291621</v>
      </c>
      <c r="AM541">
        <v>6737658</v>
      </c>
      <c r="AN541" s="4">
        <v>291000</v>
      </c>
      <c r="AO541" s="4">
        <v>6737000</v>
      </c>
      <c r="AP541">
        <v>10</v>
      </c>
      <c r="AR541">
        <v>1010</v>
      </c>
      <c r="AT541" s="6" t="s">
        <v>2027</v>
      </c>
      <c r="AU541">
        <v>101712</v>
      </c>
      <c r="AW541" s="5" t="s">
        <v>14</v>
      </c>
      <c r="AX541">
        <v>1</v>
      </c>
      <c r="AY541" t="s">
        <v>15</v>
      </c>
      <c r="AZ541" t="s">
        <v>2028</v>
      </c>
      <c r="BA541" t="s">
        <v>2029</v>
      </c>
      <c r="BB541">
        <v>1010</v>
      </c>
      <c r="BC541" t="s">
        <v>32</v>
      </c>
      <c r="BD541" t="s">
        <v>33</v>
      </c>
      <c r="BF541" s="6">
        <v>42226.012164351901</v>
      </c>
      <c r="BG541" s="7" t="s">
        <v>20</v>
      </c>
      <c r="BI541">
        <v>6</v>
      </c>
      <c r="BJ541">
        <v>78375</v>
      </c>
      <c r="BK541">
        <v>126080</v>
      </c>
      <c r="BL541" t="s">
        <v>2030</v>
      </c>
      <c r="BX541">
        <v>462357</v>
      </c>
    </row>
    <row r="542" spans="1:76" x14ac:dyDescent="0.25">
      <c r="A542">
        <v>247467</v>
      </c>
      <c r="C542">
        <v>1</v>
      </c>
      <c r="D542">
        <v>1</v>
      </c>
      <c r="E542">
        <v>7</v>
      </c>
      <c r="F542" t="s">
        <v>0</v>
      </c>
      <c r="G542" t="s">
        <v>23</v>
      </c>
      <c r="H542" t="s">
        <v>3254</v>
      </c>
      <c r="I542" t="s">
        <v>25</v>
      </c>
      <c r="K542">
        <v>1</v>
      </c>
      <c r="L542" t="s">
        <v>4</v>
      </c>
      <c r="M542">
        <v>101712</v>
      </c>
      <c r="N542" t="s">
        <v>5</v>
      </c>
      <c r="O542" t="s">
        <v>5</v>
      </c>
      <c r="U542" t="s">
        <v>3224</v>
      </c>
      <c r="V542" s="1">
        <v>1</v>
      </c>
      <c r="W542" t="s">
        <v>1381</v>
      </c>
      <c r="X542" t="s">
        <v>3176</v>
      </c>
      <c r="Y542" t="s">
        <v>2842</v>
      </c>
      <c r="Z542" s="3">
        <v>5</v>
      </c>
      <c r="AA542" s="4">
        <v>519</v>
      </c>
      <c r="AB542" t="s">
        <v>3176</v>
      </c>
      <c r="AC542" t="s">
        <v>3177</v>
      </c>
      <c r="AD542">
        <v>2019</v>
      </c>
      <c r="AE542">
        <v>9</v>
      </c>
      <c r="AF542">
        <v>8</v>
      </c>
      <c r="AG542" t="s">
        <v>3178</v>
      </c>
      <c r="AJ542" t="s">
        <v>5</v>
      </c>
      <c r="AK542" t="s">
        <v>12</v>
      </c>
      <c r="AL542">
        <v>293251</v>
      </c>
      <c r="AM542">
        <v>6739356</v>
      </c>
      <c r="AN542" s="4">
        <v>293000</v>
      </c>
      <c r="AO542" s="4">
        <v>6739000</v>
      </c>
      <c r="AP542">
        <v>10</v>
      </c>
      <c r="AR542">
        <v>1010</v>
      </c>
      <c r="AT542" s="6" t="s">
        <v>2034</v>
      </c>
      <c r="AU542">
        <v>101712</v>
      </c>
      <c r="AW542" s="5" t="s">
        <v>14</v>
      </c>
      <c r="AX542">
        <v>1</v>
      </c>
      <c r="AY542" t="s">
        <v>15</v>
      </c>
      <c r="AZ542" t="s">
        <v>2035</v>
      </c>
      <c r="BA542" t="s">
        <v>2036</v>
      </c>
      <c r="BB542">
        <v>1010</v>
      </c>
      <c r="BC542" t="s">
        <v>32</v>
      </c>
      <c r="BD542" t="s">
        <v>33</v>
      </c>
      <c r="BE542">
        <v>1</v>
      </c>
      <c r="BF542" s="6">
        <v>43006.409027777801</v>
      </c>
      <c r="BG542" s="7" t="s">
        <v>20</v>
      </c>
      <c r="BI542">
        <v>6</v>
      </c>
      <c r="BJ542">
        <v>24121</v>
      </c>
      <c r="BK542">
        <v>126078</v>
      </c>
      <c r="BL542" t="s">
        <v>2037</v>
      </c>
      <c r="BX542">
        <v>465846</v>
      </c>
    </row>
    <row r="543" spans="1:76" x14ac:dyDescent="0.25">
      <c r="A543">
        <v>247523</v>
      </c>
      <c r="C543">
        <v>1</v>
      </c>
      <c r="D543">
        <v>1</v>
      </c>
      <c r="E543">
        <v>8</v>
      </c>
      <c r="F543" t="s">
        <v>0</v>
      </c>
      <c r="G543" t="s">
        <v>23</v>
      </c>
      <c r="H543" t="s">
        <v>3213</v>
      </c>
      <c r="I543" t="s">
        <v>25</v>
      </c>
      <c r="K543">
        <v>1</v>
      </c>
      <c r="L543" t="s">
        <v>4</v>
      </c>
      <c r="M543">
        <v>101712</v>
      </c>
      <c r="N543" t="s">
        <v>5</v>
      </c>
      <c r="O543" t="s">
        <v>5</v>
      </c>
      <c r="U543" t="s">
        <v>3175</v>
      </c>
      <c r="V543" s="1">
        <v>1</v>
      </c>
      <c r="W543" t="s">
        <v>1381</v>
      </c>
      <c r="X543" t="s">
        <v>3176</v>
      </c>
      <c r="Y543" t="s">
        <v>2842</v>
      </c>
      <c r="Z543" s="3">
        <v>5</v>
      </c>
      <c r="AA543" s="4">
        <v>519</v>
      </c>
      <c r="AB543" t="s">
        <v>3176</v>
      </c>
      <c r="AC543" t="s">
        <v>3177</v>
      </c>
      <c r="AD543">
        <v>2019</v>
      </c>
      <c r="AE543">
        <v>9</v>
      </c>
      <c r="AF543">
        <v>8</v>
      </c>
      <c r="AG543" t="s">
        <v>3178</v>
      </c>
      <c r="AJ543" t="s">
        <v>5</v>
      </c>
      <c r="AK543" t="s">
        <v>12</v>
      </c>
      <c r="AL543">
        <v>295704</v>
      </c>
      <c r="AM543">
        <v>6744391</v>
      </c>
      <c r="AN543" s="4">
        <v>295000</v>
      </c>
      <c r="AO543" s="4">
        <v>6745000</v>
      </c>
      <c r="AP543">
        <v>10</v>
      </c>
      <c r="AR543">
        <v>1010</v>
      </c>
      <c r="AS543" t="s">
        <v>1703</v>
      </c>
      <c r="AT543" s="6" t="s">
        <v>2066</v>
      </c>
      <c r="AU543">
        <v>101712</v>
      </c>
      <c r="AW543" s="5" t="s">
        <v>14</v>
      </c>
      <c r="AX543">
        <v>1</v>
      </c>
      <c r="AY543" t="s">
        <v>15</v>
      </c>
      <c r="AZ543" t="s">
        <v>2067</v>
      </c>
      <c r="BA543" t="s">
        <v>2068</v>
      </c>
      <c r="BB543">
        <v>1010</v>
      </c>
      <c r="BC543" t="s">
        <v>32</v>
      </c>
      <c r="BD543" t="s">
        <v>33</v>
      </c>
      <c r="BE543">
        <v>1</v>
      </c>
      <c r="BF543" s="6">
        <v>44140.606666666703</v>
      </c>
      <c r="BG543" s="7" t="s">
        <v>20</v>
      </c>
      <c r="BI543">
        <v>6</v>
      </c>
      <c r="BJ543">
        <v>255404</v>
      </c>
      <c r="BL543" t="s">
        <v>2069</v>
      </c>
      <c r="BX543">
        <v>469718</v>
      </c>
    </row>
    <row r="544" spans="1:76" x14ac:dyDescent="0.25">
      <c r="A544">
        <v>247774</v>
      </c>
      <c r="C544">
        <v>1</v>
      </c>
      <c r="D544">
        <v>1</v>
      </c>
      <c r="E544">
        <v>8</v>
      </c>
      <c r="F544" t="s">
        <v>0</v>
      </c>
      <c r="G544" t="s">
        <v>23</v>
      </c>
      <c r="H544" t="s">
        <v>3259</v>
      </c>
      <c r="I544" t="s">
        <v>25</v>
      </c>
      <c r="K544">
        <v>1</v>
      </c>
      <c r="L544" t="s">
        <v>4</v>
      </c>
      <c r="M544">
        <v>101712</v>
      </c>
      <c r="N544" t="s">
        <v>5</v>
      </c>
      <c r="O544" t="s">
        <v>5</v>
      </c>
      <c r="U544" t="s">
        <v>3224</v>
      </c>
      <c r="V544" s="1">
        <v>1</v>
      </c>
      <c r="W544" t="s">
        <v>1381</v>
      </c>
      <c r="X544" t="s">
        <v>3176</v>
      </c>
      <c r="Y544" t="s">
        <v>2842</v>
      </c>
      <c r="Z544" s="3">
        <v>5</v>
      </c>
      <c r="AA544" s="4">
        <v>519</v>
      </c>
      <c r="AB544" t="s">
        <v>3176</v>
      </c>
      <c r="AC544" t="s">
        <v>3177</v>
      </c>
      <c r="AD544">
        <v>2019</v>
      </c>
      <c r="AE544">
        <v>9</v>
      </c>
      <c r="AF544">
        <v>8</v>
      </c>
      <c r="AG544" t="s">
        <v>3178</v>
      </c>
      <c r="AJ544" t="s">
        <v>5</v>
      </c>
      <c r="AK544" t="s">
        <v>12</v>
      </c>
      <c r="AL544">
        <v>302189</v>
      </c>
      <c r="AM544">
        <v>6739472</v>
      </c>
      <c r="AN544" s="4">
        <v>303000</v>
      </c>
      <c r="AO544" s="4">
        <v>6739000</v>
      </c>
      <c r="AP544">
        <v>10</v>
      </c>
      <c r="AR544">
        <v>1010</v>
      </c>
      <c r="AT544" s="6" t="s">
        <v>2073</v>
      </c>
      <c r="AU544">
        <v>101712</v>
      </c>
      <c r="AW544" s="5" t="s">
        <v>14</v>
      </c>
      <c r="AX544">
        <v>1</v>
      </c>
      <c r="AY544" t="s">
        <v>15</v>
      </c>
      <c r="AZ544" t="s">
        <v>2074</v>
      </c>
      <c r="BA544" t="s">
        <v>2075</v>
      </c>
      <c r="BB544">
        <v>1010</v>
      </c>
      <c r="BC544" t="s">
        <v>32</v>
      </c>
      <c r="BD544" t="s">
        <v>33</v>
      </c>
      <c r="BE544">
        <v>1</v>
      </c>
      <c r="BF544" s="6">
        <v>44037.1428703704</v>
      </c>
      <c r="BG544" s="7" t="s">
        <v>20</v>
      </c>
      <c r="BI544">
        <v>6</v>
      </c>
      <c r="BJ544">
        <v>114462</v>
      </c>
      <c r="BL544" t="s">
        <v>2076</v>
      </c>
      <c r="BX544">
        <v>476792</v>
      </c>
    </row>
    <row r="545" spans="1:76" x14ac:dyDescent="0.25">
      <c r="A545">
        <v>247658</v>
      </c>
      <c r="C545">
        <v>1</v>
      </c>
      <c r="D545">
        <v>1</v>
      </c>
      <c r="E545">
        <v>9</v>
      </c>
      <c r="F545" t="s">
        <v>0</v>
      </c>
      <c r="G545" t="s">
        <v>23</v>
      </c>
      <c r="H545" t="s">
        <v>3218</v>
      </c>
      <c r="I545" t="s">
        <v>25</v>
      </c>
      <c r="K545">
        <v>1</v>
      </c>
      <c r="L545" t="s">
        <v>4</v>
      </c>
      <c r="M545">
        <v>101712</v>
      </c>
      <c r="N545" t="s">
        <v>5</v>
      </c>
      <c r="O545" t="s">
        <v>5</v>
      </c>
      <c r="U545" t="s">
        <v>3175</v>
      </c>
      <c r="V545" s="1">
        <v>1</v>
      </c>
      <c r="W545" t="s">
        <v>1381</v>
      </c>
      <c r="X545" t="s">
        <v>3176</v>
      </c>
      <c r="Y545" t="s">
        <v>2842</v>
      </c>
      <c r="Z545" s="3">
        <v>5</v>
      </c>
      <c r="AA545" s="4">
        <v>519</v>
      </c>
      <c r="AB545" t="s">
        <v>3176</v>
      </c>
      <c r="AC545" t="s">
        <v>3177</v>
      </c>
      <c r="AD545">
        <v>2019</v>
      </c>
      <c r="AE545">
        <v>9</v>
      </c>
      <c r="AF545">
        <v>8</v>
      </c>
      <c r="AG545" t="s">
        <v>3178</v>
      </c>
      <c r="AJ545" t="s">
        <v>5</v>
      </c>
      <c r="AK545" t="s">
        <v>12</v>
      </c>
      <c r="AL545">
        <v>339176</v>
      </c>
      <c r="AM545">
        <v>6655174</v>
      </c>
      <c r="AN545" s="4">
        <v>339000</v>
      </c>
      <c r="AO545" s="4">
        <v>6655000</v>
      </c>
      <c r="AP545">
        <v>10</v>
      </c>
      <c r="AR545">
        <v>1010</v>
      </c>
      <c r="AT545" s="6" t="s">
        <v>2103</v>
      </c>
      <c r="AU545">
        <v>101712</v>
      </c>
      <c r="AW545" s="5" t="s">
        <v>14</v>
      </c>
      <c r="AX545">
        <v>1</v>
      </c>
      <c r="AY545" t="s">
        <v>15</v>
      </c>
      <c r="AZ545" t="s">
        <v>2104</v>
      </c>
      <c r="BA545" t="s">
        <v>2105</v>
      </c>
      <c r="BB545">
        <v>1010</v>
      </c>
      <c r="BC545" t="s">
        <v>32</v>
      </c>
      <c r="BD545" t="s">
        <v>33</v>
      </c>
      <c r="BF545" s="6">
        <v>43709.903472222199</v>
      </c>
      <c r="BG545" s="7" t="s">
        <v>20</v>
      </c>
      <c r="BI545">
        <v>6</v>
      </c>
      <c r="BJ545">
        <v>24092</v>
      </c>
      <c r="BK545">
        <v>126084</v>
      </c>
      <c r="BL545" t="s">
        <v>2106</v>
      </c>
      <c r="BX545">
        <v>499822</v>
      </c>
    </row>
    <row r="546" spans="1:76" x14ac:dyDescent="0.25">
      <c r="A546">
        <v>248027</v>
      </c>
      <c r="C546">
        <v>1</v>
      </c>
      <c r="D546">
        <v>1</v>
      </c>
      <c r="E546">
        <v>9</v>
      </c>
      <c r="F546" t="s">
        <v>0</v>
      </c>
      <c r="G546" t="s">
        <v>23</v>
      </c>
      <c r="H546" t="s">
        <v>3264</v>
      </c>
      <c r="I546" t="s">
        <v>25</v>
      </c>
      <c r="K546">
        <v>1</v>
      </c>
      <c r="L546" t="s">
        <v>4</v>
      </c>
      <c r="M546">
        <v>101712</v>
      </c>
      <c r="N546" t="s">
        <v>5</v>
      </c>
      <c r="O546" t="s">
        <v>5</v>
      </c>
      <c r="U546" t="s">
        <v>3224</v>
      </c>
      <c r="V546" s="1">
        <v>1</v>
      </c>
      <c r="W546" t="s">
        <v>1381</v>
      </c>
      <c r="X546" t="s">
        <v>3176</v>
      </c>
      <c r="Y546" t="s">
        <v>2842</v>
      </c>
      <c r="Z546" s="3">
        <v>5</v>
      </c>
      <c r="AA546" s="4">
        <v>519</v>
      </c>
      <c r="AB546" t="s">
        <v>3176</v>
      </c>
      <c r="AC546" t="s">
        <v>3177</v>
      </c>
      <c r="AD546">
        <v>2019</v>
      </c>
      <c r="AE546">
        <v>9</v>
      </c>
      <c r="AF546">
        <v>8</v>
      </c>
      <c r="AG546" t="s">
        <v>3178</v>
      </c>
      <c r="AJ546" t="s">
        <v>5</v>
      </c>
      <c r="AK546" t="s">
        <v>12</v>
      </c>
      <c r="AL546">
        <v>337215</v>
      </c>
      <c r="AM546">
        <v>6709145</v>
      </c>
      <c r="AN546" s="4">
        <v>337000</v>
      </c>
      <c r="AO546" s="4">
        <v>6709000</v>
      </c>
      <c r="AP546">
        <v>50</v>
      </c>
      <c r="AR546">
        <v>1010</v>
      </c>
      <c r="AT546" s="6" t="s">
        <v>2112</v>
      </c>
      <c r="AU546">
        <v>101712</v>
      </c>
      <c r="AW546" s="5" t="s">
        <v>14</v>
      </c>
      <c r="AX546">
        <v>1</v>
      </c>
      <c r="AY546" t="s">
        <v>15</v>
      </c>
      <c r="AZ546" t="s">
        <v>2113</v>
      </c>
      <c r="BA546" t="s">
        <v>2114</v>
      </c>
      <c r="BB546">
        <v>1010</v>
      </c>
      <c r="BC546" t="s">
        <v>32</v>
      </c>
      <c r="BD546" t="s">
        <v>33</v>
      </c>
      <c r="BF546" s="6">
        <v>43710.332638888904</v>
      </c>
      <c r="BG546" s="7" t="s">
        <v>20</v>
      </c>
      <c r="BI546">
        <v>6</v>
      </c>
      <c r="BJ546">
        <v>87086</v>
      </c>
      <c r="BK546">
        <v>126085</v>
      </c>
      <c r="BL546" t="s">
        <v>2115</v>
      </c>
      <c r="BX546">
        <v>498654</v>
      </c>
    </row>
    <row r="547" spans="1:76" x14ac:dyDescent="0.25">
      <c r="A547">
        <v>248114</v>
      </c>
      <c r="C547">
        <v>1</v>
      </c>
      <c r="D547">
        <v>1</v>
      </c>
      <c r="E547">
        <v>10</v>
      </c>
      <c r="F547" t="s">
        <v>0</v>
      </c>
      <c r="G547" t="s">
        <v>23</v>
      </c>
      <c r="H547" t="s">
        <v>3269</v>
      </c>
      <c r="I547" t="s">
        <v>25</v>
      </c>
      <c r="K547">
        <v>1</v>
      </c>
      <c r="L547" t="s">
        <v>4</v>
      </c>
      <c r="M547">
        <v>101712</v>
      </c>
      <c r="N547" t="s">
        <v>5</v>
      </c>
      <c r="O547" t="s">
        <v>5</v>
      </c>
      <c r="U547" t="s">
        <v>3224</v>
      </c>
      <c r="V547" s="1">
        <v>1</v>
      </c>
      <c r="W547" t="s">
        <v>1381</v>
      </c>
      <c r="X547" t="s">
        <v>3176</v>
      </c>
      <c r="Y547" t="s">
        <v>2842</v>
      </c>
      <c r="Z547" s="3">
        <v>5</v>
      </c>
      <c r="AA547" s="4">
        <v>519</v>
      </c>
      <c r="AB547" t="s">
        <v>3176</v>
      </c>
      <c r="AC547" t="s">
        <v>3177</v>
      </c>
      <c r="AD547">
        <v>2019</v>
      </c>
      <c r="AE547">
        <v>9</v>
      </c>
      <c r="AF547">
        <v>8</v>
      </c>
      <c r="AG547" t="s">
        <v>3178</v>
      </c>
      <c r="AJ547" t="s">
        <v>5</v>
      </c>
      <c r="AK547" t="s">
        <v>12</v>
      </c>
      <c r="AL547">
        <v>338295</v>
      </c>
      <c r="AM547">
        <v>6706308</v>
      </c>
      <c r="AN547" s="4">
        <v>339000</v>
      </c>
      <c r="AO547" s="4">
        <v>6707000</v>
      </c>
      <c r="AP547">
        <v>5</v>
      </c>
      <c r="AR547">
        <v>1010</v>
      </c>
      <c r="AS547" t="s">
        <v>1703</v>
      </c>
      <c r="AT547" s="6" t="s">
        <v>2125</v>
      </c>
      <c r="AU547">
        <v>101712</v>
      </c>
      <c r="AW547" s="5" t="s">
        <v>14</v>
      </c>
      <c r="AX547">
        <v>1</v>
      </c>
      <c r="AY547" t="s">
        <v>15</v>
      </c>
      <c r="AZ547" t="s">
        <v>2126</v>
      </c>
      <c r="BA547" t="s">
        <v>2127</v>
      </c>
      <c r="BB547">
        <v>1010</v>
      </c>
      <c r="BC547" t="s">
        <v>32</v>
      </c>
      <c r="BD547" t="s">
        <v>33</v>
      </c>
      <c r="BF547" s="6">
        <v>44155.536874999998</v>
      </c>
      <c r="BG547" s="7" t="s">
        <v>20</v>
      </c>
      <c r="BI547">
        <v>6</v>
      </c>
      <c r="BJ547">
        <v>260222</v>
      </c>
      <c r="BL547" t="s">
        <v>2128</v>
      </c>
      <c r="BX547">
        <v>499246</v>
      </c>
    </row>
    <row r="548" spans="1:76" x14ac:dyDescent="0.25">
      <c r="A548">
        <v>248230</v>
      </c>
      <c r="C548">
        <v>1</v>
      </c>
      <c r="D548">
        <v>1</v>
      </c>
      <c r="E548">
        <v>11</v>
      </c>
      <c r="F548" t="s">
        <v>0</v>
      </c>
      <c r="G548" t="s">
        <v>23</v>
      </c>
      <c r="H548" t="s">
        <v>3274</v>
      </c>
      <c r="I548" t="s">
        <v>25</v>
      </c>
      <c r="K548">
        <v>1</v>
      </c>
      <c r="L548" t="s">
        <v>4</v>
      </c>
      <c r="M548">
        <v>101712</v>
      </c>
      <c r="N548" t="s">
        <v>5</v>
      </c>
      <c r="O548" t="s">
        <v>5</v>
      </c>
      <c r="U548" t="s">
        <v>3224</v>
      </c>
      <c r="V548" s="1">
        <v>1</v>
      </c>
      <c r="W548" t="s">
        <v>1381</v>
      </c>
      <c r="X548" t="s">
        <v>3176</v>
      </c>
      <c r="Y548" t="s">
        <v>2842</v>
      </c>
      <c r="Z548" s="3">
        <v>5</v>
      </c>
      <c r="AA548" s="4">
        <v>519</v>
      </c>
      <c r="AB548" t="s">
        <v>3176</v>
      </c>
      <c r="AC548" t="s">
        <v>3177</v>
      </c>
      <c r="AD548">
        <v>2019</v>
      </c>
      <c r="AE548">
        <v>9</v>
      </c>
      <c r="AF548">
        <v>8</v>
      </c>
      <c r="AG548" t="s">
        <v>3178</v>
      </c>
      <c r="AJ548" t="s">
        <v>5</v>
      </c>
      <c r="AK548" t="s">
        <v>12</v>
      </c>
      <c r="AL548">
        <v>313469</v>
      </c>
      <c r="AM548">
        <v>6754592</v>
      </c>
      <c r="AN548" s="4">
        <v>313000</v>
      </c>
      <c r="AO548" s="4">
        <v>6755000</v>
      </c>
      <c r="AP548">
        <v>10</v>
      </c>
      <c r="AR548">
        <v>1010</v>
      </c>
      <c r="AT548" s="6" t="s">
        <v>2140</v>
      </c>
      <c r="AU548">
        <v>101712</v>
      </c>
      <c r="AW548" s="5" t="s">
        <v>14</v>
      </c>
      <c r="AX548">
        <v>1</v>
      </c>
      <c r="AY548" t="s">
        <v>15</v>
      </c>
      <c r="AZ548" t="s">
        <v>2141</v>
      </c>
      <c r="BA548" t="s">
        <v>2142</v>
      </c>
      <c r="BB548">
        <v>1010</v>
      </c>
      <c r="BC548" t="s">
        <v>32</v>
      </c>
      <c r="BD548" t="s">
        <v>33</v>
      </c>
      <c r="BF548" s="6">
        <v>42289.272777777798</v>
      </c>
      <c r="BG548" s="7" t="s">
        <v>20</v>
      </c>
      <c r="BI548">
        <v>6</v>
      </c>
      <c r="BJ548">
        <v>88345</v>
      </c>
      <c r="BK548">
        <v>126086</v>
      </c>
      <c r="BL548" t="s">
        <v>2143</v>
      </c>
      <c r="BX548">
        <v>485008</v>
      </c>
    </row>
    <row r="549" spans="1:76" x14ac:dyDescent="0.25">
      <c r="A549">
        <v>248492</v>
      </c>
      <c r="C549">
        <v>1</v>
      </c>
      <c r="D549">
        <v>1</v>
      </c>
      <c r="E549">
        <v>12</v>
      </c>
      <c r="F549" t="s">
        <v>0</v>
      </c>
      <c r="G549" t="s">
        <v>23</v>
      </c>
      <c r="H549" t="s">
        <v>3279</v>
      </c>
      <c r="I549" t="s">
        <v>25</v>
      </c>
      <c r="K549">
        <v>1</v>
      </c>
      <c r="L549" t="s">
        <v>4</v>
      </c>
      <c r="M549">
        <v>101712</v>
      </c>
      <c r="N549" t="s">
        <v>5</v>
      </c>
      <c r="O549" t="s">
        <v>5</v>
      </c>
      <c r="U549" t="s">
        <v>3224</v>
      </c>
      <c r="V549" s="1">
        <v>1</v>
      </c>
      <c r="W549" t="s">
        <v>1381</v>
      </c>
      <c r="X549" t="s">
        <v>3176</v>
      </c>
      <c r="Y549" t="s">
        <v>2842</v>
      </c>
      <c r="Z549" s="3">
        <v>5</v>
      </c>
      <c r="AA549" s="4">
        <v>519</v>
      </c>
      <c r="AB549" t="s">
        <v>3176</v>
      </c>
      <c r="AC549" t="s">
        <v>3177</v>
      </c>
      <c r="AD549">
        <v>2019</v>
      </c>
      <c r="AE549">
        <v>9</v>
      </c>
      <c r="AF549">
        <v>8</v>
      </c>
      <c r="AG549" t="s">
        <v>3178</v>
      </c>
      <c r="AJ549" t="s">
        <v>5</v>
      </c>
      <c r="AK549" t="s">
        <v>12</v>
      </c>
      <c r="AL549">
        <v>313528</v>
      </c>
      <c r="AM549">
        <v>6755625</v>
      </c>
      <c r="AN549" s="4">
        <v>313000</v>
      </c>
      <c r="AO549" s="4">
        <v>6755000</v>
      </c>
      <c r="AP549">
        <v>19</v>
      </c>
      <c r="AR549">
        <v>40</v>
      </c>
      <c r="AT549" t="s">
        <v>2152</v>
      </c>
      <c r="AU549">
        <v>101712</v>
      </c>
      <c r="AW549" s="5" t="s">
        <v>14</v>
      </c>
      <c r="AX549">
        <v>1</v>
      </c>
      <c r="AY549" t="s">
        <v>15</v>
      </c>
      <c r="AZ549" t="s">
        <v>2153</v>
      </c>
      <c r="BA549" t="s">
        <v>2154</v>
      </c>
      <c r="BB549">
        <v>40</v>
      </c>
      <c r="BC549" t="s">
        <v>191</v>
      </c>
      <c r="BD549" t="s">
        <v>192</v>
      </c>
      <c r="BF549" s="6">
        <v>44021</v>
      </c>
      <c r="BG549" s="7" t="s">
        <v>20</v>
      </c>
      <c r="BI549">
        <v>4</v>
      </c>
      <c r="BJ549">
        <v>378277</v>
      </c>
      <c r="BL549" t="s">
        <v>2155</v>
      </c>
      <c r="BX549">
        <v>485052</v>
      </c>
    </row>
    <row r="550" spans="1:76" x14ac:dyDescent="0.25">
      <c r="A550">
        <v>248480</v>
      </c>
      <c r="C550">
        <v>1</v>
      </c>
      <c r="D550">
        <v>1</v>
      </c>
      <c r="E550">
        <v>13</v>
      </c>
      <c r="F550" t="s">
        <v>0</v>
      </c>
      <c r="G550" t="s">
        <v>23</v>
      </c>
      <c r="H550" t="s">
        <v>3284</v>
      </c>
      <c r="I550" t="s">
        <v>25</v>
      </c>
      <c r="K550">
        <v>1</v>
      </c>
      <c r="L550" t="s">
        <v>4</v>
      </c>
      <c r="M550">
        <v>101712</v>
      </c>
      <c r="N550" t="s">
        <v>5</v>
      </c>
      <c r="O550" t="s">
        <v>5</v>
      </c>
      <c r="U550" t="s">
        <v>3224</v>
      </c>
      <c r="V550" s="1">
        <v>1</v>
      </c>
      <c r="W550" t="s">
        <v>1381</v>
      </c>
      <c r="X550" t="s">
        <v>3176</v>
      </c>
      <c r="Y550" t="s">
        <v>2842</v>
      </c>
      <c r="Z550" s="3">
        <v>5</v>
      </c>
      <c r="AA550" s="4">
        <v>519</v>
      </c>
      <c r="AB550" t="s">
        <v>3176</v>
      </c>
      <c r="AC550" t="s">
        <v>3177</v>
      </c>
      <c r="AD550">
        <v>2019</v>
      </c>
      <c r="AE550">
        <v>9</v>
      </c>
      <c r="AF550">
        <v>8</v>
      </c>
      <c r="AG550" t="s">
        <v>3178</v>
      </c>
      <c r="AJ550" t="s">
        <v>5</v>
      </c>
      <c r="AK550" t="s">
        <v>12</v>
      </c>
      <c r="AL550">
        <v>370788</v>
      </c>
      <c r="AM550">
        <v>6771895</v>
      </c>
      <c r="AN550" s="4">
        <v>371000</v>
      </c>
      <c r="AO550" s="4">
        <v>6771000</v>
      </c>
      <c r="AP550">
        <v>165</v>
      </c>
      <c r="AR550">
        <v>40</v>
      </c>
      <c r="AT550" t="s">
        <v>2167</v>
      </c>
      <c r="AU550">
        <v>101712</v>
      </c>
      <c r="AW550" s="5" t="s">
        <v>14</v>
      </c>
      <c r="AX550">
        <v>1</v>
      </c>
      <c r="AY550" t="s">
        <v>15</v>
      </c>
      <c r="AZ550" t="s">
        <v>2168</v>
      </c>
      <c r="BA550" t="s">
        <v>2169</v>
      </c>
      <c r="BB550">
        <v>40</v>
      </c>
      <c r="BC550" t="s">
        <v>191</v>
      </c>
      <c r="BD550" t="s">
        <v>192</v>
      </c>
      <c r="BF550" s="6">
        <v>43616</v>
      </c>
      <c r="BG550" s="7" t="s">
        <v>20</v>
      </c>
      <c r="BI550">
        <v>4</v>
      </c>
      <c r="BJ550">
        <v>374687</v>
      </c>
      <c r="BL550" t="s">
        <v>2170</v>
      </c>
      <c r="BX550">
        <v>506659</v>
      </c>
    </row>
    <row r="551" spans="1:76" x14ac:dyDescent="0.25">
      <c r="A551">
        <v>295653</v>
      </c>
      <c r="C551">
        <v>1</v>
      </c>
      <c r="D551">
        <v>1</v>
      </c>
      <c r="E551">
        <v>1</v>
      </c>
      <c r="F551" t="s">
        <v>0</v>
      </c>
      <c r="G551" t="s">
        <v>23</v>
      </c>
      <c r="H551" t="s">
        <v>3298</v>
      </c>
      <c r="I551" t="s">
        <v>25</v>
      </c>
      <c r="K551">
        <v>1</v>
      </c>
      <c r="L551" t="s">
        <v>4</v>
      </c>
      <c r="M551">
        <v>101712</v>
      </c>
      <c r="N551" t="s">
        <v>5</v>
      </c>
      <c r="O551" t="s">
        <v>5</v>
      </c>
      <c r="U551" t="s">
        <v>3299</v>
      </c>
      <c r="V551" s="1">
        <v>1</v>
      </c>
      <c r="W551" t="s">
        <v>1381</v>
      </c>
      <c r="X551" t="s">
        <v>3300</v>
      </c>
      <c r="Y551" t="s">
        <v>2842</v>
      </c>
      <c r="Z551" s="3">
        <v>5</v>
      </c>
      <c r="AA551" s="4">
        <v>521</v>
      </c>
      <c r="AB551" t="s">
        <v>3300</v>
      </c>
      <c r="AC551" t="s">
        <v>3301</v>
      </c>
      <c r="AD551">
        <v>2019</v>
      </c>
      <c r="AE551">
        <v>7</v>
      </c>
      <c r="AF551">
        <v>8</v>
      </c>
      <c r="AG551" t="s">
        <v>2851</v>
      </c>
      <c r="AJ551" t="s">
        <v>5</v>
      </c>
      <c r="AK551" t="s">
        <v>12</v>
      </c>
      <c r="AL551">
        <v>261622</v>
      </c>
      <c r="AM551">
        <v>6622626</v>
      </c>
      <c r="AN551" s="4">
        <v>261000</v>
      </c>
      <c r="AO551" s="4">
        <v>6623000</v>
      </c>
      <c r="AP551">
        <v>71</v>
      </c>
      <c r="AR551">
        <v>68</v>
      </c>
      <c r="AU551">
        <v>101712</v>
      </c>
      <c r="AW551" s="5" t="s">
        <v>14</v>
      </c>
      <c r="AX551">
        <v>1</v>
      </c>
      <c r="AY551" t="s">
        <v>15</v>
      </c>
      <c r="AZ551" t="s">
        <v>931</v>
      </c>
      <c r="BA551" t="s">
        <v>932</v>
      </c>
      <c r="BB551">
        <v>68</v>
      </c>
      <c r="BC551" t="s">
        <v>933</v>
      </c>
      <c r="BD551" t="s">
        <v>19</v>
      </c>
      <c r="BF551" s="6">
        <v>41942</v>
      </c>
      <c r="BG551" s="7" t="s">
        <v>20</v>
      </c>
      <c r="BI551">
        <v>4</v>
      </c>
      <c r="BJ551">
        <v>436229</v>
      </c>
      <c r="BK551">
        <v>126030</v>
      </c>
      <c r="BL551" t="s">
        <v>934</v>
      </c>
      <c r="BN551" t="s">
        <v>935</v>
      </c>
      <c r="BO551">
        <v>1</v>
      </c>
      <c r="BX551">
        <v>370840</v>
      </c>
    </row>
    <row r="552" spans="1:76" x14ac:dyDescent="0.25">
      <c r="A552">
        <v>237903</v>
      </c>
      <c r="C552">
        <v>1</v>
      </c>
      <c r="D552">
        <v>1</v>
      </c>
      <c r="E552">
        <v>1</v>
      </c>
      <c r="F552" t="s">
        <v>0</v>
      </c>
      <c r="G552" t="s">
        <v>23</v>
      </c>
      <c r="H552" t="s">
        <v>3449</v>
      </c>
      <c r="I552" t="s">
        <v>25</v>
      </c>
      <c r="K552">
        <v>1</v>
      </c>
      <c r="L552" t="s">
        <v>4</v>
      </c>
      <c r="M552">
        <v>101712</v>
      </c>
      <c r="N552" t="s">
        <v>5</v>
      </c>
      <c r="O552" t="s">
        <v>5</v>
      </c>
      <c r="U552" t="s">
        <v>3450</v>
      </c>
      <c r="V552" s="1">
        <v>1</v>
      </c>
      <c r="W552" t="s">
        <v>7</v>
      </c>
      <c r="X552" t="s">
        <v>3433</v>
      </c>
      <c r="Y552" t="s">
        <v>3359</v>
      </c>
      <c r="Z552" s="3">
        <v>6</v>
      </c>
      <c r="AA552" s="4">
        <v>605</v>
      </c>
      <c r="AB552" s="4" t="s">
        <v>3433</v>
      </c>
      <c r="AC552" t="s">
        <v>3451</v>
      </c>
      <c r="AD552">
        <v>2019</v>
      </c>
      <c r="AE552">
        <v>7</v>
      </c>
      <c r="AF552">
        <v>6</v>
      </c>
      <c r="AG552" t="s">
        <v>3452</v>
      </c>
      <c r="AJ552" t="s">
        <v>5</v>
      </c>
      <c r="AK552" t="s">
        <v>12</v>
      </c>
      <c r="AL552">
        <v>262994</v>
      </c>
      <c r="AM552">
        <v>6621957</v>
      </c>
      <c r="AN552" s="4">
        <v>263000</v>
      </c>
      <c r="AO552" s="4">
        <v>6621000</v>
      </c>
      <c r="AP552">
        <v>7</v>
      </c>
      <c r="AR552">
        <v>8</v>
      </c>
      <c r="AS552" t="s">
        <v>13</v>
      </c>
      <c r="AT552" t="s">
        <v>959</v>
      </c>
      <c r="AU552">
        <v>101712</v>
      </c>
      <c r="AW552" s="5" t="s">
        <v>14</v>
      </c>
      <c r="AX552">
        <v>1</v>
      </c>
      <c r="AY552" t="s">
        <v>15</v>
      </c>
      <c r="AZ552" t="s">
        <v>960</v>
      </c>
      <c r="BA552" t="s">
        <v>961</v>
      </c>
      <c r="BB552">
        <v>8</v>
      </c>
      <c r="BC552" t="s">
        <v>18</v>
      </c>
      <c r="BD552" t="s">
        <v>19</v>
      </c>
      <c r="BE552">
        <v>1</v>
      </c>
      <c r="BF552" s="6">
        <v>38790</v>
      </c>
      <c r="BG552" s="7" t="s">
        <v>20</v>
      </c>
      <c r="BI552">
        <v>3</v>
      </c>
      <c r="BJ552">
        <v>457724</v>
      </c>
      <c r="BK552">
        <v>126036</v>
      </c>
      <c r="BL552" t="s">
        <v>962</v>
      </c>
      <c r="BN552" t="s">
        <v>963</v>
      </c>
      <c r="BX552">
        <v>379381</v>
      </c>
    </row>
    <row r="553" spans="1:76" x14ac:dyDescent="0.25">
      <c r="A553">
        <v>260795</v>
      </c>
      <c r="C553">
        <v>1</v>
      </c>
      <c r="F553" t="s">
        <v>0</v>
      </c>
      <c r="G553" t="s">
        <v>23</v>
      </c>
      <c r="H553" t="s">
        <v>3501</v>
      </c>
      <c r="I553" t="s">
        <v>25</v>
      </c>
      <c r="K553">
        <v>1</v>
      </c>
      <c r="L553" t="s">
        <v>4</v>
      </c>
      <c r="M553">
        <v>101712</v>
      </c>
      <c r="N553" t="s">
        <v>5</v>
      </c>
      <c r="O553" t="s">
        <v>5</v>
      </c>
      <c r="U553" t="s">
        <v>3486</v>
      </c>
      <c r="V553" s="1">
        <v>1</v>
      </c>
      <c r="W553" t="s">
        <v>7</v>
      </c>
      <c r="X553" t="s">
        <v>3433</v>
      </c>
      <c r="Y553" t="s">
        <v>3359</v>
      </c>
      <c r="Z553" s="3">
        <v>6</v>
      </c>
      <c r="AA553" s="4">
        <v>605</v>
      </c>
      <c r="AB553" s="4" t="s">
        <v>3433</v>
      </c>
      <c r="AC553" t="s">
        <v>3502</v>
      </c>
      <c r="AD553">
        <v>2019</v>
      </c>
      <c r="AE553">
        <v>7</v>
      </c>
      <c r="AF553">
        <v>4</v>
      </c>
      <c r="AG553" t="s">
        <v>3503</v>
      </c>
      <c r="AJ553" t="s">
        <v>5</v>
      </c>
      <c r="AK553" t="s">
        <v>12</v>
      </c>
      <c r="AL553">
        <v>254905</v>
      </c>
      <c r="AM553">
        <v>7050297</v>
      </c>
      <c r="AN553" s="4">
        <v>255000</v>
      </c>
      <c r="AO553" s="4">
        <v>7051000</v>
      </c>
      <c r="AP553">
        <v>100</v>
      </c>
      <c r="AR553">
        <v>1010</v>
      </c>
      <c r="AS553" t="s">
        <v>4161</v>
      </c>
      <c r="AT553" s="6" t="s">
        <v>4162</v>
      </c>
      <c r="AU553">
        <v>101712</v>
      </c>
      <c r="AW553" s="5" t="s">
        <v>14</v>
      </c>
      <c r="AX553">
        <v>1</v>
      </c>
      <c r="AY553" t="s">
        <v>15</v>
      </c>
      <c r="AZ553" t="s">
        <v>4163</v>
      </c>
      <c r="BA553" t="s">
        <v>4164</v>
      </c>
      <c r="BB553">
        <v>1010</v>
      </c>
      <c r="BC553" t="s">
        <v>32</v>
      </c>
      <c r="BD553" t="s">
        <v>33</v>
      </c>
      <c r="BF553" s="6">
        <v>41492.873611111099</v>
      </c>
      <c r="BG553" s="7" t="s">
        <v>20</v>
      </c>
      <c r="BI553">
        <v>6</v>
      </c>
      <c r="BJ553">
        <v>24191</v>
      </c>
      <c r="BK553">
        <v>126195</v>
      </c>
      <c r="BL553" t="s">
        <v>4165</v>
      </c>
      <c r="BX553">
        <v>323512</v>
      </c>
    </row>
    <row r="554" spans="1:76" x14ac:dyDescent="0.25">
      <c r="A554">
        <v>260658</v>
      </c>
      <c r="C554">
        <v>1</v>
      </c>
      <c r="F554" t="s">
        <v>0</v>
      </c>
      <c r="G554" t="s">
        <v>23</v>
      </c>
      <c r="H554" t="s">
        <v>3508</v>
      </c>
      <c r="I554" t="s">
        <v>25</v>
      </c>
      <c r="K554">
        <v>1</v>
      </c>
      <c r="L554" t="s">
        <v>4</v>
      </c>
      <c r="M554">
        <v>101712</v>
      </c>
      <c r="N554" t="s">
        <v>5</v>
      </c>
      <c r="O554" t="s">
        <v>5</v>
      </c>
      <c r="U554" t="s">
        <v>3486</v>
      </c>
      <c r="V554" s="1">
        <v>1</v>
      </c>
      <c r="W554" t="s">
        <v>7</v>
      </c>
      <c r="X554" t="s">
        <v>3433</v>
      </c>
      <c r="Y554" t="s">
        <v>3359</v>
      </c>
      <c r="Z554" s="3">
        <v>6</v>
      </c>
      <c r="AA554" s="4">
        <v>605</v>
      </c>
      <c r="AB554" s="4" t="s">
        <v>3433</v>
      </c>
      <c r="AC554" t="s">
        <v>3509</v>
      </c>
      <c r="AD554">
        <v>2019</v>
      </c>
      <c r="AE554">
        <v>7</v>
      </c>
      <c r="AF554">
        <v>4</v>
      </c>
      <c r="AG554" t="s">
        <v>3503</v>
      </c>
      <c r="AJ554" t="s">
        <v>5</v>
      </c>
      <c r="AK554" t="s">
        <v>12</v>
      </c>
      <c r="AL554">
        <v>218443</v>
      </c>
      <c r="AM554">
        <v>6953355</v>
      </c>
      <c r="AN554" s="4">
        <v>219000</v>
      </c>
      <c r="AO554" s="4">
        <v>6953000</v>
      </c>
      <c r="AP554">
        <v>25</v>
      </c>
      <c r="AR554">
        <v>1010</v>
      </c>
      <c r="AT554" s="6" t="s">
        <v>4171</v>
      </c>
      <c r="AU554">
        <v>101712</v>
      </c>
      <c r="AW554" s="5" t="s">
        <v>14</v>
      </c>
      <c r="AX554">
        <v>1</v>
      </c>
      <c r="AY554" t="s">
        <v>15</v>
      </c>
      <c r="AZ554" t="s">
        <v>4172</v>
      </c>
      <c r="BA554" t="s">
        <v>4173</v>
      </c>
      <c r="BB554">
        <v>1010</v>
      </c>
      <c r="BC554" t="s">
        <v>32</v>
      </c>
      <c r="BD554" t="s">
        <v>33</v>
      </c>
      <c r="BF554" s="6">
        <v>44048.9070601852</v>
      </c>
      <c r="BG554" s="7" t="s">
        <v>20</v>
      </c>
      <c r="BI554">
        <v>6</v>
      </c>
      <c r="BJ554">
        <v>244946</v>
      </c>
      <c r="BL554" t="s">
        <v>4174</v>
      </c>
      <c r="BX554">
        <v>215960</v>
      </c>
    </row>
    <row r="555" spans="1:76" x14ac:dyDescent="0.25">
      <c r="A555">
        <v>240463</v>
      </c>
      <c r="C555">
        <v>1</v>
      </c>
      <c r="F555" t="s">
        <v>0</v>
      </c>
      <c r="G555" t="s">
        <v>23</v>
      </c>
      <c r="H555" t="s">
        <v>3595</v>
      </c>
      <c r="I555" s="8" t="str">
        <f>HYPERLINK(AT555,"Foto")</f>
        <v>Foto</v>
      </c>
      <c r="K555">
        <v>1</v>
      </c>
      <c r="L555" t="s">
        <v>4</v>
      </c>
      <c r="M555">
        <v>101712</v>
      </c>
      <c r="N555" t="s">
        <v>5</v>
      </c>
      <c r="O555" t="s">
        <v>5</v>
      </c>
      <c r="U555" t="s">
        <v>3586</v>
      </c>
      <c r="V555" s="1">
        <v>1</v>
      </c>
      <c r="W555" t="s">
        <v>7</v>
      </c>
      <c r="X555" t="s">
        <v>3587</v>
      </c>
      <c r="Y555" t="s">
        <v>3359</v>
      </c>
      <c r="Z555" s="3">
        <v>6</v>
      </c>
      <c r="AA555" s="4">
        <v>626</v>
      </c>
      <c r="AB555" s="4" t="s">
        <v>3587</v>
      </c>
      <c r="AC555" t="s">
        <v>3596</v>
      </c>
      <c r="AD555">
        <v>2019</v>
      </c>
      <c r="AE555">
        <v>5</v>
      </c>
      <c r="AF555">
        <v>5</v>
      </c>
      <c r="AG555" t="s">
        <v>3597</v>
      </c>
      <c r="AJ555" t="s">
        <v>5</v>
      </c>
      <c r="AK555" t="s">
        <v>12</v>
      </c>
      <c r="AL555">
        <v>226798</v>
      </c>
      <c r="AM555">
        <v>6951121</v>
      </c>
      <c r="AN555" s="4">
        <v>227000</v>
      </c>
      <c r="AO555" s="4">
        <v>6951000</v>
      </c>
      <c r="AP555">
        <v>7</v>
      </c>
      <c r="AR555">
        <v>37</v>
      </c>
      <c r="AT555" t="s">
        <v>4244</v>
      </c>
      <c r="AU555">
        <v>101712</v>
      </c>
      <c r="AW555" s="5" t="s">
        <v>14</v>
      </c>
      <c r="AX555">
        <v>1</v>
      </c>
      <c r="AY555" t="s">
        <v>15</v>
      </c>
      <c r="AZ555" t="s">
        <v>4245</v>
      </c>
      <c r="BA555" t="s">
        <v>4246</v>
      </c>
      <c r="BB555">
        <v>37</v>
      </c>
      <c r="BC555" t="s">
        <v>810</v>
      </c>
      <c r="BD555" t="s">
        <v>19</v>
      </c>
      <c r="BE555">
        <v>1</v>
      </c>
      <c r="BF555" s="6">
        <v>41944</v>
      </c>
      <c r="BG555" s="7" t="s">
        <v>20</v>
      </c>
      <c r="BI555">
        <v>4</v>
      </c>
      <c r="BJ555">
        <v>367433</v>
      </c>
      <c r="BK555">
        <v>126200</v>
      </c>
      <c r="BL555" t="s">
        <v>4247</v>
      </c>
      <c r="BN555" t="s">
        <v>4248</v>
      </c>
      <c r="BX555">
        <v>223479</v>
      </c>
    </row>
    <row r="556" spans="1:76" x14ac:dyDescent="0.25">
      <c r="A556">
        <v>111497</v>
      </c>
      <c r="C556">
        <v>1</v>
      </c>
      <c r="D556">
        <v>1</v>
      </c>
      <c r="E556">
        <v>1</v>
      </c>
      <c r="F556" t="s">
        <v>0</v>
      </c>
      <c r="G556" t="s">
        <v>184</v>
      </c>
      <c r="H556" t="s">
        <v>3765</v>
      </c>
      <c r="I556" t="s">
        <v>25</v>
      </c>
      <c r="K556">
        <v>1</v>
      </c>
      <c r="L556" t="s">
        <v>4</v>
      </c>
      <c r="M556">
        <v>101712</v>
      </c>
      <c r="N556" t="s">
        <v>5</v>
      </c>
      <c r="O556" t="s">
        <v>5</v>
      </c>
      <c r="S556" t="s">
        <v>5649</v>
      </c>
      <c r="T556" t="s">
        <v>5226</v>
      </c>
      <c r="U556" t="s">
        <v>3766</v>
      </c>
      <c r="V556" s="12">
        <v>2</v>
      </c>
      <c r="W556" t="s">
        <v>3713</v>
      </c>
      <c r="X556" t="s">
        <v>3767</v>
      </c>
      <c r="Y556" t="s">
        <v>3742</v>
      </c>
      <c r="Z556" s="3">
        <v>10</v>
      </c>
      <c r="AA556" s="4">
        <v>1021</v>
      </c>
      <c r="AB556" s="4" t="s">
        <v>3768</v>
      </c>
      <c r="AC556" t="s">
        <v>187</v>
      </c>
      <c r="AD556">
        <v>2019</v>
      </c>
      <c r="AE556">
        <v>8</v>
      </c>
      <c r="AF556">
        <v>17</v>
      </c>
      <c r="AJ556" t="s">
        <v>5</v>
      </c>
      <c r="AK556" t="s">
        <v>12</v>
      </c>
      <c r="AL556">
        <v>262678</v>
      </c>
      <c r="AM556">
        <v>6623169</v>
      </c>
      <c r="AN556" s="4">
        <v>263000</v>
      </c>
      <c r="AO556" s="4">
        <v>6623000</v>
      </c>
      <c r="AP556">
        <v>11478</v>
      </c>
      <c r="AR556">
        <v>8</v>
      </c>
      <c r="AS556" t="s">
        <v>975</v>
      </c>
      <c r="AT556" t="s">
        <v>976</v>
      </c>
      <c r="AU556">
        <v>101712</v>
      </c>
      <c r="AW556" s="5" t="s">
        <v>14</v>
      </c>
      <c r="AX556">
        <v>1</v>
      </c>
      <c r="AY556" t="s">
        <v>15</v>
      </c>
      <c r="AZ556" t="s">
        <v>977</v>
      </c>
      <c r="BA556" t="s">
        <v>978</v>
      </c>
      <c r="BB556">
        <v>8</v>
      </c>
      <c r="BC556" t="s">
        <v>18</v>
      </c>
      <c r="BD556" t="s">
        <v>19</v>
      </c>
      <c r="BE556">
        <v>1</v>
      </c>
      <c r="BF556" s="6">
        <v>41677</v>
      </c>
      <c r="BG556" s="7" t="s">
        <v>20</v>
      </c>
      <c r="BI556">
        <v>3</v>
      </c>
      <c r="BJ556">
        <v>475561</v>
      </c>
      <c r="BK556">
        <v>126032</v>
      </c>
      <c r="BL556" t="s">
        <v>979</v>
      </c>
      <c r="BN556" t="s">
        <v>980</v>
      </c>
      <c r="BX556">
        <v>377023</v>
      </c>
    </row>
    <row r="557" spans="1:76" x14ac:dyDescent="0.25">
      <c r="A557">
        <v>111498</v>
      </c>
      <c r="C557">
        <v>1</v>
      </c>
      <c r="D557">
        <v>1</v>
      </c>
      <c r="E557">
        <v>2</v>
      </c>
      <c r="F557" t="s">
        <v>0</v>
      </c>
      <c r="G557" t="s">
        <v>184</v>
      </c>
      <c r="H557" t="s">
        <v>3773</v>
      </c>
      <c r="I557" t="s">
        <v>25</v>
      </c>
      <c r="K557">
        <v>1</v>
      </c>
      <c r="L557" t="s">
        <v>4</v>
      </c>
      <c r="M557">
        <v>101712</v>
      </c>
      <c r="N557" t="s">
        <v>5</v>
      </c>
      <c r="O557" t="s">
        <v>5</v>
      </c>
      <c r="S557" t="s">
        <v>5649</v>
      </c>
      <c r="T557" t="s">
        <v>5226</v>
      </c>
      <c r="U557" t="s">
        <v>3766</v>
      </c>
      <c r="V557" s="12">
        <v>2</v>
      </c>
      <c r="W557" t="s">
        <v>3713</v>
      </c>
      <c r="X557" t="s">
        <v>3767</v>
      </c>
      <c r="Y557" t="s">
        <v>3742</v>
      </c>
      <c r="Z557" s="3">
        <v>10</v>
      </c>
      <c r="AA557" s="4">
        <v>1021</v>
      </c>
      <c r="AB557" s="4" t="s">
        <v>3768</v>
      </c>
      <c r="AC557" t="s">
        <v>187</v>
      </c>
      <c r="AD557">
        <v>2019</v>
      </c>
      <c r="AE557">
        <v>8</v>
      </c>
      <c r="AF557">
        <v>17</v>
      </c>
      <c r="AJ557" t="s">
        <v>5</v>
      </c>
      <c r="AK557" t="s">
        <v>12</v>
      </c>
      <c r="AL557">
        <v>286050</v>
      </c>
      <c r="AM557">
        <v>6745622</v>
      </c>
      <c r="AN557" s="4">
        <v>287000</v>
      </c>
      <c r="AO557" s="4">
        <v>6745000</v>
      </c>
      <c r="AP557">
        <v>10</v>
      </c>
      <c r="AR557">
        <v>1010</v>
      </c>
      <c r="AT557" s="6" t="s">
        <v>1573</v>
      </c>
      <c r="AU557">
        <v>101712</v>
      </c>
      <c r="AW557" s="5" t="s">
        <v>14</v>
      </c>
      <c r="AX557">
        <v>1</v>
      </c>
      <c r="AY557" t="s">
        <v>15</v>
      </c>
      <c r="AZ557" t="s">
        <v>1574</v>
      </c>
      <c r="BA557" t="s">
        <v>1575</v>
      </c>
      <c r="BB557">
        <v>1010</v>
      </c>
      <c r="BC557" t="s">
        <v>32</v>
      </c>
      <c r="BD557" t="s">
        <v>33</v>
      </c>
      <c r="BF557" s="6">
        <v>42180.541643518503</v>
      </c>
      <c r="BG557" s="7" t="s">
        <v>20</v>
      </c>
      <c r="BI557">
        <v>6</v>
      </c>
      <c r="BJ557">
        <v>81044</v>
      </c>
      <c r="BL557" t="s">
        <v>1576</v>
      </c>
      <c r="BX557">
        <v>452313</v>
      </c>
    </row>
    <row r="558" spans="1:76" x14ac:dyDescent="0.25">
      <c r="A558">
        <v>111499</v>
      </c>
      <c r="C558">
        <v>1</v>
      </c>
      <c r="D558">
        <v>1</v>
      </c>
      <c r="E558">
        <v>3</v>
      </c>
      <c r="F558" t="s">
        <v>0</v>
      </c>
      <c r="G558" t="s">
        <v>184</v>
      </c>
      <c r="H558" t="s">
        <v>3777</v>
      </c>
      <c r="I558" t="s">
        <v>25</v>
      </c>
      <c r="K558">
        <v>1</v>
      </c>
      <c r="L558" t="s">
        <v>4</v>
      </c>
      <c r="M558">
        <v>101712</v>
      </c>
      <c r="N558" t="s">
        <v>5</v>
      </c>
      <c r="O558" t="s">
        <v>5</v>
      </c>
      <c r="S558" t="s">
        <v>5649</v>
      </c>
      <c r="T558" t="s">
        <v>5226</v>
      </c>
      <c r="U558" t="s">
        <v>3766</v>
      </c>
      <c r="V558" s="12">
        <v>2</v>
      </c>
      <c r="W558" t="s">
        <v>3713</v>
      </c>
      <c r="X558" t="s">
        <v>3767</v>
      </c>
      <c r="Y558" t="s">
        <v>3742</v>
      </c>
      <c r="Z558" s="3">
        <v>10</v>
      </c>
      <c r="AA558" s="4">
        <v>1021</v>
      </c>
      <c r="AB558" s="4" t="s">
        <v>3768</v>
      </c>
      <c r="AC558" t="s">
        <v>187</v>
      </c>
      <c r="AD558">
        <v>2019</v>
      </c>
      <c r="AE558">
        <v>8</v>
      </c>
      <c r="AF558">
        <v>19</v>
      </c>
      <c r="AJ558" t="s">
        <v>5</v>
      </c>
      <c r="AK558" t="s">
        <v>12</v>
      </c>
      <c r="AL558">
        <v>273637</v>
      </c>
      <c r="AM558">
        <v>6758737</v>
      </c>
      <c r="AN558" s="4">
        <v>273000</v>
      </c>
      <c r="AO558" s="4">
        <v>6759000</v>
      </c>
      <c r="AP558">
        <v>10</v>
      </c>
      <c r="AR558">
        <v>1010</v>
      </c>
      <c r="AS558" t="s">
        <v>1758</v>
      </c>
      <c r="AT558" s="6" t="s">
        <v>1759</v>
      </c>
      <c r="AU558">
        <v>101712</v>
      </c>
      <c r="AW558" s="5" t="s">
        <v>14</v>
      </c>
      <c r="AX558">
        <v>1</v>
      </c>
      <c r="AY558" t="s">
        <v>15</v>
      </c>
      <c r="AZ558" t="s">
        <v>1760</v>
      </c>
      <c r="BA558" t="s">
        <v>1761</v>
      </c>
      <c r="BB558">
        <v>1010</v>
      </c>
      <c r="BC558" t="s">
        <v>32</v>
      </c>
      <c r="BD558" t="s">
        <v>33</v>
      </c>
      <c r="BF558" s="6">
        <v>44158.770520833299</v>
      </c>
      <c r="BG558" s="7" t="s">
        <v>20</v>
      </c>
      <c r="BI558">
        <v>6</v>
      </c>
      <c r="BJ558">
        <v>261861</v>
      </c>
      <c r="BL558" t="s">
        <v>1762</v>
      </c>
      <c r="BX558">
        <v>427190</v>
      </c>
    </row>
    <row r="559" spans="1:76" x14ac:dyDescent="0.25">
      <c r="A559">
        <v>24</v>
      </c>
      <c r="C559">
        <v>1</v>
      </c>
      <c r="D559">
        <v>1</v>
      </c>
      <c r="E559">
        <v>2</v>
      </c>
      <c r="F559" t="s">
        <v>0</v>
      </c>
      <c r="G559" t="s">
        <v>23</v>
      </c>
      <c r="H559" t="s">
        <v>3827</v>
      </c>
      <c r="I559" t="s">
        <v>25</v>
      </c>
      <c r="K559">
        <v>1</v>
      </c>
      <c r="L559" t="s">
        <v>4</v>
      </c>
      <c r="M559">
        <v>101712</v>
      </c>
      <c r="N559" t="s">
        <v>5</v>
      </c>
      <c r="O559" t="s">
        <v>5</v>
      </c>
      <c r="U559" t="s">
        <v>3819</v>
      </c>
      <c r="V559" s="1">
        <v>1</v>
      </c>
      <c r="W559" t="s">
        <v>3783</v>
      </c>
      <c r="X559" t="s">
        <v>3820</v>
      </c>
      <c r="Y559" t="s">
        <v>3785</v>
      </c>
      <c r="Z559" s="3">
        <v>11</v>
      </c>
      <c r="AA559" s="4">
        <v>1151</v>
      </c>
      <c r="AB559" s="4" t="s">
        <v>3820</v>
      </c>
      <c r="AC559" t="s">
        <v>3828</v>
      </c>
      <c r="AD559">
        <v>2019</v>
      </c>
      <c r="AE559">
        <v>1</v>
      </c>
      <c r="AF559">
        <v>7</v>
      </c>
      <c r="AG559" t="s">
        <v>3829</v>
      </c>
      <c r="AJ559" t="s">
        <v>5</v>
      </c>
      <c r="AK559" t="s">
        <v>12</v>
      </c>
      <c r="AL559">
        <v>286051</v>
      </c>
      <c r="AM559">
        <v>6745618</v>
      </c>
      <c r="AN559" s="4">
        <v>287000</v>
      </c>
      <c r="AO559" s="4">
        <v>6745000</v>
      </c>
      <c r="AP559">
        <v>10</v>
      </c>
      <c r="AR559">
        <v>1010</v>
      </c>
      <c r="AT559" s="6" t="s">
        <v>1578</v>
      </c>
      <c r="AU559">
        <v>101712</v>
      </c>
      <c r="AW559" s="5" t="s">
        <v>14</v>
      </c>
      <c r="AX559">
        <v>1</v>
      </c>
      <c r="AY559" t="s">
        <v>15</v>
      </c>
      <c r="AZ559" t="s">
        <v>1579</v>
      </c>
      <c r="BA559" t="s">
        <v>1580</v>
      </c>
      <c r="BB559">
        <v>1010</v>
      </c>
      <c r="BC559" t="s">
        <v>32</v>
      </c>
      <c r="BD559" t="s">
        <v>33</v>
      </c>
      <c r="BF559" s="6">
        <v>42180.541643518503</v>
      </c>
      <c r="BG559" s="7" t="s">
        <v>20</v>
      </c>
      <c r="BI559">
        <v>6</v>
      </c>
      <c r="BJ559">
        <v>81045</v>
      </c>
      <c r="BL559" t="s">
        <v>1581</v>
      </c>
      <c r="BX559">
        <v>452315</v>
      </c>
    </row>
    <row r="560" spans="1:76" x14ac:dyDescent="0.25">
      <c r="A560">
        <v>25</v>
      </c>
      <c r="C560">
        <v>1</v>
      </c>
      <c r="D560">
        <v>1</v>
      </c>
      <c r="E560">
        <v>3</v>
      </c>
      <c r="F560" t="s">
        <v>0</v>
      </c>
      <c r="G560" t="s">
        <v>23</v>
      </c>
      <c r="H560" t="s">
        <v>3834</v>
      </c>
      <c r="I560" t="s">
        <v>25</v>
      </c>
      <c r="K560">
        <v>1</v>
      </c>
      <c r="L560" t="s">
        <v>4</v>
      </c>
      <c r="M560">
        <v>101712</v>
      </c>
      <c r="N560" t="s">
        <v>5</v>
      </c>
      <c r="O560" t="s">
        <v>5</v>
      </c>
      <c r="U560" t="s">
        <v>3819</v>
      </c>
      <c r="V560" s="1">
        <v>1</v>
      </c>
      <c r="W560" t="s">
        <v>3783</v>
      </c>
      <c r="X560" t="s">
        <v>3820</v>
      </c>
      <c r="Y560" t="s">
        <v>3785</v>
      </c>
      <c r="Z560" s="3">
        <v>11</v>
      </c>
      <c r="AA560" s="4">
        <v>1151</v>
      </c>
      <c r="AB560" s="4" t="s">
        <v>3820</v>
      </c>
      <c r="AC560" t="s">
        <v>3835</v>
      </c>
      <c r="AD560">
        <v>2019</v>
      </c>
      <c r="AE560">
        <v>4</v>
      </c>
      <c r="AF560">
        <v>17</v>
      </c>
      <c r="AG560" t="s">
        <v>3829</v>
      </c>
      <c r="AJ560" t="s">
        <v>5</v>
      </c>
      <c r="AK560" t="s">
        <v>12</v>
      </c>
      <c r="AL560">
        <v>273520</v>
      </c>
      <c r="AM560">
        <v>6758689</v>
      </c>
      <c r="AN560" s="4">
        <v>273000</v>
      </c>
      <c r="AO560" s="4">
        <v>6759000</v>
      </c>
      <c r="AP560">
        <v>10</v>
      </c>
      <c r="AR560">
        <v>1010</v>
      </c>
      <c r="AS560" t="s">
        <v>1765</v>
      </c>
      <c r="AT560" s="6" t="s">
        <v>1766</v>
      </c>
      <c r="AU560">
        <v>101712</v>
      </c>
      <c r="AW560" s="5" t="s">
        <v>14</v>
      </c>
      <c r="AX560">
        <v>1</v>
      </c>
      <c r="AY560" t="s">
        <v>15</v>
      </c>
      <c r="AZ560" t="s">
        <v>1767</v>
      </c>
      <c r="BA560" t="s">
        <v>1768</v>
      </c>
      <c r="BB560">
        <v>1010</v>
      </c>
      <c r="BC560" t="s">
        <v>32</v>
      </c>
      <c r="BD560" t="s">
        <v>33</v>
      </c>
      <c r="BF560" s="6">
        <v>44158.782268518502</v>
      </c>
      <c r="BG560" s="7" t="s">
        <v>20</v>
      </c>
      <c r="BI560">
        <v>6</v>
      </c>
      <c r="BJ560">
        <v>261905</v>
      </c>
      <c r="BL560" t="s">
        <v>1769</v>
      </c>
      <c r="BX560">
        <v>426647</v>
      </c>
    </row>
    <row r="561" spans="1:76" x14ac:dyDescent="0.25">
      <c r="A561">
        <v>168179</v>
      </c>
      <c r="C561">
        <v>1</v>
      </c>
      <c r="D561">
        <v>1</v>
      </c>
      <c r="E561">
        <v>1</v>
      </c>
      <c r="F561" t="s">
        <v>0</v>
      </c>
      <c r="G561" t="s">
        <v>23</v>
      </c>
      <c r="H561" t="s">
        <v>3902</v>
      </c>
      <c r="I561" t="s">
        <v>25</v>
      </c>
      <c r="K561">
        <v>1</v>
      </c>
      <c r="L561" t="s">
        <v>4</v>
      </c>
      <c r="M561">
        <v>101712</v>
      </c>
      <c r="N561" t="s">
        <v>5</v>
      </c>
      <c r="O561" t="s">
        <v>5</v>
      </c>
      <c r="U561" t="s">
        <v>3903</v>
      </c>
      <c r="V561" s="1">
        <v>1</v>
      </c>
      <c r="W561" t="s">
        <v>3873</v>
      </c>
      <c r="X561" t="s">
        <v>3904</v>
      </c>
      <c r="Y561" t="s">
        <v>3875</v>
      </c>
      <c r="Z561" s="3">
        <v>15</v>
      </c>
      <c r="AA561" s="4">
        <v>1560</v>
      </c>
      <c r="AB561" s="4" t="s">
        <v>3904</v>
      </c>
      <c r="AC561" t="s">
        <v>3905</v>
      </c>
      <c r="AD561">
        <v>2019</v>
      </c>
      <c r="AE561">
        <v>5</v>
      </c>
      <c r="AF561">
        <v>2</v>
      </c>
      <c r="AG561" t="s">
        <v>2081</v>
      </c>
      <c r="AJ561" t="s">
        <v>5</v>
      </c>
      <c r="AK561" t="s">
        <v>12</v>
      </c>
      <c r="AL561">
        <v>263631</v>
      </c>
      <c r="AM561">
        <v>6637382</v>
      </c>
      <c r="AN561" s="4">
        <v>263000</v>
      </c>
      <c r="AO561" s="4">
        <v>6637000</v>
      </c>
      <c r="AP561">
        <v>7</v>
      </c>
      <c r="AR561">
        <v>8</v>
      </c>
      <c r="AS561" t="s">
        <v>13</v>
      </c>
      <c r="AU561">
        <v>101712</v>
      </c>
      <c r="AW561" s="5" t="s">
        <v>14</v>
      </c>
      <c r="AX561">
        <v>1</v>
      </c>
      <c r="AY561" t="s">
        <v>15</v>
      </c>
      <c r="AZ561" t="s">
        <v>1000</v>
      </c>
      <c r="BA561" t="s">
        <v>1005</v>
      </c>
      <c r="BB561">
        <v>8</v>
      </c>
      <c r="BC561" t="s">
        <v>18</v>
      </c>
      <c r="BD561" t="s">
        <v>19</v>
      </c>
      <c r="BF561" s="6">
        <v>43508</v>
      </c>
      <c r="BG561" s="7" t="s">
        <v>20</v>
      </c>
      <c r="BI561">
        <v>3</v>
      </c>
      <c r="BJ561">
        <v>454600</v>
      </c>
      <c r="BL561" t="s">
        <v>1006</v>
      </c>
      <c r="BN561" t="s">
        <v>1007</v>
      </c>
      <c r="BX561">
        <v>383631</v>
      </c>
    </row>
    <row r="562" spans="1:76" x14ac:dyDescent="0.25">
      <c r="A562">
        <v>172441</v>
      </c>
      <c r="C562">
        <v>1</v>
      </c>
      <c r="D562">
        <v>1</v>
      </c>
      <c r="E562">
        <v>1</v>
      </c>
      <c r="F562" t="s">
        <v>0</v>
      </c>
      <c r="G562" t="s">
        <v>23</v>
      </c>
      <c r="H562" t="s">
        <v>3910</v>
      </c>
      <c r="I562" t="s">
        <v>25</v>
      </c>
      <c r="K562">
        <v>1</v>
      </c>
      <c r="L562" t="s">
        <v>4</v>
      </c>
      <c r="M562">
        <v>101712</v>
      </c>
      <c r="N562" t="s">
        <v>5</v>
      </c>
      <c r="O562" t="s">
        <v>5</v>
      </c>
      <c r="U562" t="s">
        <v>3911</v>
      </c>
      <c r="V562" s="1">
        <v>1</v>
      </c>
      <c r="W562" t="s">
        <v>3873</v>
      </c>
      <c r="X562" t="s">
        <v>3904</v>
      </c>
      <c r="Y562" t="s">
        <v>3875</v>
      </c>
      <c r="Z562" s="3">
        <v>15</v>
      </c>
      <c r="AA562" s="4">
        <v>1560</v>
      </c>
      <c r="AB562" s="4" t="s">
        <v>3904</v>
      </c>
      <c r="AC562" t="s">
        <v>3912</v>
      </c>
      <c r="AD562">
        <v>2019</v>
      </c>
      <c r="AE562">
        <v>5</v>
      </c>
      <c r="AF562">
        <v>17</v>
      </c>
      <c r="AG562" t="s">
        <v>2081</v>
      </c>
      <c r="AJ562" t="s">
        <v>5</v>
      </c>
      <c r="AK562" t="s">
        <v>12</v>
      </c>
      <c r="AL562">
        <v>265893</v>
      </c>
      <c r="AM562">
        <v>6633076</v>
      </c>
      <c r="AN562" s="4">
        <v>265000</v>
      </c>
      <c r="AO562" s="4">
        <v>6633000</v>
      </c>
      <c r="AP562">
        <v>100</v>
      </c>
      <c r="AR562">
        <v>1010</v>
      </c>
      <c r="AT562" s="6" t="s">
        <v>1014</v>
      </c>
      <c r="AU562">
        <v>101712</v>
      </c>
      <c r="AW562" s="5" t="s">
        <v>14</v>
      </c>
      <c r="AX562">
        <v>1</v>
      </c>
      <c r="AY562" t="s">
        <v>15</v>
      </c>
      <c r="AZ562" t="s">
        <v>1015</v>
      </c>
      <c r="BA562" t="s">
        <v>1016</v>
      </c>
      <c r="BB562">
        <v>1010</v>
      </c>
      <c r="BC562" t="s">
        <v>32</v>
      </c>
      <c r="BD562" t="s">
        <v>33</v>
      </c>
      <c r="BF562" s="6">
        <v>43707.364583333299</v>
      </c>
      <c r="BG562" s="7" t="s">
        <v>20</v>
      </c>
      <c r="BI562">
        <v>6</v>
      </c>
      <c r="BJ562">
        <v>24676</v>
      </c>
      <c r="BK562">
        <v>126039</v>
      </c>
      <c r="BL562" t="s">
        <v>1017</v>
      </c>
      <c r="BX562">
        <v>394550</v>
      </c>
    </row>
    <row r="563" spans="1:76" x14ac:dyDescent="0.25">
      <c r="A563">
        <v>427961</v>
      </c>
      <c r="C563">
        <v>1</v>
      </c>
      <c r="D563">
        <v>1</v>
      </c>
      <c r="E563">
        <v>1</v>
      </c>
      <c r="F563" t="s">
        <v>0</v>
      </c>
      <c r="G563" t="s">
        <v>23</v>
      </c>
      <c r="H563" t="s">
        <v>4008</v>
      </c>
      <c r="I563" t="s">
        <v>25</v>
      </c>
      <c r="K563">
        <v>1</v>
      </c>
      <c r="L563" t="s">
        <v>4</v>
      </c>
      <c r="M563">
        <v>101712</v>
      </c>
      <c r="N563" t="s">
        <v>5</v>
      </c>
      <c r="O563" t="s">
        <v>5</v>
      </c>
      <c r="U563" t="s">
        <v>4009</v>
      </c>
      <c r="V563" s="1">
        <v>1</v>
      </c>
      <c r="W563" t="s">
        <v>3928</v>
      </c>
      <c r="X563" t="s">
        <v>3929</v>
      </c>
      <c r="Y563" s="2" t="s">
        <v>3930</v>
      </c>
      <c r="Z563" s="3">
        <v>16</v>
      </c>
      <c r="AA563" s="4">
        <v>1601</v>
      </c>
      <c r="AB563" s="4" t="s">
        <v>3929</v>
      </c>
      <c r="AC563" t="s">
        <v>4010</v>
      </c>
      <c r="AD563">
        <v>2019</v>
      </c>
      <c r="AE563">
        <v>6</v>
      </c>
      <c r="AF563">
        <v>4</v>
      </c>
      <c r="AG563" t="s">
        <v>1115</v>
      </c>
      <c r="AJ563" t="s">
        <v>5</v>
      </c>
      <c r="AK563" t="s">
        <v>12</v>
      </c>
      <c r="AL563">
        <v>252311</v>
      </c>
      <c r="AM563">
        <v>6647737</v>
      </c>
      <c r="AN563" s="4">
        <v>253000</v>
      </c>
      <c r="AO563" s="4">
        <v>6647000</v>
      </c>
      <c r="AP563">
        <v>1</v>
      </c>
      <c r="AR563">
        <v>8</v>
      </c>
      <c r="AS563" t="s">
        <v>13</v>
      </c>
      <c r="AU563">
        <v>101712</v>
      </c>
      <c r="AW563" s="5" t="s">
        <v>14</v>
      </c>
      <c r="AX563">
        <v>1</v>
      </c>
      <c r="AY563" t="s">
        <v>15</v>
      </c>
      <c r="AZ563" t="s">
        <v>1049</v>
      </c>
      <c r="BA563" t="s">
        <v>1050</v>
      </c>
      <c r="BB563">
        <v>8</v>
      </c>
      <c r="BC563" t="s">
        <v>18</v>
      </c>
      <c r="BD563" t="s">
        <v>19</v>
      </c>
      <c r="BF563" s="6">
        <v>42986</v>
      </c>
      <c r="BG563" s="7" t="s">
        <v>20</v>
      </c>
      <c r="BI563">
        <v>3</v>
      </c>
      <c r="BJ563">
        <v>446609</v>
      </c>
      <c r="BL563" t="s">
        <v>1051</v>
      </c>
      <c r="BN563" t="s">
        <v>1052</v>
      </c>
      <c r="BX563">
        <v>309644</v>
      </c>
    </row>
    <row r="564" spans="1:76" x14ac:dyDescent="0.25">
      <c r="A564">
        <v>425458</v>
      </c>
      <c r="C564">
        <v>1</v>
      </c>
      <c r="F564" t="s">
        <v>0</v>
      </c>
      <c r="G564" t="s">
        <v>23</v>
      </c>
      <c r="H564" t="s">
        <v>4084</v>
      </c>
      <c r="I564" t="s">
        <v>25</v>
      </c>
      <c r="K564">
        <v>1</v>
      </c>
      <c r="L564" t="s">
        <v>4</v>
      </c>
      <c r="M564">
        <v>101712</v>
      </c>
      <c r="N564" t="s">
        <v>5</v>
      </c>
      <c r="O564" t="s">
        <v>5</v>
      </c>
      <c r="U564" t="s">
        <v>4063</v>
      </c>
      <c r="V564" s="1">
        <v>1</v>
      </c>
      <c r="W564" t="s">
        <v>3928</v>
      </c>
      <c r="X564" t="s">
        <v>3929</v>
      </c>
      <c r="Y564" s="2" t="s">
        <v>3930</v>
      </c>
      <c r="Z564" s="3">
        <v>16</v>
      </c>
      <c r="AA564" s="4">
        <v>1601</v>
      </c>
      <c r="AB564" s="4" t="s">
        <v>3929</v>
      </c>
      <c r="AC564" t="s">
        <v>4085</v>
      </c>
      <c r="AD564">
        <v>2019</v>
      </c>
      <c r="AE564">
        <v>10</v>
      </c>
      <c r="AF564">
        <v>1</v>
      </c>
      <c r="AG564" t="s">
        <v>1272</v>
      </c>
      <c r="AJ564" t="s">
        <v>5</v>
      </c>
      <c r="AK564" t="s">
        <v>12</v>
      </c>
      <c r="AL564">
        <v>316484</v>
      </c>
      <c r="AM564">
        <v>6940722</v>
      </c>
      <c r="AN564" s="4">
        <v>317000</v>
      </c>
      <c r="AO564" s="4">
        <v>6941000</v>
      </c>
      <c r="AP564">
        <v>25</v>
      </c>
      <c r="AR564">
        <v>1010</v>
      </c>
      <c r="AS564" t="s">
        <v>1703</v>
      </c>
      <c r="AT564" s="6" t="s">
        <v>4563</v>
      </c>
      <c r="AU564">
        <v>101712</v>
      </c>
      <c r="AW564" s="5" t="s">
        <v>14</v>
      </c>
      <c r="AX564">
        <v>1</v>
      </c>
      <c r="AY564" t="s">
        <v>15</v>
      </c>
      <c r="AZ564" t="s">
        <v>4564</v>
      </c>
      <c r="BA564" t="s">
        <v>4565</v>
      </c>
      <c r="BB564">
        <v>1010</v>
      </c>
      <c r="BC564" t="s">
        <v>32</v>
      </c>
      <c r="BD564" t="s">
        <v>33</v>
      </c>
      <c r="BF564" s="6">
        <v>44466.7414699074</v>
      </c>
      <c r="BG564" s="7" t="s">
        <v>20</v>
      </c>
      <c r="BI564">
        <v>6</v>
      </c>
      <c r="BJ564">
        <v>280909</v>
      </c>
      <c r="BL564" t="s">
        <v>4566</v>
      </c>
      <c r="BX564">
        <v>487737</v>
      </c>
    </row>
    <row r="565" spans="1:76" x14ac:dyDescent="0.25">
      <c r="A565">
        <v>424798</v>
      </c>
      <c r="C565">
        <v>1</v>
      </c>
      <c r="F565" t="s">
        <v>0</v>
      </c>
      <c r="G565" t="s">
        <v>23</v>
      </c>
      <c r="H565" t="s">
        <v>4090</v>
      </c>
      <c r="I565" t="s">
        <v>25</v>
      </c>
      <c r="K565">
        <v>1</v>
      </c>
      <c r="L565" t="s">
        <v>4</v>
      </c>
      <c r="M565">
        <v>101712</v>
      </c>
      <c r="N565" t="s">
        <v>5</v>
      </c>
      <c r="O565" t="s">
        <v>5</v>
      </c>
      <c r="U565" t="s">
        <v>4063</v>
      </c>
      <c r="V565" s="1">
        <v>1</v>
      </c>
      <c r="W565" t="s">
        <v>3928</v>
      </c>
      <c r="X565" t="s">
        <v>3929</v>
      </c>
      <c r="Y565" s="2" t="s">
        <v>3930</v>
      </c>
      <c r="Z565" s="3">
        <v>16</v>
      </c>
      <c r="AA565" s="4">
        <v>1601</v>
      </c>
      <c r="AB565" s="4" t="s">
        <v>3929</v>
      </c>
      <c r="AC565" t="s">
        <v>4085</v>
      </c>
      <c r="AD565">
        <v>2019</v>
      </c>
      <c r="AE565">
        <v>10</v>
      </c>
      <c r="AF565">
        <v>1</v>
      </c>
      <c r="AG565" t="s">
        <v>1272</v>
      </c>
      <c r="AJ565" t="s">
        <v>5</v>
      </c>
      <c r="AK565" t="s">
        <v>12</v>
      </c>
      <c r="AL565">
        <v>317179</v>
      </c>
      <c r="AM565">
        <v>6953673</v>
      </c>
      <c r="AN565" s="4">
        <v>317000</v>
      </c>
      <c r="AO565" s="4">
        <v>6953000</v>
      </c>
      <c r="AP565">
        <v>71</v>
      </c>
      <c r="AR565">
        <v>8</v>
      </c>
      <c r="AS565" t="s">
        <v>13</v>
      </c>
      <c r="AU565">
        <v>101712</v>
      </c>
      <c r="AW565" s="5" t="s">
        <v>14</v>
      </c>
      <c r="AX565">
        <v>1</v>
      </c>
      <c r="AY565" t="s">
        <v>15</v>
      </c>
      <c r="AZ565" t="s">
        <v>4570</v>
      </c>
      <c r="BA565" t="s">
        <v>4571</v>
      </c>
      <c r="BB565">
        <v>8</v>
      </c>
      <c r="BC565" t="s">
        <v>18</v>
      </c>
      <c r="BD565" t="s">
        <v>19</v>
      </c>
      <c r="BF565" s="6">
        <v>43431</v>
      </c>
      <c r="BG565" s="7" t="s">
        <v>20</v>
      </c>
      <c r="BI565">
        <v>3</v>
      </c>
      <c r="BJ565">
        <v>468270</v>
      </c>
      <c r="BL565" t="s">
        <v>4572</v>
      </c>
      <c r="BN565" t="s">
        <v>4573</v>
      </c>
      <c r="BX565">
        <v>488098</v>
      </c>
    </row>
    <row r="566" spans="1:76" x14ac:dyDescent="0.25">
      <c r="A566">
        <v>430362</v>
      </c>
      <c r="C566">
        <v>1</v>
      </c>
      <c r="F566" t="s">
        <v>0</v>
      </c>
      <c r="G566" t="s">
        <v>23</v>
      </c>
      <c r="H566" t="s">
        <v>4111</v>
      </c>
      <c r="I566" t="s">
        <v>25</v>
      </c>
      <c r="K566">
        <v>1</v>
      </c>
      <c r="L566" t="s">
        <v>4</v>
      </c>
      <c r="M566">
        <v>101712</v>
      </c>
      <c r="N566" t="s">
        <v>5</v>
      </c>
      <c r="O566" t="s">
        <v>5</v>
      </c>
      <c r="U566" t="s">
        <v>4096</v>
      </c>
      <c r="V566" s="1">
        <v>1</v>
      </c>
      <c r="W566" t="s">
        <v>3928</v>
      </c>
      <c r="X566" t="s">
        <v>3929</v>
      </c>
      <c r="Y566" s="2" t="s">
        <v>3930</v>
      </c>
      <c r="Z566" s="3">
        <v>16</v>
      </c>
      <c r="AA566" s="4">
        <v>1601</v>
      </c>
      <c r="AB566" s="4" t="s">
        <v>3929</v>
      </c>
      <c r="AC566" t="s">
        <v>4112</v>
      </c>
      <c r="AD566">
        <v>2019</v>
      </c>
      <c r="AE566">
        <v>5</v>
      </c>
      <c r="AF566">
        <v>20</v>
      </c>
      <c r="AG566" t="s">
        <v>1115</v>
      </c>
      <c r="AJ566" t="s">
        <v>5</v>
      </c>
      <c r="AK566" t="s">
        <v>12</v>
      </c>
      <c r="AL566">
        <v>327997</v>
      </c>
      <c r="AM566">
        <v>6951038</v>
      </c>
      <c r="AN566" s="4">
        <v>327000</v>
      </c>
      <c r="AO566" s="4">
        <v>6951000</v>
      </c>
      <c r="AP566">
        <v>7</v>
      </c>
      <c r="AR566">
        <v>8</v>
      </c>
      <c r="AS566" t="s">
        <v>13</v>
      </c>
      <c r="AU566">
        <v>101712</v>
      </c>
      <c r="AW566" s="5" t="s">
        <v>14</v>
      </c>
      <c r="AX566">
        <v>1</v>
      </c>
      <c r="AY566" t="s">
        <v>15</v>
      </c>
      <c r="AZ566" t="s">
        <v>4592</v>
      </c>
      <c r="BA566" t="s">
        <v>4593</v>
      </c>
      <c r="BB566">
        <v>8</v>
      </c>
      <c r="BC566" t="s">
        <v>18</v>
      </c>
      <c r="BD566" t="s">
        <v>19</v>
      </c>
      <c r="BF566" s="6">
        <v>43431</v>
      </c>
      <c r="BG566" s="7" t="s">
        <v>20</v>
      </c>
      <c r="BI566">
        <v>3</v>
      </c>
      <c r="BJ566">
        <v>468263</v>
      </c>
      <c r="BL566" t="s">
        <v>4594</v>
      </c>
      <c r="BN566" t="s">
        <v>4595</v>
      </c>
      <c r="BX566">
        <v>493648</v>
      </c>
    </row>
    <row r="567" spans="1:76" x14ac:dyDescent="0.25">
      <c r="A567">
        <v>425678</v>
      </c>
      <c r="C567">
        <v>1</v>
      </c>
      <c r="D567">
        <v>1</v>
      </c>
      <c r="E567">
        <v>1</v>
      </c>
      <c r="F567" t="s">
        <v>0</v>
      </c>
      <c r="G567" t="s">
        <v>804</v>
      </c>
      <c r="H567" t="s">
        <v>4000</v>
      </c>
      <c r="I567" s="8" t="str">
        <f>HYPERLINK(AT567,"Hb")</f>
        <v>Hb</v>
      </c>
      <c r="K567">
        <v>1</v>
      </c>
      <c r="L567" t="s">
        <v>4</v>
      </c>
      <c r="M567">
        <v>101712</v>
      </c>
      <c r="N567" t="s">
        <v>5</v>
      </c>
      <c r="O567" t="s">
        <v>5</v>
      </c>
      <c r="U567" t="s">
        <v>4001</v>
      </c>
      <c r="V567" s="1">
        <v>1</v>
      </c>
      <c r="W567" t="s">
        <v>3928</v>
      </c>
      <c r="X567" t="s">
        <v>3929</v>
      </c>
      <c r="Y567" s="2" t="s">
        <v>3930</v>
      </c>
      <c r="Z567" s="3">
        <v>16</v>
      </c>
      <c r="AA567" s="4">
        <v>1601</v>
      </c>
      <c r="AB567" s="4" t="s">
        <v>3929</v>
      </c>
      <c r="AC567" t="s">
        <v>4002</v>
      </c>
      <c r="AD567">
        <v>2019</v>
      </c>
      <c r="AE567">
        <v>6</v>
      </c>
      <c r="AF567">
        <v>19</v>
      </c>
      <c r="AG567" t="s">
        <v>2228</v>
      </c>
      <c r="AH567" t="s">
        <v>2228</v>
      </c>
      <c r="AJ567" t="s">
        <v>5</v>
      </c>
      <c r="AK567" t="s">
        <v>12</v>
      </c>
      <c r="AL567">
        <v>249005</v>
      </c>
      <c r="AM567">
        <v>6652502</v>
      </c>
      <c r="AN567" s="4">
        <v>249000</v>
      </c>
      <c r="AO567" s="4">
        <v>6653000</v>
      </c>
      <c r="AP567">
        <v>14393</v>
      </c>
      <c r="AR567">
        <v>117</v>
      </c>
      <c r="AS567" t="s">
        <v>1039</v>
      </c>
      <c r="AT567" s="6"/>
      <c r="AU567">
        <v>101712</v>
      </c>
      <c r="AW567" s="5" t="s">
        <v>14</v>
      </c>
      <c r="AX567">
        <v>1</v>
      </c>
      <c r="AY567" t="s">
        <v>15</v>
      </c>
      <c r="AZ567" t="s">
        <v>1040</v>
      </c>
      <c r="BA567" t="s">
        <v>1041</v>
      </c>
      <c r="BB567">
        <v>117</v>
      </c>
      <c r="BC567" t="s">
        <v>1042</v>
      </c>
      <c r="BD567" t="s">
        <v>1043</v>
      </c>
      <c r="BF567" s="6">
        <v>36924</v>
      </c>
      <c r="BG567" s="7" t="s">
        <v>20</v>
      </c>
      <c r="BI567">
        <v>5</v>
      </c>
      <c r="BJ567">
        <v>301078</v>
      </c>
      <c r="BK567">
        <v>126041</v>
      </c>
      <c r="BL567" t="s">
        <v>1044</v>
      </c>
      <c r="BN567" t="s">
        <v>1045</v>
      </c>
      <c r="BX567">
        <v>298595</v>
      </c>
    </row>
    <row r="568" spans="1:76" x14ac:dyDescent="0.25">
      <c r="A568">
        <v>430031</v>
      </c>
      <c r="C568">
        <v>1</v>
      </c>
      <c r="F568" t="s">
        <v>0</v>
      </c>
      <c r="G568" t="s">
        <v>804</v>
      </c>
      <c r="H568" t="s">
        <v>4104</v>
      </c>
      <c r="I568" s="8" t="str">
        <f>HYPERLINK(AT568,"Hb")</f>
        <v>Hb</v>
      </c>
      <c r="K568">
        <v>1</v>
      </c>
      <c r="L568" t="s">
        <v>4</v>
      </c>
      <c r="M568">
        <v>101712</v>
      </c>
      <c r="N568" t="s">
        <v>5</v>
      </c>
      <c r="O568" t="s">
        <v>5</v>
      </c>
      <c r="U568" t="s">
        <v>4096</v>
      </c>
      <c r="V568" s="1">
        <v>1</v>
      </c>
      <c r="W568" t="s">
        <v>3928</v>
      </c>
      <c r="X568" t="s">
        <v>3929</v>
      </c>
      <c r="Y568" s="2" t="s">
        <v>3930</v>
      </c>
      <c r="Z568" s="3">
        <v>16</v>
      </c>
      <c r="AA568" s="4">
        <v>1601</v>
      </c>
      <c r="AB568" s="4" t="s">
        <v>3929</v>
      </c>
      <c r="AC568" t="s">
        <v>4105</v>
      </c>
      <c r="AD568">
        <v>2019</v>
      </c>
      <c r="AE568">
        <v>5</v>
      </c>
      <c r="AF568">
        <v>20</v>
      </c>
      <c r="AG568" t="s">
        <v>2228</v>
      </c>
      <c r="AH568" t="s">
        <v>2228</v>
      </c>
      <c r="AJ568" t="s">
        <v>5</v>
      </c>
      <c r="AK568" t="s">
        <v>12</v>
      </c>
      <c r="AL568">
        <v>318135</v>
      </c>
      <c r="AM568">
        <v>6945014</v>
      </c>
      <c r="AN568" s="4">
        <v>319000</v>
      </c>
      <c r="AO568" s="4">
        <v>6945000</v>
      </c>
      <c r="AP568">
        <v>7</v>
      </c>
      <c r="AR568">
        <v>8</v>
      </c>
      <c r="AS568" t="s">
        <v>13</v>
      </c>
      <c r="AT568" t="s">
        <v>4584</v>
      </c>
      <c r="AU568">
        <v>101712</v>
      </c>
      <c r="AW568" s="5" t="s">
        <v>14</v>
      </c>
      <c r="AX568">
        <v>1</v>
      </c>
      <c r="AY568" t="s">
        <v>15</v>
      </c>
      <c r="AZ568" t="s">
        <v>4585</v>
      </c>
      <c r="BA568" t="s">
        <v>4586</v>
      </c>
      <c r="BB568">
        <v>8</v>
      </c>
      <c r="BC568" t="s">
        <v>18</v>
      </c>
      <c r="BD568" t="s">
        <v>19</v>
      </c>
      <c r="BE568">
        <v>1</v>
      </c>
      <c r="BF568" s="6">
        <v>42151</v>
      </c>
      <c r="BG568" s="7" t="s">
        <v>20</v>
      </c>
      <c r="BI568">
        <v>3</v>
      </c>
      <c r="BJ568">
        <v>495665</v>
      </c>
      <c r="BK568">
        <v>126219</v>
      </c>
      <c r="BL568" t="s">
        <v>4587</v>
      </c>
      <c r="BN568" t="s">
        <v>4588</v>
      </c>
      <c r="BX568">
        <v>488565</v>
      </c>
    </row>
    <row r="569" spans="1:76" x14ac:dyDescent="0.25">
      <c r="A569">
        <v>485641</v>
      </c>
      <c r="C569">
        <v>1</v>
      </c>
      <c r="F569" t="s">
        <v>0</v>
      </c>
      <c r="G569" t="s">
        <v>1</v>
      </c>
      <c r="H569" t="s">
        <v>4484</v>
      </c>
      <c r="I569" t="s">
        <v>3</v>
      </c>
      <c r="K569">
        <v>1</v>
      </c>
      <c r="L569" t="s">
        <v>4</v>
      </c>
      <c r="M569">
        <v>101712</v>
      </c>
      <c r="N569" t="s">
        <v>5</v>
      </c>
      <c r="O569" t="s">
        <v>5</v>
      </c>
      <c r="U569" t="s">
        <v>4451</v>
      </c>
      <c r="V569" s="1">
        <v>1</v>
      </c>
      <c r="W569" t="s">
        <v>3928</v>
      </c>
      <c r="X569" t="s">
        <v>4316</v>
      </c>
      <c r="Y569" s="2" t="s">
        <v>3930</v>
      </c>
      <c r="Z569" s="3">
        <v>16</v>
      </c>
      <c r="AA569" s="4">
        <v>1640</v>
      </c>
      <c r="AB569" t="s">
        <v>4316</v>
      </c>
      <c r="AC569" t="s">
        <v>4485</v>
      </c>
      <c r="AD569">
        <v>2019</v>
      </c>
      <c r="AE569">
        <v>7</v>
      </c>
      <c r="AF569">
        <v>31</v>
      </c>
      <c r="AG569" t="s">
        <v>2268</v>
      </c>
      <c r="AH569" t="s">
        <v>2268</v>
      </c>
      <c r="AJ569" t="s">
        <v>5</v>
      </c>
      <c r="AK569" t="s">
        <v>12</v>
      </c>
      <c r="AL569">
        <v>477500</v>
      </c>
      <c r="AM569">
        <v>7464495</v>
      </c>
      <c r="AN569" s="4">
        <v>477000</v>
      </c>
      <c r="AO569" s="4">
        <v>7465000</v>
      </c>
      <c r="AP569">
        <v>707</v>
      </c>
      <c r="AR569">
        <v>117</v>
      </c>
      <c r="AS569" t="s">
        <v>4918</v>
      </c>
      <c r="AT569" s="6"/>
      <c r="AU569">
        <v>101712</v>
      </c>
      <c r="AW569" s="5" t="s">
        <v>14</v>
      </c>
      <c r="AX569">
        <v>1</v>
      </c>
      <c r="AY569" t="s">
        <v>15</v>
      </c>
      <c r="AZ569" t="s">
        <v>4912</v>
      </c>
      <c r="BA569" t="s">
        <v>4919</v>
      </c>
      <c r="BB569">
        <v>117</v>
      </c>
      <c r="BC569" t="s">
        <v>1042</v>
      </c>
      <c r="BD569" t="s">
        <v>1043</v>
      </c>
      <c r="BF569" s="6">
        <v>40618</v>
      </c>
      <c r="BG569" s="7" t="s">
        <v>20</v>
      </c>
      <c r="BI569">
        <v>5</v>
      </c>
      <c r="BJ569">
        <v>301076</v>
      </c>
      <c r="BK569">
        <v>126245</v>
      </c>
      <c r="BL569" t="s">
        <v>4920</v>
      </c>
      <c r="BN569" t="s">
        <v>4921</v>
      </c>
      <c r="BX569">
        <v>517072</v>
      </c>
    </row>
    <row r="570" spans="1:76" x14ac:dyDescent="0.25">
      <c r="A570">
        <v>463285</v>
      </c>
      <c r="C570">
        <v>1</v>
      </c>
      <c r="D570">
        <v>1</v>
      </c>
      <c r="E570">
        <v>1</v>
      </c>
      <c r="F570" t="s">
        <v>0</v>
      </c>
      <c r="G570" t="s">
        <v>23</v>
      </c>
      <c r="H570" t="s">
        <v>4715</v>
      </c>
      <c r="I570" t="s">
        <v>25</v>
      </c>
      <c r="K570">
        <v>1</v>
      </c>
      <c r="L570" t="s">
        <v>4</v>
      </c>
      <c r="M570">
        <v>101712</v>
      </c>
      <c r="N570" t="s">
        <v>5</v>
      </c>
      <c r="O570" t="s">
        <v>5</v>
      </c>
      <c r="U570" t="s">
        <v>4716</v>
      </c>
      <c r="V570" s="1">
        <v>1</v>
      </c>
      <c r="W570" t="s">
        <v>3928</v>
      </c>
      <c r="X570" t="s">
        <v>4708</v>
      </c>
      <c r="Y570" s="2" t="s">
        <v>3930</v>
      </c>
      <c r="Z570" s="3">
        <v>16</v>
      </c>
      <c r="AA570" s="4">
        <v>1663</v>
      </c>
      <c r="AB570" s="4" t="s">
        <v>4708</v>
      </c>
      <c r="AC570" t="s">
        <v>4717</v>
      </c>
      <c r="AD570">
        <v>2019</v>
      </c>
      <c r="AE570">
        <v>6</v>
      </c>
      <c r="AF570">
        <v>14</v>
      </c>
      <c r="AG570" t="s">
        <v>1115</v>
      </c>
      <c r="AJ570" t="s">
        <v>5</v>
      </c>
      <c r="AK570" t="s">
        <v>12</v>
      </c>
      <c r="AL570">
        <v>258578</v>
      </c>
      <c r="AM570">
        <v>6649087</v>
      </c>
      <c r="AN570" s="4">
        <v>259000</v>
      </c>
      <c r="AO570" s="4">
        <v>6649000</v>
      </c>
      <c r="AP570">
        <v>1970</v>
      </c>
      <c r="AR570">
        <v>8</v>
      </c>
      <c r="AS570" t="s">
        <v>48</v>
      </c>
      <c r="AT570" t="s">
        <v>1216</v>
      </c>
      <c r="AU570">
        <v>101712</v>
      </c>
      <c r="AW570" s="5" t="s">
        <v>14</v>
      </c>
      <c r="AX570">
        <v>1</v>
      </c>
      <c r="AY570" t="s">
        <v>15</v>
      </c>
      <c r="AZ570" t="s">
        <v>1217</v>
      </c>
      <c r="BA570" t="s">
        <v>1218</v>
      </c>
      <c r="BB570">
        <v>8</v>
      </c>
      <c r="BC570" t="s">
        <v>18</v>
      </c>
      <c r="BD570" t="s">
        <v>19</v>
      </c>
      <c r="BE570">
        <v>1</v>
      </c>
      <c r="BF570" s="6">
        <v>38467</v>
      </c>
      <c r="BG570" s="7" t="s">
        <v>20</v>
      </c>
      <c r="BI570">
        <v>3</v>
      </c>
      <c r="BJ570">
        <v>450340</v>
      </c>
      <c r="BK570">
        <v>126047</v>
      </c>
      <c r="BL570" t="s">
        <v>1219</v>
      </c>
      <c r="BN570" t="s">
        <v>1220</v>
      </c>
      <c r="BX570">
        <v>347206</v>
      </c>
    </row>
    <row r="571" spans="1:76" x14ac:dyDescent="0.25">
      <c r="A571">
        <v>495311</v>
      </c>
      <c r="C571">
        <v>1</v>
      </c>
      <c r="D571">
        <v>1</v>
      </c>
      <c r="E571">
        <v>1</v>
      </c>
      <c r="F571" t="s">
        <v>0</v>
      </c>
      <c r="G571" t="s">
        <v>804</v>
      </c>
      <c r="H571" t="s">
        <v>4749</v>
      </c>
      <c r="I571" s="8" t="str">
        <f>HYPERLINK(AT571,"Hb")</f>
        <v>Hb</v>
      </c>
      <c r="K571">
        <v>1</v>
      </c>
      <c r="L571" t="s">
        <v>4</v>
      </c>
      <c r="M571">
        <v>101712</v>
      </c>
      <c r="N571" t="s">
        <v>5</v>
      </c>
      <c r="O571" t="s">
        <v>5</v>
      </c>
      <c r="U571" t="s">
        <v>4750</v>
      </c>
      <c r="V571" s="1">
        <v>1</v>
      </c>
      <c r="W571" t="s">
        <v>3928</v>
      </c>
      <c r="X571" t="s">
        <v>4751</v>
      </c>
      <c r="Y571" s="2" t="s">
        <v>4726</v>
      </c>
      <c r="Z571" s="3">
        <v>17</v>
      </c>
      <c r="AA571" s="4">
        <v>1703</v>
      </c>
      <c r="AB571" s="4" t="s">
        <v>4751</v>
      </c>
      <c r="AC571" t="s">
        <v>4752</v>
      </c>
      <c r="AD571">
        <v>2019</v>
      </c>
      <c r="AE571">
        <v>10</v>
      </c>
      <c r="AF571">
        <v>5</v>
      </c>
      <c r="AG571" t="s">
        <v>4018</v>
      </c>
      <c r="AH571" t="s">
        <v>4018</v>
      </c>
      <c r="AJ571" t="s">
        <v>5</v>
      </c>
      <c r="AK571" t="s">
        <v>12</v>
      </c>
      <c r="AL571">
        <v>259036</v>
      </c>
      <c r="AM571">
        <v>6649147</v>
      </c>
      <c r="AN571" s="4">
        <v>259000</v>
      </c>
      <c r="AO571" s="4">
        <v>6649000</v>
      </c>
      <c r="AP571">
        <v>707</v>
      </c>
      <c r="AR571">
        <v>8</v>
      </c>
      <c r="AS571" t="s">
        <v>48</v>
      </c>
      <c r="AT571" t="s">
        <v>1223</v>
      </c>
      <c r="AU571">
        <v>101712</v>
      </c>
      <c r="AW571" s="5" t="s">
        <v>14</v>
      </c>
      <c r="AX571">
        <v>1</v>
      </c>
      <c r="AY571" t="s">
        <v>15</v>
      </c>
      <c r="AZ571" t="s">
        <v>1224</v>
      </c>
      <c r="BA571" t="s">
        <v>1225</v>
      </c>
      <c r="BB571">
        <v>8</v>
      </c>
      <c r="BC571" t="s">
        <v>18</v>
      </c>
      <c r="BD571" t="s">
        <v>19</v>
      </c>
      <c r="BE571">
        <v>1</v>
      </c>
      <c r="BF571" s="6">
        <v>36964</v>
      </c>
      <c r="BG571" s="7" t="s">
        <v>20</v>
      </c>
      <c r="BI571">
        <v>3</v>
      </c>
      <c r="BJ571">
        <v>495075</v>
      </c>
      <c r="BK571">
        <v>126048</v>
      </c>
      <c r="BL571" t="s">
        <v>1226</v>
      </c>
      <c r="BN571" t="s">
        <v>1227</v>
      </c>
      <c r="BX571">
        <v>349529</v>
      </c>
    </row>
    <row r="572" spans="1:76" x14ac:dyDescent="0.25">
      <c r="A572">
        <v>516385</v>
      </c>
      <c r="C572">
        <v>1</v>
      </c>
      <c r="D572">
        <v>1</v>
      </c>
      <c r="E572">
        <v>1</v>
      </c>
      <c r="F572" t="s">
        <v>0</v>
      </c>
      <c r="G572" t="s">
        <v>23</v>
      </c>
      <c r="H572" t="s">
        <v>4863</v>
      </c>
      <c r="I572" t="s">
        <v>25</v>
      </c>
      <c r="K572">
        <v>1</v>
      </c>
      <c r="L572" t="s">
        <v>4</v>
      </c>
      <c r="M572">
        <v>101712</v>
      </c>
      <c r="N572" t="s">
        <v>5</v>
      </c>
      <c r="O572" t="s">
        <v>5</v>
      </c>
      <c r="U572" t="s">
        <v>4864</v>
      </c>
      <c r="V572" s="1">
        <v>1</v>
      </c>
      <c r="W572" t="s">
        <v>4828</v>
      </c>
      <c r="X572" t="s">
        <v>4829</v>
      </c>
      <c r="Y572" t="s">
        <v>4830</v>
      </c>
      <c r="Z572" s="3">
        <v>18</v>
      </c>
      <c r="AA572" s="4">
        <v>1804</v>
      </c>
      <c r="AB572" t="s">
        <v>4829</v>
      </c>
      <c r="AC572" t="s">
        <v>4865</v>
      </c>
      <c r="AD572">
        <v>2019</v>
      </c>
      <c r="AE572">
        <v>10</v>
      </c>
      <c r="AF572">
        <v>1</v>
      </c>
      <c r="AG572" t="s">
        <v>1272</v>
      </c>
      <c r="AJ572" t="s">
        <v>5</v>
      </c>
      <c r="AK572" t="s">
        <v>12</v>
      </c>
      <c r="AL572">
        <v>259148</v>
      </c>
      <c r="AM572">
        <v>6649821</v>
      </c>
      <c r="AN572" s="4">
        <v>259000</v>
      </c>
      <c r="AO572" s="4">
        <v>6649000</v>
      </c>
      <c r="AP572">
        <v>20</v>
      </c>
      <c r="AR572">
        <v>1010</v>
      </c>
      <c r="AS572" t="s">
        <v>272</v>
      </c>
      <c r="AT572" s="6" t="s">
        <v>1245</v>
      </c>
      <c r="AU572">
        <v>101712</v>
      </c>
      <c r="AW572" s="5" t="s">
        <v>14</v>
      </c>
      <c r="AX572">
        <v>1</v>
      </c>
      <c r="AY572" t="s">
        <v>15</v>
      </c>
      <c r="AZ572" t="s">
        <v>1246</v>
      </c>
      <c r="BA572" t="s">
        <v>1247</v>
      </c>
      <c r="BB572">
        <v>1010</v>
      </c>
      <c r="BC572" t="s">
        <v>32</v>
      </c>
      <c r="BD572" t="s">
        <v>33</v>
      </c>
      <c r="BF572" s="6">
        <v>43710.333333333299</v>
      </c>
      <c r="BG572" s="7" t="s">
        <v>20</v>
      </c>
      <c r="BI572">
        <v>6</v>
      </c>
      <c r="BJ572">
        <v>119581</v>
      </c>
      <c r="BL572" t="s">
        <v>1248</v>
      </c>
      <c r="BX572">
        <v>350194</v>
      </c>
    </row>
    <row r="573" spans="1:76" x14ac:dyDescent="0.25">
      <c r="A573">
        <v>517707</v>
      </c>
      <c r="C573">
        <v>1</v>
      </c>
      <c r="D573">
        <v>1</v>
      </c>
      <c r="E573">
        <v>1</v>
      </c>
      <c r="F573" t="s">
        <v>0</v>
      </c>
      <c r="G573" t="s">
        <v>23</v>
      </c>
      <c r="H573" t="s">
        <v>4943</v>
      </c>
      <c r="I573" t="s">
        <v>25</v>
      </c>
      <c r="K573">
        <v>1</v>
      </c>
      <c r="L573" t="s">
        <v>4</v>
      </c>
      <c r="M573">
        <v>101712</v>
      </c>
      <c r="N573" t="s">
        <v>5</v>
      </c>
      <c r="O573" t="s">
        <v>5</v>
      </c>
      <c r="U573" t="s">
        <v>4944</v>
      </c>
      <c r="V573" s="1">
        <v>1</v>
      </c>
      <c r="W573" t="s">
        <v>4828</v>
      </c>
      <c r="X573" t="s">
        <v>4829</v>
      </c>
      <c r="Y573" t="s">
        <v>4830</v>
      </c>
      <c r="Z573" s="3">
        <v>18</v>
      </c>
      <c r="AA573" s="4">
        <v>1804</v>
      </c>
      <c r="AB573" t="s">
        <v>4829</v>
      </c>
      <c r="AC573" t="s">
        <v>4945</v>
      </c>
      <c r="AD573">
        <v>2019</v>
      </c>
      <c r="AE573">
        <v>10</v>
      </c>
      <c r="AF573">
        <v>2</v>
      </c>
      <c r="AG573" t="s">
        <v>1272</v>
      </c>
      <c r="AJ573" t="s">
        <v>5</v>
      </c>
      <c r="AK573" t="s">
        <v>12</v>
      </c>
      <c r="AL573">
        <v>259146</v>
      </c>
      <c r="AM573">
        <v>6649823</v>
      </c>
      <c r="AN573" s="4">
        <v>259000</v>
      </c>
      <c r="AO573" s="4">
        <v>6649000</v>
      </c>
      <c r="AP573">
        <v>50</v>
      </c>
      <c r="AR573">
        <v>1010</v>
      </c>
      <c r="AT573" s="6" t="s">
        <v>1252</v>
      </c>
      <c r="AU573">
        <v>101712</v>
      </c>
      <c r="AW573" s="5" t="s">
        <v>14</v>
      </c>
      <c r="AX573">
        <v>1</v>
      </c>
      <c r="AY573" t="s">
        <v>15</v>
      </c>
      <c r="AZ573" t="s">
        <v>1253</v>
      </c>
      <c r="BA573" t="s">
        <v>1254</v>
      </c>
      <c r="BB573">
        <v>1010</v>
      </c>
      <c r="BC573" t="s">
        <v>32</v>
      </c>
      <c r="BD573" t="s">
        <v>33</v>
      </c>
      <c r="BE573">
        <v>1</v>
      </c>
      <c r="BF573" s="6">
        <v>44449.767222222203</v>
      </c>
      <c r="BG573" s="7" t="s">
        <v>20</v>
      </c>
      <c r="BI573">
        <v>6</v>
      </c>
      <c r="BJ573">
        <v>279934</v>
      </c>
      <c r="BL573" t="s">
        <v>1255</v>
      </c>
      <c r="BX573">
        <v>350167</v>
      </c>
    </row>
    <row r="574" spans="1:76" x14ac:dyDescent="0.25">
      <c r="A574">
        <v>516378</v>
      </c>
      <c r="C574">
        <v>1</v>
      </c>
      <c r="D574">
        <v>1</v>
      </c>
      <c r="E574">
        <v>2</v>
      </c>
      <c r="F574" t="s">
        <v>0</v>
      </c>
      <c r="G574" t="s">
        <v>23</v>
      </c>
      <c r="H574" t="s">
        <v>4870</v>
      </c>
      <c r="I574" t="s">
        <v>25</v>
      </c>
      <c r="K574">
        <v>1</v>
      </c>
      <c r="L574" t="s">
        <v>4</v>
      </c>
      <c r="M574">
        <v>101712</v>
      </c>
      <c r="N574" t="s">
        <v>5</v>
      </c>
      <c r="O574" t="s">
        <v>5</v>
      </c>
      <c r="U574" t="s">
        <v>4864</v>
      </c>
      <c r="V574" s="1">
        <v>1</v>
      </c>
      <c r="W574" t="s">
        <v>4828</v>
      </c>
      <c r="X574" t="s">
        <v>4829</v>
      </c>
      <c r="Y574" t="s">
        <v>4830</v>
      </c>
      <c r="Z574" s="3">
        <v>18</v>
      </c>
      <c r="AA574" s="4">
        <v>1804</v>
      </c>
      <c r="AB574" t="s">
        <v>4829</v>
      </c>
      <c r="AC574" t="s">
        <v>4871</v>
      </c>
      <c r="AD574">
        <v>2019</v>
      </c>
      <c r="AE574">
        <v>10</v>
      </c>
      <c r="AF574">
        <v>1</v>
      </c>
      <c r="AG574" t="s">
        <v>1272</v>
      </c>
      <c r="AJ574" t="s">
        <v>5</v>
      </c>
      <c r="AK574" t="s">
        <v>12</v>
      </c>
      <c r="AL574">
        <v>286866</v>
      </c>
      <c r="AM574">
        <v>6745706</v>
      </c>
      <c r="AN574" s="4">
        <v>287000</v>
      </c>
      <c r="AO574" s="4">
        <v>6745000</v>
      </c>
      <c r="AP574">
        <v>10</v>
      </c>
      <c r="AR574">
        <v>1010</v>
      </c>
      <c r="AT574" s="6" t="s">
        <v>1611</v>
      </c>
      <c r="AU574">
        <v>101712</v>
      </c>
      <c r="AW574" s="5" t="s">
        <v>14</v>
      </c>
      <c r="AX574">
        <v>1</v>
      </c>
      <c r="AY574" t="s">
        <v>15</v>
      </c>
      <c r="AZ574" t="s">
        <v>1612</v>
      </c>
      <c r="BA574" t="s">
        <v>1613</v>
      </c>
      <c r="BB574">
        <v>1010</v>
      </c>
      <c r="BC574" t="s">
        <v>32</v>
      </c>
      <c r="BD574" t="s">
        <v>33</v>
      </c>
      <c r="BF574" s="6">
        <v>42289.272476851896</v>
      </c>
      <c r="BG574" s="7" t="s">
        <v>20</v>
      </c>
      <c r="BI574">
        <v>6</v>
      </c>
      <c r="BJ574">
        <v>88192</v>
      </c>
      <c r="BL574" t="s">
        <v>1614</v>
      </c>
      <c r="BX574">
        <v>453761</v>
      </c>
    </row>
    <row r="575" spans="1:76" x14ac:dyDescent="0.25">
      <c r="A575">
        <v>517671</v>
      </c>
      <c r="C575">
        <v>1</v>
      </c>
      <c r="D575">
        <v>1</v>
      </c>
      <c r="E575">
        <v>2</v>
      </c>
      <c r="F575" t="s">
        <v>0</v>
      </c>
      <c r="G575" t="s">
        <v>23</v>
      </c>
      <c r="H575" t="s">
        <v>4950</v>
      </c>
      <c r="I575" t="s">
        <v>25</v>
      </c>
      <c r="K575">
        <v>1</v>
      </c>
      <c r="L575" t="s">
        <v>4</v>
      </c>
      <c r="M575">
        <v>101712</v>
      </c>
      <c r="N575" t="s">
        <v>5</v>
      </c>
      <c r="O575" t="s">
        <v>5</v>
      </c>
      <c r="U575" t="s">
        <v>4944</v>
      </c>
      <c r="V575" s="1">
        <v>1</v>
      </c>
      <c r="W575" t="s">
        <v>4828</v>
      </c>
      <c r="X575" t="s">
        <v>4829</v>
      </c>
      <c r="Y575" t="s">
        <v>4830</v>
      </c>
      <c r="Z575" s="3">
        <v>18</v>
      </c>
      <c r="AA575" s="4">
        <v>1804</v>
      </c>
      <c r="AB575" t="s">
        <v>4829</v>
      </c>
      <c r="AC575" t="s">
        <v>4951</v>
      </c>
      <c r="AD575">
        <v>2019</v>
      </c>
      <c r="AE575">
        <v>10</v>
      </c>
      <c r="AF575">
        <v>2</v>
      </c>
      <c r="AG575" t="s">
        <v>1272</v>
      </c>
      <c r="AJ575" t="s">
        <v>5</v>
      </c>
      <c r="AK575" t="s">
        <v>12</v>
      </c>
      <c r="AL575">
        <v>286887</v>
      </c>
      <c r="AM575">
        <v>6745718</v>
      </c>
      <c r="AN575" s="4">
        <v>287000</v>
      </c>
      <c r="AO575" s="4">
        <v>6745000</v>
      </c>
      <c r="AP575">
        <v>10</v>
      </c>
      <c r="AR575">
        <v>1010</v>
      </c>
      <c r="AT575" s="6" t="s">
        <v>1616</v>
      </c>
      <c r="AU575">
        <v>101712</v>
      </c>
      <c r="AW575" s="5" t="s">
        <v>14</v>
      </c>
      <c r="AX575">
        <v>1</v>
      </c>
      <c r="AY575" t="s">
        <v>15</v>
      </c>
      <c r="AZ575" t="s">
        <v>1617</v>
      </c>
      <c r="BA575" t="s">
        <v>1618</v>
      </c>
      <c r="BB575">
        <v>1010</v>
      </c>
      <c r="BC575" t="s">
        <v>32</v>
      </c>
      <c r="BD575" t="s">
        <v>33</v>
      </c>
      <c r="BF575" s="6">
        <v>42289.272476851896</v>
      </c>
      <c r="BG575" s="7" t="s">
        <v>20</v>
      </c>
      <c r="BI575">
        <v>6</v>
      </c>
      <c r="BJ575">
        <v>88195</v>
      </c>
      <c r="BL575" t="s">
        <v>1619</v>
      </c>
      <c r="BX575">
        <v>453804</v>
      </c>
    </row>
    <row r="576" spans="1:76" x14ac:dyDescent="0.25">
      <c r="A576">
        <v>516387</v>
      </c>
      <c r="C576">
        <v>1</v>
      </c>
      <c r="D576">
        <v>1</v>
      </c>
      <c r="E576">
        <v>3</v>
      </c>
      <c r="F576" t="s">
        <v>0</v>
      </c>
      <c r="G576" t="s">
        <v>23</v>
      </c>
      <c r="H576" t="s">
        <v>4876</v>
      </c>
      <c r="I576" t="s">
        <v>25</v>
      </c>
      <c r="K576">
        <v>1</v>
      </c>
      <c r="L576" t="s">
        <v>4</v>
      </c>
      <c r="M576">
        <v>101712</v>
      </c>
      <c r="N576" t="s">
        <v>5</v>
      </c>
      <c r="O576" t="s">
        <v>5</v>
      </c>
      <c r="U576" t="s">
        <v>4864</v>
      </c>
      <c r="V576" s="1">
        <v>1</v>
      </c>
      <c r="W576" t="s">
        <v>4828</v>
      </c>
      <c r="X576" t="s">
        <v>4829</v>
      </c>
      <c r="Y576" t="s">
        <v>4830</v>
      </c>
      <c r="Z576" s="3">
        <v>18</v>
      </c>
      <c r="AA576" s="4">
        <v>1804</v>
      </c>
      <c r="AB576" t="s">
        <v>4829</v>
      </c>
      <c r="AC576" t="s">
        <v>4877</v>
      </c>
      <c r="AD576">
        <v>2019</v>
      </c>
      <c r="AE576">
        <v>10</v>
      </c>
      <c r="AF576">
        <v>2</v>
      </c>
      <c r="AG576" t="s">
        <v>1272</v>
      </c>
      <c r="AJ576" t="s">
        <v>5</v>
      </c>
      <c r="AK576" t="s">
        <v>12</v>
      </c>
      <c r="AL576">
        <v>272522</v>
      </c>
      <c r="AM576">
        <v>6759930</v>
      </c>
      <c r="AN576" s="4">
        <v>273000</v>
      </c>
      <c r="AO576" s="4">
        <v>6759000</v>
      </c>
      <c r="AP576">
        <v>5</v>
      </c>
      <c r="AR576">
        <v>1010</v>
      </c>
      <c r="AT576" s="6" t="s">
        <v>1772</v>
      </c>
      <c r="AU576">
        <v>101712</v>
      </c>
      <c r="AW576" s="5" t="s">
        <v>14</v>
      </c>
      <c r="AX576">
        <v>1</v>
      </c>
      <c r="AY576" t="s">
        <v>15</v>
      </c>
      <c r="AZ576" t="s">
        <v>1773</v>
      </c>
      <c r="BA576" t="s">
        <v>1774</v>
      </c>
      <c r="BB576">
        <v>1010</v>
      </c>
      <c r="BC576" t="s">
        <v>32</v>
      </c>
      <c r="BD576" t="s">
        <v>33</v>
      </c>
      <c r="BF576" s="6">
        <v>44158.043900463003</v>
      </c>
      <c r="BG576" s="7" t="s">
        <v>20</v>
      </c>
      <c r="BI576">
        <v>6</v>
      </c>
      <c r="BJ576">
        <v>261324</v>
      </c>
      <c r="BL576" t="s">
        <v>1775</v>
      </c>
      <c r="BX576">
        <v>423328</v>
      </c>
    </row>
    <row r="577" spans="1:76" x14ac:dyDescent="0.25">
      <c r="A577">
        <v>517663</v>
      </c>
      <c r="C577">
        <v>1</v>
      </c>
      <c r="D577">
        <v>1</v>
      </c>
      <c r="E577">
        <v>3</v>
      </c>
      <c r="F577" t="s">
        <v>0</v>
      </c>
      <c r="G577" t="s">
        <v>23</v>
      </c>
      <c r="H577" t="s">
        <v>4956</v>
      </c>
      <c r="I577" t="s">
        <v>25</v>
      </c>
      <c r="K577">
        <v>1</v>
      </c>
      <c r="L577" t="s">
        <v>4</v>
      </c>
      <c r="M577">
        <v>101712</v>
      </c>
      <c r="N577" t="s">
        <v>5</v>
      </c>
      <c r="O577" t="s">
        <v>5</v>
      </c>
      <c r="U577" t="s">
        <v>4944</v>
      </c>
      <c r="V577" s="1">
        <v>1</v>
      </c>
      <c r="W577" t="s">
        <v>4828</v>
      </c>
      <c r="X577" t="s">
        <v>4829</v>
      </c>
      <c r="Y577" t="s">
        <v>4830</v>
      </c>
      <c r="Z577" s="3">
        <v>18</v>
      </c>
      <c r="AA577" s="4">
        <v>1804</v>
      </c>
      <c r="AB577" t="s">
        <v>4829</v>
      </c>
      <c r="AC577" t="s">
        <v>4957</v>
      </c>
      <c r="AD577">
        <v>2019</v>
      </c>
      <c r="AE577">
        <v>10</v>
      </c>
      <c r="AF577">
        <v>2</v>
      </c>
      <c r="AG577" t="s">
        <v>1272</v>
      </c>
      <c r="AJ577" t="s">
        <v>5</v>
      </c>
      <c r="AK577" t="s">
        <v>12</v>
      </c>
      <c r="AL577">
        <v>273456</v>
      </c>
      <c r="AM577">
        <v>6758698</v>
      </c>
      <c r="AN577" s="4">
        <v>273000</v>
      </c>
      <c r="AO577" s="4">
        <v>6759000</v>
      </c>
      <c r="AP577">
        <v>10</v>
      </c>
      <c r="AR577">
        <v>1010</v>
      </c>
      <c r="AS577" t="s">
        <v>1758</v>
      </c>
      <c r="AT577" s="6" t="s">
        <v>1778</v>
      </c>
      <c r="AU577">
        <v>101712</v>
      </c>
      <c r="AW577" s="5" t="s">
        <v>14</v>
      </c>
      <c r="AX577">
        <v>1</v>
      </c>
      <c r="AY577" t="s">
        <v>15</v>
      </c>
      <c r="AZ577" t="s">
        <v>1779</v>
      </c>
      <c r="BA577" t="s">
        <v>1780</v>
      </c>
      <c r="BB577">
        <v>1010</v>
      </c>
      <c r="BC577" t="s">
        <v>32</v>
      </c>
      <c r="BD577" t="s">
        <v>33</v>
      </c>
      <c r="BF577" s="6">
        <v>44153.733136574097</v>
      </c>
      <c r="BG577" s="7" t="s">
        <v>20</v>
      </c>
      <c r="BI577">
        <v>6</v>
      </c>
      <c r="BJ577">
        <v>257838</v>
      </c>
      <c r="BL577" t="s">
        <v>1781</v>
      </c>
      <c r="BX577">
        <v>426403</v>
      </c>
    </row>
    <row r="578" spans="1:76" x14ac:dyDescent="0.25">
      <c r="A578">
        <v>516388</v>
      </c>
      <c r="C578">
        <v>1</v>
      </c>
      <c r="D578">
        <v>1</v>
      </c>
      <c r="E578">
        <v>4</v>
      </c>
      <c r="F578" t="s">
        <v>0</v>
      </c>
      <c r="G578" t="s">
        <v>23</v>
      </c>
      <c r="H578" t="s">
        <v>4882</v>
      </c>
      <c r="I578" t="s">
        <v>25</v>
      </c>
      <c r="K578">
        <v>1</v>
      </c>
      <c r="L578" t="s">
        <v>4</v>
      </c>
      <c r="M578">
        <v>101712</v>
      </c>
      <c r="N578" t="s">
        <v>5</v>
      </c>
      <c r="O578" t="s">
        <v>5</v>
      </c>
      <c r="U578" t="s">
        <v>4864</v>
      </c>
      <c r="V578" s="1">
        <v>1</v>
      </c>
      <c r="W578" t="s">
        <v>4828</v>
      </c>
      <c r="X578" t="s">
        <v>4829</v>
      </c>
      <c r="Y578" t="s">
        <v>4830</v>
      </c>
      <c r="Z578" s="3">
        <v>18</v>
      </c>
      <c r="AA578" s="4">
        <v>1804</v>
      </c>
      <c r="AB578" t="s">
        <v>4829</v>
      </c>
      <c r="AC578" t="s">
        <v>4877</v>
      </c>
      <c r="AD578">
        <v>2019</v>
      </c>
      <c r="AE578">
        <v>10</v>
      </c>
      <c r="AF578">
        <v>2</v>
      </c>
      <c r="AG578" t="s">
        <v>1272</v>
      </c>
      <c r="AJ578" t="s">
        <v>5</v>
      </c>
      <c r="AK578" t="s">
        <v>12</v>
      </c>
      <c r="AL578">
        <v>280512</v>
      </c>
      <c r="AM578">
        <v>6755880</v>
      </c>
      <c r="AN578" s="4">
        <v>281000</v>
      </c>
      <c r="AO578" s="4">
        <v>6755000</v>
      </c>
      <c r="AP578">
        <v>10</v>
      </c>
      <c r="AR578">
        <v>1010</v>
      </c>
      <c r="AT578" s="6" t="s">
        <v>1880</v>
      </c>
      <c r="AU578">
        <v>101712</v>
      </c>
      <c r="AW578" s="5" t="s">
        <v>14</v>
      </c>
      <c r="AX578">
        <v>1</v>
      </c>
      <c r="AY578" t="s">
        <v>15</v>
      </c>
      <c r="AZ578" t="s">
        <v>1857</v>
      </c>
      <c r="BA578" t="s">
        <v>1881</v>
      </c>
      <c r="BB578">
        <v>1010</v>
      </c>
      <c r="BC578" t="s">
        <v>32</v>
      </c>
      <c r="BD578" t="s">
        <v>33</v>
      </c>
      <c r="BF578" s="6">
        <v>44430.479340277801</v>
      </c>
      <c r="BG578" s="7" t="s">
        <v>20</v>
      </c>
      <c r="BI578">
        <v>6</v>
      </c>
      <c r="BJ578">
        <v>278619</v>
      </c>
      <c r="BL578" t="s">
        <v>1882</v>
      </c>
      <c r="BX578">
        <v>441686</v>
      </c>
    </row>
    <row r="579" spans="1:76" x14ac:dyDescent="0.25">
      <c r="A579">
        <v>517651</v>
      </c>
      <c r="C579">
        <v>1</v>
      </c>
      <c r="D579">
        <v>1</v>
      </c>
      <c r="E579">
        <v>4</v>
      </c>
      <c r="F579" t="s">
        <v>0</v>
      </c>
      <c r="G579" t="s">
        <v>23</v>
      </c>
      <c r="H579" t="s">
        <v>4962</v>
      </c>
      <c r="I579" t="s">
        <v>25</v>
      </c>
      <c r="K579">
        <v>1</v>
      </c>
      <c r="L579" t="s">
        <v>4</v>
      </c>
      <c r="M579">
        <v>101712</v>
      </c>
      <c r="N579" t="s">
        <v>5</v>
      </c>
      <c r="O579" t="s">
        <v>5</v>
      </c>
      <c r="U579" t="s">
        <v>4944</v>
      </c>
      <c r="V579" s="1">
        <v>1</v>
      </c>
      <c r="W579" t="s">
        <v>4828</v>
      </c>
      <c r="X579" t="s">
        <v>4829</v>
      </c>
      <c r="Y579" t="s">
        <v>4830</v>
      </c>
      <c r="Z579" s="3">
        <v>18</v>
      </c>
      <c r="AA579" s="4">
        <v>1804</v>
      </c>
      <c r="AB579" t="s">
        <v>4829</v>
      </c>
      <c r="AC579" t="s">
        <v>4963</v>
      </c>
      <c r="AD579">
        <v>2019</v>
      </c>
      <c r="AE579">
        <v>10</v>
      </c>
      <c r="AF579">
        <v>2</v>
      </c>
      <c r="AG579" t="s">
        <v>1272</v>
      </c>
      <c r="AJ579" t="s">
        <v>5</v>
      </c>
      <c r="AK579" t="s">
        <v>12</v>
      </c>
      <c r="AL579">
        <v>280239</v>
      </c>
      <c r="AM579">
        <v>6756089</v>
      </c>
      <c r="AN579" s="4">
        <v>281000</v>
      </c>
      <c r="AO579" s="4">
        <v>6757000</v>
      </c>
      <c r="AP579">
        <v>10</v>
      </c>
      <c r="AR579">
        <v>1010</v>
      </c>
      <c r="AT579" s="6" t="s">
        <v>1885</v>
      </c>
      <c r="AU579">
        <v>101712</v>
      </c>
      <c r="AW579" s="5" t="s">
        <v>14</v>
      </c>
      <c r="AX579">
        <v>1</v>
      </c>
      <c r="AY579" t="s">
        <v>15</v>
      </c>
      <c r="AZ579" t="s">
        <v>1886</v>
      </c>
      <c r="BA579" t="s">
        <v>1887</v>
      </c>
      <c r="BB579">
        <v>1010</v>
      </c>
      <c r="BC579" t="s">
        <v>32</v>
      </c>
      <c r="BD579" t="s">
        <v>33</v>
      </c>
      <c r="BF579" s="6">
        <v>44228.761782407397</v>
      </c>
      <c r="BG579" s="7" t="s">
        <v>20</v>
      </c>
      <c r="BI579">
        <v>6</v>
      </c>
      <c r="BJ579">
        <v>265448</v>
      </c>
      <c r="BL579" t="s">
        <v>1888</v>
      </c>
      <c r="BX579">
        <v>441097</v>
      </c>
    </row>
    <row r="580" spans="1:76" x14ac:dyDescent="0.25">
      <c r="A580">
        <v>516374</v>
      </c>
      <c r="C580">
        <v>1</v>
      </c>
      <c r="D580">
        <v>1</v>
      </c>
      <c r="E580">
        <v>5</v>
      </c>
      <c r="F580" t="s">
        <v>0</v>
      </c>
      <c r="G580" t="s">
        <v>23</v>
      </c>
      <c r="H580" t="s">
        <v>4887</v>
      </c>
      <c r="I580" t="s">
        <v>25</v>
      </c>
      <c r="K580">
        <v>1</v>
      </c>
      <c r="L580" t="s">
        <v>4</v>
      </c>
      <c r="M580">
        <v>101712</v>
      </c>
      <c r="N580" t="s">
        <v>5</v>
      </c>
      <c r="O580" t="s">
        <v>5</v>
      </c>
      <c r="U580" t="s">
        <v>4864</v>
      </c>
      <c r="V580" s="1">
        <v>1</v>
      </c>
      <c r="W580" t="s">
        <v>4828</v>
      </c>
      <c r="X580" t="s">
        <v>4829</v>
      </c>
      <c r="Y580" t="s">
        <v>4830</v>
      </c>
      <c r="Z580" s="3">
        <v>18</v>
      </c>
      <c r="AA580" s="4">
        <v>1804</v>
      </c>
      <c r="AB580" t="s">
        <v>4829</v>
      </c>
      <c r="AC580" t="s">
        <v>4877</v>
      </c>
      <c r="AD580">
        <v>2019</v>
      </c>
      <c r="AE580">
        <v>10</v>
      </c>
      <c r="AF580">
        <v>2</v>
      </c>
      <c r="AG580" t="s">
        <v>1272</v>
      </c>
      <c r="AJ580" t="s">
        <v>5</v>
      </c>
      <c r="AK580" t="s">
        <v>12</v>
      </c>
      <c r="AL580">
        <v>299197</v>
      </c>
      <c r="AM580">
        <v>6749856</v>
      </c>
      <c r="AN580" s="4">
        <v>299000</v>
      </c>
      <c r="AO580" s="4">
        <v>6749000</v>
      </c>
      <c r="AP580">
        <v>10</v>
      </c>
      <c r="AR580">
        <v>1010</v>
      </c>
      <c r="AT580" s="6" t="s">
        <v>1946</v>
      </c>
      <c r="AU580">
        <v>101712</v>
      </c>
      <c r="AW580" s="5" t="s">
        <v>14</v>
      </c>
      <c r="AX580">
        <v>1</v>
      </c>
      <c r="AY580" t="s">
        <v>15</v>
      </c>
      <c r="AZ580" t="s">
        <v>1947</v>
      </c>
      <c r="BA580" t="s">
        <v>1948</v>
      </c>
      <c r="BB580">
        <v>1010</v>
      </c>
      <c r="BC580" t="s">
        <v>32</v>
      </c>
      <c r="BD580" t="s">
        <v>33</v>
      </c>
      <c r="BF580" s="6">
        <v>44182.555300925902</v>
      </c>
      <c r="BG580" s="7" t="s">
        <v>20</v>
      </c>
      <c r="BI580">
        <v>6</v>
      </c>
      <c r="BJ580">
        <v>263714</v>
      </c>
      <c r="BL580" t="s">
        <v>1949</v>
      </c>
      <c r="BX580">
        <v>474021</v>
      </c>
    </row>
    <row r="581" spans="1:76" x14ac:dyDescent="0.25">
      <c r="A581">
        <v>517658</v>
      </c>
      <c r="C581">
        <v>1</v>
      </c>
      <c r="D581">
        <v>1</v>
      </c>
      <c r="E581">
        <v>5</v>
      </c>
      <c r="F581" t="s">
        <v>0</v>
      </c>
      <c r="G581" t="s">
        <v>23</v>
      </c>
      <c r="H581" t="s">
        <v>4968</v>
      </c>
      <c r="I581" t="s">
        <v>25</v>
      </c>
      <c r="K581">
        <v>1</v>
      </c>
      <c r="L581" t="s">
        <v>4</v>
      </c>
      <c r="M581">
        <v>101712</v>
      </c>
      <c r="N581" t="s">
        <v>5</v>
      </c>
      <c r="O581" t="s">
        <v>5</v>
      </c>
      <c r="U581" t="s">
        <v>4944</v>
      </c>
      <c r="V581" s="1">
        <v>1</v>
      </c>
      <c r="W581" t="s">
        <v>4828</v>
      </c>
      <c r="X581" t="s">
        <v>4829</v>
      </c>
      <c r="Y581" t="s">
        <v>4830</v>
      </c>
      <c r="Z581" s="3">
        <v>18</v>
      </c>
      <c r="AA581" s="4">
        <v>1804</v>
      </c>
      <c r="AB581" t="s">
        <v>4829</v>
      </c>
      <c r="AC581" t="s">
        <v>4969</v>
      </c>
      <c r="AD581">
        <v>2019</v>
      </c>
      <c r="AE581">
        <v>10</v>
      </c>
      <c r="AF581">
        <v>2</v>
      </c>
      <c r="AG581" t="s">
        <v>1272</v>
      </c>
      <c r="AJ581" t="s">
        <v>5</v>
      </c>
      <c r="AK581" t="s">
        <v>12</v>
      </c>
      <c r="AL581">
        <v>299111</v>
      </c>
      <c r="AM581">
        <v>6750029</v>
      </c>
      <c r="AN581" s="4">
        <v>299000</v>
      </c>
      <c r="AO581" s="4">
        <v>6751000</v>
      </c>
      <c r="AP581">
        <v>10</v>
      </c>
      <c r="AR581">
        <v>1010</v>
      </c>
      <c r="AT581" s="6" t="s">
        <v>1953</v>
      </c>
      <c r="AU581">
        <v>101712</v>
      </c>
      <c r="AW581" s="5" t="s">
        <v>14</v>
      </c>
      <c r="AX581">
        <v>1</v>
      </c>
      <c r="AY581" t="s">
        <v>15</v>
      </c>
      <c r="AZ581" t="s">
        <v>1954</v>
      </c>
      <c r="BA581" t="s">
        <v>1955</v>
      </c>
      <c r="BB581">
        <v>1010</v>
      </c>
      <c r="BC581" t="s">
        <v>32</v>
      </c>
      <c r="BD581" t="s">
        <v>33</v>
      </c>
      <c r="BF581" s="6">
        <v>44182.555173611101</v>
      </c>
      <c r="BG581" s="7" t="s">
        <v>20</v>
      </c>
      <c r="BI581">
        <v>6</v>
      </c>
      <c r="BJ581">
        <v>263750</v>
      </c>
      <c r="BL581" t="s">
        <v>1956</v>
      </c>
      <c r="BX581">
        <v>473936</v>
      </c>
    </row>
    <row r="582" spans="1:76" x14ac:dyDescent="0.25">
      <c r="A582">
        <v>516380</v>
      </c>
      <c r="C582">
        <v>1</v>
      </c>
      <c r="D582">
        <v>1</v>
      </c>
      <c r="E582">
        <v>6</v>
      </c>
      <c r="F582" t="s">
        <v>0</v>
      </c>
      <c r="G582" t="s">
        <v>23</v>
      </c>
      <c r="H582" t="s">
        <v>4892</v>
      </c>
      <c r="I582" t="s">
        <v>25</v>
      </c>
      <c r="K582">
        <v>1</v>
      </c>
      <c r="L582" t="s">
        <v>4</v>
      </c>
      <c r="M582">
        <v>101712</v>
      </c>
      <c r="N582" t="s">
        <v>5</v>
      </c>
      <c r="O582" t="s">
        <v>5</v>
      </c>
      <c r="U582" t="s">
        <v>4864</v>
      </c>
      <c r="V582" s="1">
        <v>1</v>
      </c>
      <c r="W582" t="s">
        <v>4828</v>
      </c>
      <c r="X582" t="s">
        <v>4829</v>
      </c>
      <c r="Y582" t="s">
        <v>4830</v>
      </c>
      <c r="Z582" s="3">
        <v>18</v>
      </c>
      <c r="AA582" s="4">
        <v>1804</v>
      </c>
      <c r="AB582" t="s">
        <v>4829</v>
      </c>
      <c r="AC582" t="s">
        <v>4877</v>
      </c>
      <c r="AD582">
        <v>2019</v>
      </c>
      <c r="AE582">
        <v>10</v>
      </c>
      <c r="AF582">
        <v>2</v>
      </c>
      <c r="AG582" t="s">
        <v>1272</v>
      </c>
      <c r="AJ582" t="s">
        <v>5</v>
      </c>
      <c r="AK582" t="s">
        <v>12</v>
      </c>
      <c r="AL582">
        <v>286213</v>
      </c>
      <c r="AM582">
        <v>6743481</v>
      </c>
      <c r="AN582" s="4">
        <v>287000</v>
      </c>
      <c r="AO582" s="4">
        <v>6743000</v>
      </c>
      <c r="AP582">
        <v>10</v>
      </c>
      <c r="AR582">
        <v>1010</v>
      </c>
      <c r="AS582" t="s">
        <v>1984</v>
      </c>
      <c r="AT582" s="6" t="s">
        <v>1995</v>
      </c>
      <c r="AU582">
        <v>101712</v>
      </c>
      <c r="AW582" s="5" t="s">
        <v>14</v>
      </c>
      <c r="AX582">
        <v>1</v>
      </c>
      <c r="AY582" t="s">
        <v>15</v>
      </c>
      <c r="AZ582" t="s">
        <v>1996</v>
      </c>
      <c r="BA582" t="s">
        <v>1997</v>
      </c>
      <c r="BB582">
        <v>1010</v>
      </c>
      <c r="BC582" t="s">
        <v>32</v>
      </c>
      <c r="BD582" t="s">
        <v>33</v>
      </c>
      <c r="BF582" s="6">
        <v>42206.107662037</v>
      </c>
      <c r="BG582" s="7" t="s">
        <v>20</v>
      </c>
      <c r="BI582">
        <v>6</v>
      </c>
      <c r="BJ582">
        <v>83319</v>
      </c>
      <c r="BL582" t="s">
        <v>1998</v>
      </c>
      <c r="BX582">
        <v>452596</v>
      </c>
    </row>
    <row r="583" spans="1:76" x14ac:dyDescent="0.25">
      <c r="A583">
        <v>517670</v>
      </c>
      <c r="C583">
        <v>1</v>
      </c>
      <c r="D583">
        <v>1</v>
      </c>
      <c r="E583">
        <v>6</v>
      </c>
      <c r="F583" t="s">
        <v>0</v>
      </c>
      <c r="G583" t="s">
        <v>23</v>
      </c>
      <c r="H583" t="s">
        <v>4974</v>
      </c>
      <c r="I583" t="s">
        <v>25</v>
      </c>
      <c r="K583">
        <v>1</v>
      </c>
      <c r="L583" t="s">
        <v>4</v>
      </c>
      <c r="M583">
        <v>101712</v>
      </c>
      <c r="N583" t="s">
        <v>5</v>
      </c>
      <c r="O583" t="s">
        <v>5</v>
      </c>
      <c r="U583" t="s">
        <v>4944</v>
      </c>
      <c r="V583" s="1">
        <v>1</v>
      </c>
      <c r="W583" t="s">
        <v>4828</v>
      </c>
      <c r="X583" t="s">
        <v>4829</v>
      </c>
      <c r="Y583" t="s">
        <v>4830</v>
      </c>
      <c r="Z583" s="3">
        <v>18</v>
      </c>
      <c r="AA583" s="4">
        <v>1804</v>
      </c>
      <c r="AB583" t="s">
        <v>4829</v>
      </c>
      <c r="AC583" t="s">
        <v>4975</v>
      </c>
      <c r="AD583">
        <v>2019</v>
      </c>
      <c r="AE583">
        <v>10</v>
      </c>
      <c r="AF583">
        <v>2</v>
      </c>
      <c r="AG583" t="s">
        <v>1272</v>
      </c>
      <c r="AJ583" t="s">
        <v>5</v>
      </c>
      <c r="AK583" t="s">
        <v>12</v>
      </c>
      <c r="AL583">
        <v>286260</v>
      </c>
      <c r="AM583">
        <v>6743456</v>
      </c>
      <c r="AN583" s="4">
        <v>287000</v>
      </c>
      <c r="AO583" s="4">
        <v>6743000</v>
      </c>
      <c r="AP583">
        <v>10</v>
      </c>
      <c r="AR583">
        <v>1010</v>
      </c>
      <c r="AS583" t="s">
        <v>1984</v>
      </c>
      <c r="AT583" s="6" t="s">
        <v>2000</v>
      </c>
      <c r="AU583">
        <v>101712</v>
      </c>
      <c r="AW583" s="5" t="s">
        <v>14</v>
      </c>
      <c r="AX583">
        <v>1</v>
      </c>
      <c r="AY583" t="s">
        <v>15</v>
      </c>
      <c r="AZ583" t="s">
        <v>2001</v>
      </c>
      <c r="BA583" t="s">
        <v>2002</v>
      </c>
      <c r="BB583">
        <v>1010</v>
      </c>
      <c r="BC583" t="s">
        <v>32</v>
      </c>
      <c r="BD583" t="s">
        <v>33</v>
      </c>
      <c r="BF583" s="6">
        <v>42206.107662037</v>
      </c>
      <c r="BG583" s="7" t="s">
        <v>20</v>
      </c>
      <c r="BI583">
        <v>6</v>
      </c>
      <c r="BJ583">
        <v>83320</v>
      </c>
      <c r="BL583" t="s">
        <v>2003</v>
      </c>
      <c r="BX583">
        <v>452659</v>
      </c>
    </row>
    <row r="584" spans="1:76" x14ac:dyDescent="0.25">
      <c r="A584">
        <v>516382</v>
      </c>
      <c r="C584">
        <v>1</v>
      </c>
      <c r="D584">
        <v>1</v>
      </c>
      <c r="E584">
        <v>7</v>
      </c>
      <c r="F584" t="s">
        <v>0</v>
      </c>
      <c r="G584" t="s">
        <v>23</v>
      </c>
      <c r="H584" t="s">
        <v>4897</v>
      </c>
      <c r="I584" t="s">
        <v>25</v>
      </c>
      <c r="K584">
        <v>1</v>
      </c>
      <c r="L584" t="s">
        <v>4</v>
      </c>
      <c r="M584">
        <v>101712</v>
      </c>
      <c r="N584" t="s">
        <v>5</v>
      </c>
      <c r="O584" t="s">
        <v>5</v>
      </c>
      <c r="U584" t="s">
        <v>4864</v>
      </c>
      <c r="V584" s="1">
        <v>1</v>
      </c>
      <c r="W584" t="s">
        <v>4828</v>
      </c>
      <c r="X584" t="s">
        <v>4829</v>
      </c>
      <c r="Y584" t="s">
        <v>4830</v>
      </c>
      <c r="Z584" s="3">
        <v>18</v>
      </c>
      <c r="AA584" s="4">
        <v>1804</v>
      </c>
      <c r="AB584" t="s">
        <v>4829</v>
      </c>
      <c r="AC584" t="s">
        <v>4877</v>
      </c>
      <c r="AD584">
        <v>2019</v>
      </c>
      <c r="AE584">
        <v>10</v>
      </c>
      <c r="AF584">
        <v>2</v>
      </c>
      <c r="AG584" t="s">
        <v>1272</v>
      </c>
      <c r="AJ584" t="s">
        <v>5</v>
      </c>
      <c r="AK584" t="s">
        <v>12</v>
      </c>
      <c r="AL584">
        <v>294842</v>
      </c>
      <c r="AM584">
        <v>6719875</v>
      </c>
      <c r="AN584" s="4">
        <v>295000</v>
      </c>
      <c r="AO584" s="4">
        <v>6719000</v>
      </c>
      <c r="AP584">
        <v>20</v>
      </c>
      <c r="AR584">
        <v>1010</v>
      </c>
      <c r="AT584" s="6" t="s">
        <v>2041</v>
      </c>
      <c r="AU584">
        <v>101712</v>
      </c>
      <c r="AW584" s="5" t="s">
        <v>14</v>
      </c>
      <c r="AX584">
        <v>1</v>
      </c>
      <c r="AY584" t="s">
        <v>15</v>
      </c>
      <c r="AZ584" t="s">
        <v>2042</v>
      </c>
      <c r="BA584" t="s">
        <v>2043</v>
      </c>
      <c r="BB584">
        <v>1010</v>
      </c>
      <c r="BC584" t="s">
        <v>32</v>
      </c>
      <c r="BD584" t="s">
        <v>33</v>
      </c>
      <c r="BF584" s="6">
        <v>43710.333333333299</v>
      </c>
      <c r="BG584" s="7" t="s">
        <v>20</v>
      </c>
      <c r="BI584">
        <v>6</v>
      </c>
      <c r="BJ584">
        <v>138797</v>
      </c>
      <c r="BL584" t="s">
        <v>2044</v>
      </c>
      <c r="BX584">
        <v>468243</v>
      </c>
    </row>
    <row r="585" spans="1:76" x14ac:dyDescent="0.25">
      <c r="A585">
        <v>517704</v>
      </c>
      <c r="C585">
        <v>1</v>
      </c>
      <c r="D585">
        <v>1</v>
      </c>
      <c r="E585">
        <v>7</v>
      </c>
      <c r="F585" t="s">
        <v>0</v>
      </c>
      <c r="G585" t="s">
        <v>23</v>
      </c>
      <c r="H585" t="s">
        <v>4980</v>
      </c>
      <c r="I585" t="s">
        <v>25</v>
      </c>
      <c r="K585">
        <v>1</v>
      </c>
      <c r="L585" t="s">
        <v>4</v>
      </c>
      <c r="M585">
        <v>101712</v>
      </c>
      <c r="N585" t="s">
        <v>5</v>
      </c>
      <c r="O585" t="s">
        <v>5</v>
      </c>
      <c r="U585" t="s">
        <v>4944</v>
      </c>
      <c r="V585" s="1">
        <v>1</v>
      </c>
      <c r="W585" t="s">
        <v>4828</v>
      </c>
      <c r="X585" t="s">
        <v>4829</v>
      </c>
      <c r="Y585" t="s">
        <v>4830</v>
      </c>
      <c r="Z585" s="3">
        <v>18</v>
      </c>
      <c r="AA585" s="4">
        <v>1804</v>
      </c>
      <c r="AB585" t="s">
        <v>4829</v>
      </c>
      <c r="AC585" t="s">
        <v>4981</v>
      </c>
      <c r="AD585">
        <v>2019</v>
      </c>
      <c r="AE585">
        <v>10</v>
      </c>
      <c r="AF585">
        <v>2</v>
      </c>
      <c r="AG585" t="s">
        <v>1272</v>
      </c>
      <c r="AJ585" t="s">
        <v>5</v>
      </c>
      <c r="AK585" t="s">
        <v>12</v>
      </c>
      <c r="AL585">
        <v>295923</v>
      </c>
      <c r="AM585">
        <v>6744010</v>
      </c>
      <c r="AN585" s="4">
        <v>295000</v>
      </c>
      <c r="AO585" s="4">
        <v>6745000</v>
      </c>
      <c r="AP585">
        <v>10</v>
      </c>
      <c r="AR585">
        <v>1010</v>
      </c>
      <c r="AS585" t="s">
        <v>1703</v>
      </c>
      <c r="AT585" s="6" t="s">
        <v>2048</v>
      </c>
      <c r="AU585">
        <v>101712</v>
      </c>
      <c r="AW585" s="5" t="s">
        <v>14</v>
      </c>
      <c r="AX585">
        <v>1</v>
      </c>
      <c r="AY585" t="s">
        <v>15</v>
      </c>
      <c r="AZ585" t="s">
        <v>2049</v>
      </c>
      <c r="BA585" t="s">
        <v>2050</v>
      </c>
      <c r="BB585">
        <v>1010</v>
      </c>
      <c r="BC585" t="s">
        <v>32</v>
      </c>
      <c r="BD585" t="s">
        <v>33</v>
      </c>
      <c r="BE585">
        <v>1</v>
      </c>
      <c r="BF585" s="6">
        <v>44140.606666666703</v>
      </c>
      <c r="BG585" s="7" t="s">
        <v>20</v>
      </c>
      <c r="BI585">
        <v>6</v>
      </c>
      <c r="BJ585">
        <v>255393</v>
      </c>
      <c r="BL585" t="s">
        <v>2051</v>
      </c>
      <c r="BX585">
        <v>470185</v>
      </c>
    </row>
    <row r="586" spans="1:76" x14ac:dyDescent="0.25">
      <c r="A586">
        <v>516631</v>
      </c>
      <c r="C586">
        <v>1</v>
      </c>
      <c r="D586">
        <v>1</v>
      </c>
      <c r="E586">
        <v>8</v>
      </c>
      <c r="F586" t="s">
        <v>0</v>
      </c>
      <c r="G586" t="s">
        <v>23</v>
      </c>
      <c r="H586" t="s">
        <v>4902</v>
      </c>
      <c r="I586" t="s">
        <v>25</v>
      </c>
      <c r="K586">
        <v>1</v>
      </c>
      <c r="L586" t="s">
        <v>4</v>
      </c>
      <c r="M586">
        <v>101712</v>
      </c>
      <c r="N586" t="s">
        <v>5</v>
      </c>
      <c r="O586" t="s">
        <v>5</v>
      </c>
      <c r="U586" t="s">
        <v>4864</v>
      </c>
      <c r="V586" s="1">
        <v>1</v>
      </c>
      <c r="W586" t="s">
        <v>4828</v>
      </c>
      <c r="X586" t="s">
        <v>4829</v>
      </c>
      <c r="Y586" t="s">
        <v>4830</v>
      </c>
      <c r="Z586" s="3">
        <v>18</v>
      </c>
      <c r="AA586" s="4">
        <v>1804</v>
      </c>
      <c r="AB586" t="s">
        <v>4829</v>
      </c>
      <c r="AC586" t="s">
        <v>4903</v>
      </c>
      <c r="AD586">
        <v>2019</v>
      </c>
      <c r="AE586">
        <v>10</v>
      </c>
      <c r="AF586">
        <v>2</v>
      </c>
      <c r="AG586" t="s">
        <v>1272</v>
      </c>
      <c r="AJ586" t="s">
        <v>5</v>
      </c>
      <c r="AK586" t="s">
        <v>12</v>
      </c>
      <c r="AL586">
        <v>318900</v>
      </c>
      <c r="AM586">
        <v>6698740</v>
      </c>
      <c r="AN586" s="4">
        <v>319000</v>
      </c>
      <c r="AO586" s="4">
        <v>6699000</v>
      </c>
      <c r="AP586">
        <v>100</v>
      </c>
      <c r="AR586">
        <v>1010</v>
      </c>
      <c r="AS586" t="s">
        <v>2083</v>
      </c>
      <c r="AT586" s="6" t="s">
        <v>2084</v>
      </c>
      <c r="AU586">
        <v>101712</v>
      </c>
      <c r="AW586" s="5" t="s">
        <v>14</v>
      </c>
      <c r="AX586">
        <v>1</v>
      </c>
      <c r="AY586" t="s">
        <v>15</v>
      </c>
      <c r="AZ586" t="s">
        <v>2085</v>
      </c>
      <c r="BA586" t="s">
        <v>2086</v>
      </c>
      <c r="BB586">
        <v>1010</v>
      </c>
      <c r="BC586" t="s">
        <v>32</v>
      </c>
      <c r="BD586" t="s">
        <v>33</v>
      </c>
      <c r="BF586" s="6">
        <v>43707.364583333299</v>
      </c>
      <c r="BG586" s="7" t="s">
        <v>20</v>
      </c>
      <c r="BI586">
        <v>6</v>
      </c>
      <c r="BJ586">
        <v>39051</v>
      </c>
      <c r="BK586">
        <v>126082</v>
      </c>
      <c r="BL586" t="s">
        <v>2087</v>
      </c>
      <c r="BX586">
        <v>489023</v>
      </c>
    </row>
    <row r="587" spans="1:76" x14ac:dyDescent="0.25">
      <c r="A587">
        <v>515591</v>
      </c>
      <c r="C587">
        <v>1</v>
      </c>
      <c r="D587">
        <v>1</v>
      </c>
      <c r="E587">
        <v>1</v>
      </c>
      <c r="F587" t="s">
        <v>0</v>
      </c>
      <c r="G587" t="s">
        <v>23</v>
      </c>
      <c r="H587" t="s">
        <v>5054</v>
      </c>
      <c r="I587" t="s">
        <v>25</v>
      </c>
      <c r="K587">
        <v>1</v>
      </c>
      <c r="L587" t="s">
        <v>4</v>
      </c>
      <c r="M587">
        <v>101712</v>
      </c>
      <c r="N587" t="s">
        <v>5</v>
      </c>
      <c r="O587" t="s">
        <v>5</v>
      </c>
      <c r="U587" t="s">
        <v>5055</v>
      </c>
      <c r="V587" s="1">
        <v>1</v>
      </c>
      <c r="W587" t="s">
        <v>4828</v>
      </c>
      <c r="X587" t="s">
        <v>5046</v>
      </c>
      <c r="Y587" t="s">
        <v>4830</v>
      </c>
      <c r="Z587" s="3">
        <v>18</v>
      </c>
      <c r="AA587" s="4">
        <v>1833</v>
      </c>
      <c r="AB587" s="4" t="s">
        <v>5046</v>
      </c>
      <c r="AC587" t="s">
        <v>5056</v>
      </c>
      <c r="AD587">
        <v>2019</v>
      </c>
      <c r="AE587">
        <v>8</v>
      </c>
      <c r="AF587">
        <v>19</v>
      </c>
      <c r="AG587" t="s">
        <v>5057</v>
      </c>
      <c r="AJ587" t="s">
        <v>5</v>
      </c>
      <c r="AK587" t="s">
        <v>12</v>
      </c>
      <c r="AL587">
        <v>260606</v>
      </c>
      <c r="AM587">
        <v>6651645</v>
      </c>
      <c r="AN587" s="4">
        <v>261000</v>
      </c>
      <c r="AO587" s="4">
        <v>6651000</v>
      </c>
      <c r="AP587">
        <v>5</v>
      </c>
      <c r="AR587">
        <v>1010</v>
      </c>
      <c r="AT587" s="6" t="s">
        <v>1265</v>
      </c>
      <c r="AU587">
        <v>101712</v>
      </c>
      <c r="AW587" s="5" t="s">
        <v>14</v>
      </c>
      <c r="AX587">
        <v>1</v>
      </c>
      <c r="AY587" t="s">
        <v>15</v>
      </c>
      <c r="AZ587" t="s">
        <v>1266</v>
      </c>
      <c r="BA587" t="s">
        <v>1267</v>
      </c>
      <c r="BB587">
        <v>1010</v>
      </c>
      <c r="BC587" t="s">
        <v>32</v>
      </c>
      <c r="BD587" t="s">
        <v>33</v>
      </c>
      <c r="BF587" s="6">
        <v>44152.493379629603</v>
      </c>
      <c r="BG587" s="7" t="s">
        <v>20</v>
      </c>
      <c r="BI587">
        <v>6</v>
      </c>
      <c r="BJ587">
        <v>257260</v>
      </c>
      <c r="BL587" t="s">
        <v>1268</v>
      </c>
      <c r="BX587">
        <v>357672</v>
      </c>
    </row>
    <row r="588" spans="1:76" x14ac:dyDescent="0.25">
      <c r="A588">
        <v>515601</v>
      </c>
      <c r="C588">
        <v>1</v>
      </c>
      <c r="D588">
        <v>1</v>
      </c>
      <c r="E588">
        <v>2</v>
      </c>
      <c r="F588" t="s">
        <v>0</v>
      </c>
      <c r="G588" t="s">
        <v>23</v>
      </c>
      <c r="H588" t="s">
        <v>5063</v>
      </c>
      <c r="I588" t="s">
        <v>25</v>
      </c>
      <c r="K588">
        <v>1</v>
      </c>
      <c r="L588" t="s">
        <v>4</v>
      </c>
      <c r="M588">
        <v>101712</v>
      </c>
      <c r="N588" t="s">
        <v>5</v>
      </c>
      <c r="O588" t="s">
        <v>5</v>
      </c>
      <c r="U588" t="s">
        <v>5055</v>
      </c>
      <c r="V588" s="1">
        <v>1</v>
      </c>
      <c r="W588" t="s">
        <v>4828</v>
      </c>
      <c r="X588" t="s">
        <v>5046</v>
      </c>
      <c r="Y588" t="s">
        <v>4830</v>
      </c>
      <c r="Z588" s="3">
        <v>18</v>
      </c>
      <c r="AA588" s="4">
        <v>1833</v>
      </c>
      <c r="AB588" s="4" t="s">
        <v>5046</v>
      </c>
      <c r="AC588" t="s">
        <v>5064</v>
      </c>
      <c r="AD588">
        <v>2019</v>
      </c>
      <c r="AE588">
        <v>8</v>
      </c>
      <c r="AF588">
        <v>19</v>
      </c>
      <c r="AG588" t="s">
        <v>5057</v>
      </c>
      <c r="AJ588" t="s">
        <v>5</v>
      </c>
      <c r="AK588" t="s">
        <v>12</v>
      </c>
      <c r="AL588">
        <v>286887</v>
      </c>
      <c r="AM588">
        <v>6745716</v>
      </c>
      <c r="AN588" s="4">
        <v>287000</v>
      </c>
      <c r="AO588" s="4">
        <v>6745000</v>
      </c>
      <c r="AP588">
        <v>10</v>
      </c>
      <c r="AR588">
        <v>1010</v>
      </c>
      <c r="AT588" s="6" t="s">
        <v>1621</v>
      </c>
      <c r="AU588">
        <v>101712</v>
      </c>
      <c r="AW588" s="5" t="s">
        <v>14</v>
      </c>
      <c r="AX588">
        <v>1</v>
      </c>
      <c r="AY588" t="s">
        <v>15</v>
      </c>
      <c r="AZ588" t="s">
        <v>1622</v>
      </c>
      <c r="BA588" t="s">
        <v>1623</v>
      </c>
      <c r="BB588">
        <v>1010</v>
      </c>
      <c r="BC588" t="s">
        <v>32</v>
      </c>
      <c r="BD588" t="s">
        <v>33</v>
      </c>
      <c r="BF588" s="6">
        <v>42289.272476851896</v>
      </c>
      <c r="BG588" s="7" t="s">
        <v>20</v>
      </c>
      <c r="BI588">
        <v>6</v>
      </c>
      <c r="BJ588">
        <v>88196</v>
      </c>
      <c r="BL588" t="s">
        <v>1624</v>
      </c>
      <c r="BX588">
        <v>453805</v>
      </c>
    </row>
    <row r="589" spans="1:76" x14ac:dyDescent="0.25">
      <c r="A589">
        <v>521811</v>
      </c>
      <c r="C589">
        <v>1</v>
      </c>
      <c r="D589">
        <v>1</v>
      </c>
      <c r="E589">
        <v>1</v>
      </c>
      <c r="F589" t="s">
        <v>0</v>
      </c>
      <c r="G589" t="s">
        <v>184</v>
      </c>
      <c r="H589" t="s">
        <v>5266</v>
      </c>
      <c r="I589" t="s">
        <v>25</v>
      </c>
      <c r="K589">
        <v>1</v>
      </c>
      <c r="L589" t="s">
        <v>4</v>
      </c>
      <c r="M589">
        <v>101712</v>
      </c>
      <c r="N589" t="s">
        <v>5</v>
      </c>
      <c r="O589" t="s">
        <v>5</v>
      </c>
      <c r="S589" t="s">
        <v>5649</v>
      </c>
      <c r="T589" t="s">
        <v>5226</v>
      </c>
      <c r="U589" t="s">
        <v>5267</v>
      </c>
      <c r="V589" s="1">
        <v>1</v>
      </c>
      <c r="W589" t="s">
        <v>4828</v>
      </c>
      <c r="X589" t="s">
        <v>5268</v>
      </c>
      <c r="Y589" t="s">
        <v>4830</v>
      </c>
      <c r="Z589" s="3">
        <v>18</v>
      </c>
      <c r="AA589" s="4">
        <v>1870</v>
      </c>
      <c r="AB589" s="4" t="s">
        <v>5268</v>
      </c>
      <c r="AC589" t="s">
        <v>187</v>
      </c>
      <c r="AD589">
        <v>2019</v>
      </c>
      <c r="AE589">
        <v>8</v>
      </c>
      <c r="AF589">
        <v>6</v>
      </c>
      <c r="AJ589" t="s">
        <v>5</v>
      </c>
      <c r="AK589" t="s">
        <v>12</v>
      </c>
      <c r="AL589">
        <v>265023</v>
      </c>
      <c r="AM589">
        <v>6651928</v>
      </c>
      <c r="AN589" s="4">
        <v>265000</v>
      </c>
      <c r="AO589" s="4">
        <v>6651000</v>
      </c>
      <c r="AP589">
        <v>5</v>
      </c>
      <c r="AR589">
        <v>1010</v>
      </c>
      <c r="AT589" s="6" t="s">
        <v>1303</v>
      </c>
      <c r="AU589">
        <v>101712</v>
      </c>
      <c r="AW589" s="5" t="s">
        <v>14</v>
      </c>
      <c r="AX589">
        <v>1</v>
      </c>
      <c r="AY589" t="s">
        <v>15</v>
      </c>
      <c r="AZ589" t="s">
        <v>1304</v>
      </c>
      <c r="BA589" t="s">
        <v>1305</v>
      </c>
      <c r="BB589">
        <v>1010</v>
      </c>
      <c r="BC589" t="s">
        <v>32</v>
      </c>
      <c r="BD589" t="s">
        <v>33</v>
      </c>
      <c r="BF589" s="6">
        <v>44152.519178240698</v>
      </c>
      <c r="BG589" s="7" t="s">
        <v>20</v>
      </c>
      <c r="BI589">
        <v>6</v>
      </c>
      <c r="BJ589">
        <v>257321</v>
      </c>
      <c r="BL589" t="s">
        <v>1306</v>
      </c>
      <c r="BX589">
        <v>390846</v>
      </c>
    </row>
    <row r="590" spans="1:76" x14ac:dyDescent="0.25">
      <c r="A590">
        <v>524622</v>
      </c>
      <c r="C590">
        <v>1</v>
      </c>
      <c r="F590" t="s">
        <v>0</v>
      </c>
      <c r="G590" t="s">
        <v>23</v>
      </c>
      <c r="H590" t="s">
        <v>5323</v>
      </c>
      <c r="I590" s="8" t="str">
        <f>HYPERLINK(AT590,"Foto")</f>
        <v>Foto</v>
      </c>
      <c r="K590">
        <v>1</v>
      </c>
      <c r="L590" t="s">
        <v>4</v>
      </c>
      <c r="M590">
        <v>101712</v>
      </c>
      <c r="N590" t="s">
        <v>5</v>
      </c>
      <c r="O590" t="s">
        <v>5</v>
      </c>
      <c r="U590" t="s">
        <v>5305</v>
      </c>
      <c r="V590" s="1">
        <v>1</v>
      </c>
      <c r="W590" t="s">
        <v>5282</v>
      </c>
      <c r="X590" t="s">
        <v>5283</v>
      </c>
      <c r="Y590" s="2" t="s">
        <v>5284</v>
      </c>
      <c r="Z590" s="3">
        <v>19</v>
      </c>
      <c r="AA590" s="4">
        <v>1901</v>
      </c>
      <c r="AB590" s="4" t="s">
        <v>5283</v>
      </c>
      <c r="AC590" t="s">
        <v>5324</v>
      </c>
      <c r="AD590">
        <v>2019</v>
      </c>
      <c r="AE590">
        <v>9</v>
      </c>
      <c r="AF590">
        <v>18</v>
      </c>
      <c r="AG590" t="s">
        <v>5325</v>
      </c>
      <c r="AJ590" t="s">
        <v>5</v>
      </c>
      <c r="AK590" t="s">
        <v>12</v>
      </c>
      <c r="AL590">
        <v>653889</v>
      </c>
      <c r="AM590">
        <v>7737869</v>
      </c>
      <c r="AN590" s="4">
        <v>653000</v>
      </c>
      <c r="AO590" s="4">
        <v>7737000</v>
      </c>
      <c r="AP590">
        <v>1</v>
      </c>
      <c r="AR590">
        <v>1010</v>
      </c>
      <c r="AS590" t="s">
        <v>5417</v>
      </c>
      <c r="AT590" s="6" t="s">
        <v>5418</v>
      </c>
      <c r="AU590">
        <v>101712</v>
      </c>
      <c r="AW590" s="5" t="s">
        <v>14</v>
      </c>
      <c r="AX590">
        <v>1</v>
      </c>
      <c r="AY590" t="s">
        <v>15</v>
      </c>
      <c r="AZ590" t="s">
        <v>5419</v>
      </c>
      <c r="BA590" t="s">
        <v>5420</v>
      </c>
      <c r="BB590">
        <v>1010</v>
      </c>
      <c r="BC590" t="s">
        <v>32</v>
      </c>
      <c r="BD590" t="s">
        <v>33</v>
      </c>
      <c r="BE590">
        <v>1</v>
      </c>
      <c r="BF590" s="6">
        <v>43620.905162037001</v>
      </c>
      <c r="BG590" s="7" t="s">
        <v>20</v>
      </c>
      <c r="BI590">
        <v>6</v>
      </c>
      <c r="BJ590">
        <v>201160</v>
      </c>
      <c r="BL590" t="s">
        <v>5421</v>
      </c>
      <c r="BX590">
        <v>529840</v>
      </c>
    </row>
    <row r="591" spans="1:76" x14ac:dyDescent="0.25">
      <c r="A591">
        <v>529835</v>
      </c>
      <c r="C591">
        <v>1</v>
      </c>
      <c r="D591">
        <v>1</v>
      </c>
      <c r="E591">
        <v>1</v>
      </c>
      <c r="F591" t="s">
        <v>0</v>
      </c>
      <c r="G591" t="s">
        <v>23</v>
      </c>
      <c r="H591" t="s">
        <v>5422</v>
      </c>
      <c r="I591" t="s">
        <v>25</v>
      </c>
      <c r="K591">
        <v>1</v>
      </c>
      <c r="L591" t="s">
        <v>4</v>
      </c>
      <c r="M591">
        <v>101712</v>
      </c>
      <c r="N591" t="s">
        <v>5</v>
      </c>
      <c r="O591" t="s">
        <v>5</v>
      </c>
      <c r="U591" t="s">
        <v>5423</v>
      </c>
      <c r="V591" s="1">
        <v>1</v>
      </c>
      <c r="W591" t="s">
        <v>5282</v>
      </c>
      <c r="X591" t="s">
        <v>5347</v>
      </c>
      <c r="Y591" s="2" t="s">
        <v>5284</v>
      </c>
      <c r="Z591" s="3">
        <v>19</v>
      </c>
      <c r="AA591" s="4">
        <v>1902</v>
      </c>
      <c r="AB591" t="s">
        <v>5347</v>
      </c>
      <c r="AC591" t="s">
        <v>5424</v>
      </c>
      <c r="AD591">
        <v>2019</v>
      </c>
      <c r="AE591">
        <v>5</v>
      </c>
      <c r="AF591">
        <v>22</v>
      </c>
      <c r="AG591" t="s">
        <v>5243</v>
      </c>
      <c r="AJ591" t="s">
        <v>5</v>
      </c>
      <c r="AK591" t="s">
        <v>12</v>
      </c>
      <c r="AL591">
        <v>267874</v>
      </c>
      <c r="AM591">
        <v>6651373</v>
      </c>
      <c r="AN591" s="4">
        <v>267000</v>
      </c>
      <c r="AO591" s="4">
        <v>6651000</v>
      </c>
      <c r="AP591">
        <v>125</v>
      </c>
      <c r="AR591">
        <v>269</v>
      </c>
      <c r="AS591" t="s">
        <v>75</v>
      </c>
      <c r="AT591" s="6"/>
      <c r="AU591">
        <v>101712</v>
      </c>
      <c r="AW591" s="5" t="s">
        <v>14</v>
      </c>
      <c r="AX591">
        <v>1</v>
      </c>
      <c r="AY591" t="s">
        <v>15</v>
      </c>
      <c r="AZ591" t="s">
        <v>1345</v>
      </c>
      <c r="BA591" t="s">
        <v>1346</v>
      </c>
      <c r="BB591">
        <v>269</v>
      </c>
      <c r="BC591" t="s">
        <v>78</v>
      </c>
      <c r="BD591" t="s">
        <v>79</v>
      </c>
      <c r="BF591" s="6">
        <v>43690</v>
      </c>
      <c r="BG591" s="7" t="s">
        <v>20</v>
      </c>
      <c r="BI591">
        <v>5</v>
      </c>
      <c r="BJ591">
        <v>332734</v>
      </c>
      <c r="BL591" t="s">
        <v>1347</v>
      </c>
      <c r="BX591">
        <v>404340</v>
      </c>
    </row>
    <row r="592" spans="1:76" x14ac:dyDescent="0.25">
      <c r="A592">
        <v>529840</v>
      </c>
      <c r="C592">
        <v>1</v>
      </c>
      <c r="D592">
        <v>1</v>
      </c>
      <c r="E592">
        <v>2</v>
      </c>
      <c r="F592" t="s">
        <v>0</v>
      </c>
      <c r="G592" t="s">
        <v>23</v>
      </c>
      <c r="H592" t="s">
        <v>5415</v>
      </c>
      <c r="I592" s="8" t="str">
        <f>HYPERLINK(AT592,"Foto")</f>
        <v>Foto</v>
      </c>
      <c r="K592">
        <v>1</v>
      </c>
      <c r="L592" t="s">
        <v>4</v>
      </c>
      <c r="M592">
        <v>101712</v>
      </c>
      <c r="N592" t="s">
        <v>5</v>
      </c>
      <c r="O592" t="s">
        <v>5</v>
      </c>
      <c r="U592" t="s">
        <v>5408</v>
      </c>
      <c r="V592" s="1">
        <v>1</v>
      </c>
      <c r="W592" t="s">
        <v>5282</v>
      </c>
      <c r="X592" t="s">
        <v>5347</v>
      </c>
      <c r="Y592" s="2" t="s">
        <v>5284</v>
      </c>
      <c r="Z592" s="3">
        <v>19</v>
      </c>
      <c r="AA592" s="4">
        <v>1902</v>
      </c>
      <c r="AB592" t="s">
        <v>5347</v>
      </c>
      <c r="AC592" t="s">
        <v>5416</v>
      </c>
      <c r="AD592">
        <v>2019</v>
      </c>
      <c r="AE592">
        <v>6</v>
      </c>
      <c r="AF592">
        <v>4</v>
      </c>
      <c r="AG592" t="s">
        <v>5243</v>
      </c>
      <c r="AJ592" t="s">
        <v>5</v>
      </c>
      <c r="AK592" t="s">
        <v>12</v>
      </c>
      <c r="AL592">
        <v>287602</v>
      </c>
      <c r="AM592">
        <v>6745690</v>
      </c>
      <c r="AN592" s="4">
        <v>287000</v>
      </c>
      <c r="AO592" s="4">
        <v>6745000</v>
      </c>
      <c r="AP592">
        <v>10</v>
      </c>
      <c r="AR592">
        <v>1010</v>
      </c>
      <c r="AT592" s="6" t="s">
        <v>1633</v>
      </c>
      <c r="AU592">
        <v>101712</v>
      </c>
      <c r="AW592" s="5" t="s">
        <v>14</v>
      </c>
      <c r="AX592">
        <v>1</v>
      </c>
      <c r="AY592" t="s">
        <v>15</v>
      </c>
      <c r="AZ592" t="s">
        <v>1634</v>
      </c>
      <c r="BA592" t="s">
        <v>1635</v>
      </c>
      <c r="BB592">
        <v>1010</v>
      </c>
      <c r="BC592" t="s">
        <v>32</v>
      </c>
      <c r="BD592" t="s">
        <v>33</v>
      </c>
      <c r="BF592" s="6">
        <v>42289.272662037001</v>
      </c>
      <c r="BG592" s="7" t="s">
        <v>20</v>
      </c>
      <c r="BI592">
        <v>6</v>
      </c>
      <c r="BJ592">
        <v>88287</v>
      </c>
      <c r="BL592" t="s">
        <v>1636</v>
      </c>
      <c r="BX592">
        <v>455274</v>
      </c>
    </row>
    <row r="593" spans="1:76" x14ac:dyDescent="0.25">
      <c r="A593">
        <v>529436</v>
      </c>
      <c r="C593">
        <v>1</v>
      </c>
      <c r="D593">
        <v>1</v>
      </c>
      <c r="E593">
        <v>7</v>
      </c>
      <c r="F593" t="s">
        <v>0</v>
      </c>
      <c r="G593" t="s">
        <v>23</v>
      </c>
      <c r="H593" t="s">
        <v>5401</v>
      </c>
      <c r="I593" t="s">
        <v>25</v>
      </c>
      <c r="K593">
        <v>1</v>
      </c>
      <c r="L593" t="s">
        <v>4</v>
      </c>
      <c r="M593">
        <v>101712</v>
      </c>
      <c r="N593" t="s">
        <v>5</v>
      </c>
      <c r="O593" t="s">
        <v>5</v>
      </c>
      <c r="U593" t="s">
        <v>5369</v>
      </c>
      <c r="V593" s="1">
        <v>1</v>
      </c>
      <c r="W593" t="s">
        <v>5282</v>
      </c>
      <c r="X593" t="s">
        <v>5347</v>
      </c>
      <c r="Y593" s="2" t="s">
        <v>5284</v>
      </c>
      <c r="Z593" s="3">
        <v>19</v>
      </c>
      <c r="AA593" s="4">
        <v>1902</v>
      </c>
      <c r="AB593" t="s">
        <v>5347</v>
      </c>
      <c r="AC593" t="s">
        <v>5402</v>
      </c>
      <c r="AD593">
        <v>2019</v>
      </c>
      <c r="AE593">
        <v>6</v>
      </c>
      <c r="AF593">
        <v>30</v>
      </c>
      <c r="AG593" t="s">
        <v>231</v>
      </c>
      <c r="AJ593" t="s">
        <v>5</v>
      </c>
      <c r="AK593" t="s">
        <v>12</v>
      </c>
      <c r="AL593">
        <v>295760</v>
      </c>
      <c r="AM593">
        <v>6744200</v>
      </c>
      <c r="AN593" s="4">
        <v>295000</v>
      </c>
      <c r="AO593" s="4">
        <v>6745000</v>
      </c>
      <c r="AP593">
        <v>10</v>
      </c>
      <c r="AR593">
        <v>1010</v>
      </c>
      <c r="AS593" t="s">
        <v>1703</v>
      </c>
      <c r="AT593" s="6" t="s">
        <v>2054</v>
      </c>
      <c r="AU593">
        <v>101712</v>
      </c>
      <c r="AW593" s="5" t="s">
        <v>14</v>
      </c>
      <c r="AX593">
        <v>1</v>
      </c>
      <c r="AY593" t="s">
        <v>15</v>
      </c>
      <c r="AZ593" t="s">
        <v>2055</v>
      </c>
      <c r="BA593" t="s">
        <v>2056</v>
      </c>
      <c r="BB593">
        <v>1010</v>
      </c>
      <c r="BC593" t="s">
        <v>32</v>
      </c>
      <c r="BD593" t="s">
        <v>33</v>
      </c>
      <c r="BE593">
        <v>1</v>
      </c>
      <c r="BF593" s="6">
        <v>44140.606666666703</v>
      </c>
      <c r="BG593" s="7" t="s">
        <v>20</v>
      </c>
      <c r="BI593">
        <v>6</v>
      </c>
      <c r="BJ593">
        <v>255402</v>
      </c>
      <c r="BL593" t="s">
        <v>2057</v>
      </c>
      <c r="BX593">
        <v>469835</v>
      </c>
    </row>
    <row r="594" spans="1:76" x14ac:dyDescent="0.25">
      <c r="A594">
        <v>532507</v>
      </c>
      <c r="C594">
        <v>1</v>
      </c>
      <c r="D594">
        <v>1</v>
      </c>
      <c r="E594">
        <v>1</v>
      </c>
      <c r="F594" t="s">
        <v>0</v>
      </c>
      <c r="G594" t="s">
        <v>23</v>
      </c>
      <c r="H594" t="s">
        <v>5476</v>
      </c>
      <c r="I594" s="8" t="str">
        <f>HYPERLINK(AT594,"Foto")</f>
        <v>Foto</v>
      </c>
      <c r="K594">
        <v>1</v>
      </c>
      <c r="L594" t="s">
        <v>4</v>
      </c>
      <c r="M594">
        <v>101712</v>
      </c>
      <c r="N594" t="s">
        <v>5</v>
      </c>
      <c r="O594" t="s">
        <v>5</v>
      </c>
      <c r="U594" t="s">
        <v>5477</v>
      </c>
      <c r="V594" s="1">
        <v>1</v>
      </c>
      <c r="W594" t="s">
        <v>5282</v>
      </c>
      <c r="X594" t="s">
        <v>5478</v>
      </c>
      <c r="Y594" s="2" t="s">
        <v>5284</v>
      </c>
      <c r="Z594" s="3">
        <v>19</v>
      </c>
      <c r="AA594" s="4">
        <v>1940</v>
      </c>
      <c r="AB594" t="s">
        <v>5478</v>
      </c>
      <c r="AC594" t="s">
        <v>5479</v>
      </c>
      <c r="AD594">
        <v>2019</v>
      </c>
      <c r="AE594">
        <v>5</v>
      </c>
      <c r="AF594">
        <v>31</v>
      </c>
      <c r="AG594" t="s">
        <v>5480</v>
      </c>
      <c r="AJ594" t="s">
        <v>5</v>
      </c>
      <c r="AK594" t="s">
        <v>12</v>
      </c>
      <c r="AL594">
        <v>267874</v>
      </c>
      <c r="AM594">
        <v>6651373</v>
      </c>
      <c r="AN594" s="4">
        <v>267000</v>
      </c>
      <c r="AO594" s="4">
        <v>6651000</v>
      </c>
      <c r="AP594">
        <v>125</v>
      </c>
      <c r="AR594">
        <v>269</v>
      </c>
      <c r="AS594" t="s">
        <v>75</v>
      </c>
      <c r="AT594" s="6"/>
      <c r="AU594">
        <v>101712</v>
      </c>
      <c r="AW594" s="5" t="s">
        <v>14</v>
      </c>
      <c r="AX594">
        <v>1</v>
      </c>
      <c r="AY594" t="s">
        <v>15</v>
      </c>
      <c r="AZ594" t="s">
        <v>1345</v>
      </c>
      <c r="BA594" t="s">
        <v>1349</v>
      </c>
      <c r="BB594">
        <v>269</v>
      </c>
      <c r="BC594" t="s">
        <v>78</v>
      </c>
      <c r="BD594" t="s">
        <v>79</v>
      </c>
      <c r="BF594" s="6">
        <v>43712</v>
      </c>
      <c r="BG594" s="7" t="s">
        <v>20</v>
      </c>
      <c r="BI594">
        <v>5</v>
      </c>
      <c r="BJ594">
        <v>333046</v>
      </c>
      <c r="BL594" t="s">
        <v>1350</v>
      </c>
      <c r="BX594">
        <v>404358</v>
      </c>
    </row>
    <row r="595" spans="1:76" x14ac:dyDescent="0.25">
      <c r="A595">
        <v>333772</v>
      </c>
      <c r="C595">
        <v>1</v>
      </c>
      <c r="D595">
        <v>1</v>
      </c>
      <c r="E595">
        <v>1</v>
      </c>
      <c r="F595" t="s">
        <v>0</v>
      </c>
      <c r="G595" t="s">
        <v>23</v>
      </c>
      <c r="H595" t="s">
        <v>62</v>
      </c>
      <c r="I595" t="s">
        <v>25</v>
      </c>
      <c r="K595">
        <v>1</v>
      </c>
      <c r="L595" t="s">
        <v>4</v>
      </c>
      <c r="M595">
        <v>101712</v>
      </c>
      <c r="N595" t="s">
        <v>5</v>
      </c>
      <c r="O595" t="s">
        <v>5</v>
      </c>
      <c r="U595" t="s">
        <v>63</v>
      </c>
      <c r="V595" s="1">
        <v>1</v>
      </c>
      <c r="W595" t="s">
        <v>7</v>
      </c>
      <c r="X595" t="s">
        <v>45</v>
      </c>
      <c r="Y595" s="2" t="s">
        <v>9</v>
      </c>
      <c r="Z595" s="3">
        <v>1</v>
      </c>
      <c r="AA595" s="4">
        <v>104</v>
      </c>
      <c r="AB595" s="4" t="s">
        <v>45</v>
      </c>
      <c r="AC595" t="s">
        <v>64</v>
      </c>
      <c r="AD595">
        <v>2020</v>
      </c>
      <c r="AE595">
        <v>5</v>
      </c>
      <c r="AF595">
        <v>5</v>
      </c>
      <c r="AG595" t="s">
        <v>65</v>
      </c>
      <c r="AJ595" t="s">
        <v>5</v>
      </c>
      <c r="AK595" t="s">
        <v>12</v>
      </c>
      <c r="AL595">
        <v>250875</v>
      </c>
      <c r="AM595">
        <v>6595427</v>
      </c>
      <c r="AN595" s="4">
        <v>251000</v>
      </c>
      <c r="AO595" s="4">
        <v>6595000</v>
      </c>
      <c r="AP595">
        <v>50</v>
      </c>
      <c r="AR595">
        <v>8</v>
      </c>
      <c r="AS595" t="s">
        <v>48</v>
      </c>
      <c r="AT595" t="s">
        <v>49</v>
      </c>
      <c r="AU595">
        <v>101712</v>
      </c>
      <c r="AW595" s="5" t="s">
        <v>14</v>
      </c>
      <c r="AX595">
        <v>1</v>
      </c>
      <c r="AY595" t="s">
        <v>15</v>
      </c>
      <c r="AZ595" t="s">
        <v>50</v>
      </c>
      <c r="BA595" t="s">
        <v>51</v>
      </c>
      <c r="BB595">
        <v>8</v>
      </c>
      <c r="BC595" t="s">
        <v>18</v>
      </c>
      <c r="BD595" t="s">
        <v>19</v>
      </c>
      <c r="BE595">
        <v>1</v>
      </c>
      <c r="BF595" s="6">
        <v>42472</v>
      </c>
      <c r="BG595" s="7" t="s">
        <v>20</v>
      </c>
      <c r="BI595">
        <v>3</v>
      </c>
      <c r="BJ595">
        <v>471750</v>
      </c>
      <c r="BK595">
        <v>125977</v>
      </c>
      <c r="BL595" t="s">
        <v>52</v>
      </c>
      <c r="BN595" t="s">
        <v>53</v>
      </c>
      <c r="BX595">
        <v>304540</v>
      </c>
    </row>
    <row r="596" spans="1:76" x14ac:dyDescent="0.25">
      <c r="A596">
        <v>439069</v>
      </c>
      <c r="C596">
        <v>1</v>
      </c>
      <c r="F596" t="s">
        <v>0</v>
      </c>
      <c r="G596" t="s">
        <v>70</v>
      </c>
      <c r="H596" t="s">
        <v>164</v>
      </c>
      <c r="I596" t="s">
        <v>25</v>
      </c>
      <c r="K596">
        <v>1</v>
      </c>
      <c r="L596" t="s">
        <v>4</v>
      </c>
      <c r="M596">
        <v>101712</v>
      </c>
      <c r="N596" t="s">
        <v>5</v>
      </c>
      <c r="O596" t="s">
        <v>5</v>
      </c>
      <c r="U596" t="s">
        <v>89</v>
      </c>
      <c r="V596" s="1">
        <v>1</v>
      </c>
      <c r="W596" t="s">
        <v>7</v>
      </c>
      <c r="X596" t="s">
        <v>73</v>
      </c>
      <c r="Y596" s="2" t="s">
        <v>9</v>
      </c>
      <c r="Z596" s="3">
        <v>1</v>
      </c>
      <c r="AA596" s="4">
        <v>105</v>
      </c>
      <c r="AB596" s="4" t="s">
        <v>73</v>
      </c>
      <c r="AC596" t="s">
        <v>165</v>
      </c>
      <c r="AD596">
        <v>2020</v>
      </c>
      <c r="AE596">
        <v>9</v>
      </c>
      <c r="AF596">
        <v>18</v>
      </c>
      <c r="AG596" t="s">
        <v>166</v>
      </c>
      <c r="AH596" t="s">
        <v>167</v>
      </c>
      <c r="AJ596" t="s">
        <v>5</v>
      </c>
      <c r="AK596" t="s">
        <v>12</v>
      </c>
      <c r="AL596">
        <v>287375</v>
      </c>
      <c r="AM596">
        <v>6928652</v>
      </c>
      <c r="AN596" s="4">
        <v>287000</v>
      </c>
      <c r="AO596" s="4">
        <v>6929000</v>
      </c>
      <c r="AP596">
        <v>7</v>
      </c>
      <c r="AR596">
        <v>8</v>
      </c>
      <c r="AS596" t="s">
        <v>13</v>
      </c>
      <c r="AT596" t="s">
        <v>2269</v>
      </c>
      <c r="AU596">
        <v>101712</v>
      </c>
      <c r="AW596" s="5" t="s">
        <v>14</v>
      </c>
      <c r="AX596">
        <v>1</v>
      </c>
      <c r="AY596" t="s">
        <v>15</v>
      </c>
      <c r="AZ596" t="s">
        <v>2270</v>
      </c>
      <c r="BA596" t="s">
        <v>2271</v>
      </c>
      <c r="BB596">
        <v>8</v>
      </c>
      <c r="BC596" t="s">
        <v>18</v>
      </c>
      <c r="BD596" t="s">
        <v>19</v>
      </c>
      <c r="BE596">
        <v>1</v>
      </c>
      <c r="BF596" s="6">
        <v>42356</v>
      </c>
      <c r="BG596" s="7" t="s">
        <v>20</v>
      </c>
      <c r="BI596">
        <v>3</v>
      </c>
      <c r="BJ596">
        <v>472988</v>
      </c>
      <c r="BK596">
        <v>126104</v>
      </c>
      <c r="BL596" t="s">
        <v>2272</v>
      </c>
      <c r="BN596" t="s">
        <v>2273</v>
      </c>
      <c r="BX596">
        <v>454796</v>
      </c>
    </row>
    <row r="597" spans="1:76" x14ac:dyDescent="0.25">
      <c r="A597">
        <v>438983</v>
      </c>
      <c r="C597">
        <v>1</v>
      </c>
      <c r="F597" t="s">
        <v>0</v>
      </c>
      <c r="G597" t="s">
        <v>70</v>
      </c>
      <c r="H597" t="s">
        <v>171</v>
      </c>
      <c r="I597" t="s">
        <v>25</v>
      </c>
      <c r="K597">
        <v>1</v>
      </c>
      <c r="L597" t="s">
        <v>4</v>
      </c>
      <c r="M597">
        <v>101712</v>
      </c>
      <c r="N597" t="s">
        <v>5</v>
      </c>
      <c r="O597" t="s">
        <v>5</v>
      </c>
      <c r="U597" t="s">
        <v>89</v>
      </c>
      <c r="V597" s="1">
        <v>1</v>
      </c>
      <c r="W597" t="s">
        <v>7</v>
      </c>
      <c r="X597" t="s">
        <v>73</v>
      </c>
      <c r="Y597" s="2" t="s">
        <v>9</v>
      </c>
      <c r="Z597" s="3">
        <v>1</v>
      </c>
      <c r="AA597" s="4">
        <v>105</v>
      </c>
      <c r="AB597" s="4" t="s">
        <v>73</v>
      </c>
      <c r="AC597" t="s">
        <v>165</v>
      </c>
      <c r="AD597">
        <v>2020</v>
      </c>
      <c r="AE597">
        <v>9</v>
      </c>
      <c r="AF597">
        <v>18</v>
      </c>
      <c r="AG597" t="s">
        <v>166</v>
      </c>
      <c r="AH597" t="s">
        <v>167</v>
      </c>
      <c r="AJ597" t="s">
        <v>5</v>
      </c>
      <c r="AK597" t="s">
        <v>12</v>
      </c>
      <c r="AL597">
        <v>288784</v>
      </c>
      <c r="AM597">
        <v>6920800</v>
      </c>
      <c r="AN597" s="4">
        <v>289000</v>
      </c>
      <c r="AO597" s="4">
        <v>6921000</v>
      </c>
      <c r="AP597">
        <v>7</v>
      </c>
      <c r="AR597">
        <v>8</v>
      </c>
      <c r="AS597" t="s">
        <v>13</v>
      </c>
      <c r="AT597" t="s">
        <v>2277</v>
      </c>
      <c r="AU597">
        <v>101712</v>
      </c>
      <c r="AW597" s="5" t="s">
        <v>14</v>
      </c>
      <c r="AX597">
        <v>1</v>
      </c>
      <c r="AY597" t="s">
        <v>15</v>
      </c>
      <c r="AZ597" t="s">
        <v>2278</v>
      </c>
      <c r="BA597" t="s">
        <v>2279</v>
      </c>
      <c r="BB597">
        <v>8</v>
      </c>
      <c r="BC597" t="s">
        <v>18</v>
      </c>
      <c r="BD597" t="s">
        <v>19</v>
      </c>
      <c r="BE597">
        <v>1</v>
      </c>
      <c r="BF597" s="6">
        <v>42356</v>
      </c>
      <c r="BG597" s="7" t="s">
        <v>20</v>
      </c>
      <c r="BI597">
        <v>3</v>
      </c>
      <c r="BJ597">
        <v>472986</v>
      </c>
      <c r="BK597">
        <v>126101</v>
      </c>
      <c r="BL597" t="s">
        <v>2280</v>
      </c>
      <c r="BN597" t="s">
        <v>2281</v>
      </c>
      <c r="BX597">
        <v>457574</v>
      </c>
    </row>
    <row r="598" spans="1:76" x14ac:dyDescent="0.25">
      <c r="A598">
        <v>406093</v>
      </c>
      <c r="C598">
        <v>1</v>
      </c>
      <c r="D598">
        <v>1</v>
      </c>
      <c r="E598">
        <v>1</v>
      </c>
      <c r="F598" t="s">
        <v>0</v>
      </c>
      <c r="G598" t="s">
        <v>184</v>
      </c>
      <c r="H598" t="s">
        <v>185</v>
      </c>
      <c r="I598" t="s">
        <v>25</v>
      </c>
      <c r="K598">
        <v>1</v>
      </c>
      <c r="L598" t="s">
        <v>4</v>
      </c>
      <c r="M598">
        <v>101712</v>
      </c>
      <c r="N598" t="s">
        <v>5</v>
      </c>
      <c r="O598" t="s">
        <v>5</v>
      </c>
      <c r="S598" t="s">
        <v>5649</v>
      </c>
      <c r="T598" t="s">
        <v>5226</v>
      </c>
      <c r="U598" t="s">
        <v>186</v>
      </c>
      <c r="V598" s="1">
        <v>1</v>
      </c>
      <c r="W598" t="s">
        <v>7</v>
      </c>
      <c r="X598" t="s">
        <v>177</v>
      </c>
      <c r="Y598" s="2" t="s">
        <v>9</v>
      </c>
      <c r="Z598" s="3">
        <v>1</v>
      </c>
      <c r="AA598" s="4">
        <v>106</v>
      </c>
      <c r="AB598" s="4" t="s">
        <v>177</v>
      </c>
      <c r="AC598" t="s">
        <v>187</v>
      </c>
      <c r="AD598">
        <v>2020</v>
      </c>
      <c r="AE598">
        <v>6</v>
      </c>
      <c r="AF598">
        <v>11</v>
      </c>
      <c r="AJ598" t="s">
        <v>5</v>
      </c>
      <c r="AK598" t="s">
        <v>12</v>
      </c>
      <c r="AL598">
        <v>279117</v>
      </c>
      <c r="AM598">
        <v>6567263</v>
      </c>
      <c r="AN598" s="4">
        <v>279000</v>
      </c>
      <c r="AO598" s="4">
        <v>6567000</v>
      </c>
      <c r="AP598">
        <v>7</v>
      </c>
      <c r="AR598">
        <v>1010</v>
      </c>
      <c r="AT598" s="6" t="s">
        <v>84</v>
      </c>
      <c r="AU598">
        <v>101712</v>
      </c>
      <c r="AW598" s="5" t="s">
        <v>14</v>
      </c>
      <c r="AX598">
        <v>1</v>
      </c>
      <c r="AY598" t="s">
        <v>15</v>
      </c>
      <c r="AZ598" t="s">
        <v>85</v>
      </c>
      <c r="BA598" t="s">
        <v>86</v>
      </c>
      <c r="BB598">
        <v>1010</v>
      </c>
      <c r="BC598" t="s">
        <v>32</v>
      </c>
      <c r="BD598" t="s">
        <v>33</v>
      </c>
      <c r="BF598" s="6">
        <v>43710.333333333299</v>
      </c>
      <c r="BG598" s="7" t="s">
        <v>20</v>
      </c>
      <c r="BI598">
        <v>6</v>
      </c>
      <c r="BJ598">
        <v>124148</v>
      </c>
      <c r="BL598" t="s">
        <v>87</v>
      </c>
      <c r="BX598">
        <v>438693</v>
      </c>
    </row>
    <row r="599" spans="1:76" x14ac:dyDescent="0.25">
      <c r="A599">
        <v>472291</v>
      </c>
      <c r="C599">
        <v>1</v>
      </c>
      <c r="D599">
        <v>1</v>
      </c>
      <c r="E599">
        <v>1</v>
      </c>
      <c r="F599" t="s">
        <v>0</v>
      </c>
      <c r="G599" t="s">
        <v>23</v>
      </c>
      <c r="H599" t="s">
        <v>244</v>
      </c>
      <c r="I599" t="s">
        <v>25</v>
      </c>
      <c r="K599">
        <v>1</v>
      </c>
      <c r="L599" t="s">
        <v>4</v>
      </c>
      <c r="M599">
        <v>101712</v>
      </c>
      <c r="N599" t="s">
        <v>5</v>
      </c>
      <c r="O599" t="s">
        <v>5</v>
      </c>
      <c r="U599" t="s">
        <v>245</v>
      </c>
      <c r="V599" s="1">
        <v>1</v>
      </c>
      <c r="W599" t="s">
        <v>7</v>
      </c>
      <c r="X599" t="s">
        <v>228</v>
      </c>
      <c r="Y599" t="s">
        <v>9</v>
      </c>
      <c r="Z599" s="3">
        <v>1</v>
      </c>
      <c r="AA599" s="4">
        <v>122</v>
      </c>
      <c r="AB599" s="4" t="s">
        <v>229</v>
      </c>
      <c r="AC599" t="s">
        <v>246</v>
      </c>
      <c r="AD599">
        <v>2020</v>
      </c>
      <c r="AE599">
        <v>5</v>
      </c>
      <c r="AF599">
        <v>2</v>
      </c>
      <c r="AG599" t="s">
        <v>57</v>
      </c>
      <c r="AJ599" t="s">
        <v>5</v>
      </c>
      <c r="AK599" t="s">
        <v>12</v>
      </c>
      <c r="AL599">
        <v>279298</v>
      </c>
      <c r="AM599">
        <v>6578453</v>
      </c>
      <c r="AN599" s="4">
        <v>279000</v>
      </c>
      <c r="AO599" s="4">
        <v>6579000</v>
      </c>
      <c r="AP599">
        <v>25</v>
      </c>
      <c r="AR599">
        <v>8</v>
      </c>
      <c r="AS599" t="s">
        <v>48</v>
      </c>
      <c r="AT599" t="s">
        <v>108</v>
      </c>
      <c r="AU599">
        <v>101712</v>
      </c>
      <c r="AW599" s="5" t="s">
        <v>14</v>
      </c>
      <c r="AX599">
        <v>1</v>
      </c>
      <c r="AY599" t="s">
        <v>15</v>
      </c>
      <c r="AZ599" t="s">
        <v>109</v>
      </c>
      <c r="BA599" t="s">
        <v>110</v>
      </c>
      <c r="BB599">
        <v>8</v>
      </c>
      <c r="BC599" t="s">
        <v>18</v>
      </c>
      <c r="BD599" t="s">
        <v>19</v>
      </c>
      <c r="BE599">
        <v>1</v>
      </c>
      <c r="BF599" s="6">
        <v>42426</v>
      </c>
      <c r="BG599" s="7" t="s">
        <v>20</v>
      </c>
      <c r="BI599">
        <v>3</v>
      </c>
      <c r="BJ599">
        <v>469648</v>
      </c>
      <c r="BK599">
        <v>125980</v>
      </c>
      <c r="BL599" t="s">
        <v>111</v>
      </c>
      <c r="BN599" t="s">
        <v>112</v>
      </c>
      <c r="BX599">
        <v>439087</v>
      </c>
    </row>
    <row r="600" spans="1:76" x14ac:dyDescent="0.25">
      <c r="A600">
        <v>451445</v>
      </c>
      <c r="C600">
        <v>1</v>
      </c>
      <c r="F600" t="s">
        <v>0</v>
      </c>
      <c r="G600" t="s">
        <v>311</v>
      </c>
      <c r="H600" t="s">
        <v>312</v>
      </c>
      <c r="I600" t="s">
        <v>25</v>
      </c>
      <c r="K600">
        <v>1</v>
      </c>
      <c r="L600" t="s">
        <v>4</v>
      </c>
      <c r="M600">
        <v>101712</v>
      </c>
      <c r="N600" t="s">
        <v>5</v>
      </c>
      <c r="O600" t="s">
        <v>5</v>
      </c>
      <c r="U600" t="s">
        <v>286</v>
      </c>
      <c r="V600" s="1">
        <v>1</v>
      </c>
      <c r="W600" t="s">
        <v>7</v>
      </c>
      <c r="X600" t="s">
        <v>228</v>
      </c>
      <c r="Y600" s="2" t="s">
        <v>9</v>
      </c>
      <c r="Z600" s="3">
        <v>1</v>
      </c>
      <c r="AA600" s="4">
        <v>124</v>
      </c>
      <c r="AB600" t="s">
        <v>268</v>
      </c>
      <c r="AC600" t="s">
        <v>313</v>
      </c>
      <c r="AD600">
        <v>2020</v>
      </c>
      <c r="AE600">
        <v>9</v>
      </c>
      <c r="AF600">
        <v>21</v>
      </c>
      <c r="AG600" t="s">
        <v>314</v>
      </c>
      <c r="AH600" t="s">
        <v>315</v>
      </c>
      <c r="AJ600" t="s">
        <v>5</v>
      </c>
      <c r="AK600" t="s">
        <v>12</v>
      </c>
      <c r="AL600">
        <v>263918</v>
      </c>
      <c r="AM600">
        <v>6926859</v>
      </c>
      <c r="AN600" s="4">
        <v>263000</v>
      </c>
      <c r="AO600" s="4">
        <v>6927000</v>
      </c>
      <c r="AP600">
        <v>50</v>
      </c>
      <c r="AR600">
        <v>1010</v>
      </c>
      <c r="AS600" t="s">
        <v>2345</v>
      </c>
      <c r="AT600" s="6" t="s">
        <v>2346</v>
      </c>
      <c r="AU600">
        <v>101712</v>
      </c>
      <c r="AW600" s="5" t="s">
        <v>14</v>
      </c>
      <c r="AX600">
        <v>1</v>
      </c>
      <c r="AY600" t="s">
        <v>15</v>
      </c>
      <c r="AZ600" t="s">
        <v>2347</v>
      </c>
      <c r="BA600" t="s">
        <v>2348</v>
      </c>
      <c r="BB600">
        <v>1010</v>
      </c>
      <c r="BC600" t="s">
        <v>32</v>
      </c>
      <c r="BD600" t="s">
        <v>33</v>
      </c>
      <c r="BE600">
        <v>1</v>
      </c>
      <c r="BF600" s="6">
        <v>44027.890879629602</v>
      </c>
      <c r="BG600" s="7" t="s">
        <v>20</v>
      </c>
      <c r="BI600">
        <v>6</v>
      </c>
      <c r="BJ600">
        <v>242531</v>
      </c>
      <c r="BL600" t="s">
        <v>2349</v>
      </c>
      <c r="BX600">
        <v>385718</v>
      </c>
    </row>
    <row r="601" spans="1:76" x14ac:dyDescent="0.25">
      <c r="A601">
        <v>451451</v>
      </c>
      <c r="C601">
        <v>1</v>
      </c>
      <c r="F601" t="s">
        <v>0</v>
      </c>
      <c r="G601" t="s">
        <v>311</v>
      </c>
      <c r="H601" t="s">
        <v>320</v>
      </c>
      <c r="I601" t="s">
        <v>25</v>
      </c>
      <c r="K601">
        <v>1</v>
      </c>
      <c r="L601" t="s">
        <v>4</v>
      </c>
      <c r="M601">
        <v>101712</v>
      </c>
      <c r="N601" t="s">
        <v>5</v>
      </c>
      <c r="O601" t="s">
        <v>5</v>
      </c>
      <c r="U601" t="s">
        <v>286</v>
      </c>
      <c r="V601" s="1">
        <v>1</v>
      </c>
      <c r="W601" t="s">
        <v>7</v>
      </c>
      <c r="X601" t="s">
        <v>228</v>
      </c>
      <c r="Y601" s="2" t="s">
        <v>9</v>
      </c>
      <c r="Z601" s="3">
        <v>1</v>
      </c>
      <c r="AA601" s="4">
        <v>124</v>
      </c>
      <c r="AB601" t="s">
        <v>268</v>
      </c>
      <c r="AC601" t="s">
        <v>321</v>
      </c>
      <c r="AD601">
        <v>2020</v>
      </c>
      <c r="AE601">
        <v>9</v>
      </c>
      <c r="AF601">
        <v>23</v>
      </c>
      <c r="AG601" t="s">
        <v>322</v>
      </c>
      <c r="AH601" t="s">
        <v>315</v>
      </c>
      <c r="AJ601" t="s">
        <v>5</v>
      </c>
      <c r="AK601" t="s">
        <v>12</v>
      </c>
      <c r="AL601">
        <v>262680</v>
      </c>
      <c r="AM601">
        <v>6933439</v>
      </c>
      <c r="AN601" s="4">
        <v>263000</v>
      </c>
      <c r="AO601" s="4">
        <v>6933000</v>
      </c>
      <c r="AP601">
        <v>7</v>
      </c>
      <c r="AR601">
        <v>8</v>
      </c>
      <c r="AS601" t="s">
        <v>13</v>
      </c>
      <c r="AU601">
        <v>101712</v>
      </c>
      <c r="AW601" s="5" t="s">
        <v>14</v>
      </c>
      <c r="AX601">
        <v>1</v>
      </c>
      <c r="AY601" t="s">
        <v>15</v>
      </c>
      <c r="AZ601" t="s">
        <v>2353</v>
      </c>
      <c r="BA601" t="s">
        <v>2354</v>
      </c>
      <c r="BB601">
        <v>8</v>
      </c>
      <c r="BC601" t="s">
        <v>18</v>
      </c>
      <c r="BD601" t="s">
        <v>19</v>
      </c>
      <c r="BF601" s="6">
        <v>43431</v>
      </c>
      <c r="BG601" s="7" t="s">
        <v>20</v>
      </c>
      <c r="BI601">
        <v>3</v>
      </c>
      <c r="BJ601">
        <v>468266</v>
      </c>
      <c r="BL601" t="s">
        <v>2355</v>
      </c>
      <c r="BN601" t="s">
        <v>2356</v>
      </c>
      <c r="BX601">
        <v>377088</v>
      </c>
    </row>
    <row r="602" spans="1:76" x14ac:dyDescent="0.25">
      <c r="A602">
        <v>446438</v>
      </c>
      <c r="C602">
        <v>1</v>
      </c>
      <c r="D602">
        <v>1</v>
      </c>
      <c r="E602">
        <v>1</v>
      </c>
      <c r="F602" t="s">
        <v>0</v>
      </c>
      <c r="G602" t="s">
        <v>23</v>
      </c>
      <c r="H602" t="s">
        <v>266</v>
      </c>
      <c r="I602" t="s">
        <v>25</v>
      </c>
      <c r="K602">
        <v>1</v>
      </c>
      <c r="L602" t="s">
        <v>4</v>
      </c>
      <c r="M602">
        <v>101712</v>
      </c>
      <c r="N602" t="s">
        <v>5</v>
      </c>
      <c r="O602" t="s">
        <v>5</v>
      </c>
      <c r="U602" t="s">
        <v>267</v>
      </c>
      <c r="V602" s="1">
        <v>1</v>
      </c>
      <c r="W602" t="s">
        <v>7</v>
      </c>
      <c r="X602" t="s">
        <v>228</v>
      </c>
      <c r="Y602" s="2" t="s">
        <v>9</v>
      </c>
      <c r="Z602" s="3">
        <v>1</v>
      </c>
      <c r="AA602" s="4">
        <v>124</v>
      </c>
      <c r="AB602" t="s">
        <v>268</v>
      </c>
      <c r="AC602" t="s">
        <v>269</v>
      </c>
      <c r="AD602">
        <v>2020</v>
      </c>
      <c r="AE602">
        <v>9</v>
      </c>
      <c r="AF602">
        <v>13</v>
      </c>
      <c r="AG602" t="s">
        <v>270</v>
      </c>
      <c r="AH602" t="s">
        <v>271</v>
      </c>
      <c r="AJ602" t="s">
        <v>5</v>
      </c>
      <c r="AK602" t="s">
        <v>12</v>
      </c>
      <c r="AL602">
        <v>279286</v>
      </c>
      <c r="AM602">
        <v>6578431</v>
      </c>
      <c r="AN602" s="4">
        <v>279000</v>
      </c>
      <c r="AO602" s="4">
        <v>6579000</v>
      </c>
      <c r="AP602">
        <v>7</v>
      </c>
      <c r="AR602">
        <v>8</v>
      </c>
      <c r="AS602" t="s">
        <v>13</v>
      </c>
      <c r="AT602" t="s">
        <v>129</v>
      </c>
      <c r="AU602">
        <v>101712</v>
      </c>
      <c r="AW602" s="5" t="s">
        <v>14</v>
      </c>
      <c r="AX602">
        <v>1</v>
      </c>
      <c r="AY602" t="s">
        <v>15</v>
      </c>
      <c r="AZ602" t="s">
        <v>130</v>
      </c>
      <c r="BA602" t="s">
        <v>131</v>
      </c>
      <c r="BB602">
        <v>8</v>
      </c>
      <c r="BC602" t="s">
        <v>18</v>
      </c>
      <c r="BD602" t="s">
        <v>19</v>
      </c>
      <c r="BE602">
        <v>1</v>
      </c>
      <c r="BF602" s="6">
        <v>39825</v>
      </c>
      <c r="BG602" s="7" t="s">
        <v>20</v>
      </c>
      <c r="BI602">
        <v>3</v>
      </c>
      <c r="BJ602">
        <v>471641</v>
      </c>
      <c r="BK602">
        <v>125985</v>
      </c>
      <c r="BL602" t="s">
        <v>132</v>
      </c>
      <c r="BN602" t="s">
        <v>133</v>
      </c>
      <c r="BX602">
        <v>439057</v>
      </c>
    </row>
    <row r="603" spans="1:76" x14ac:dyDescent="0.25">
      <c r="A603">
        <v>447586</v>
      </c>
      <c r="C603">
        <v>1</v>
      </c>
      <c r="D603">
        <v>1</v>
      </c>
      <c r="E603">
        <v>1</v>
      </c>
      <c r="F603" t="s">
        <v>0</v>
      </c>
      <c r="G603" t="s">
        <v>23</v>
      </c>
      <c r="H603" t="s">
        <v>277</v>
      </c>
      <c r="I603" t="s">
        <v>25</v>
      </c>
      <c r="K603">
        <v>1</v>
      </c>
      <c r="L603" t="s">
        <v>4</v>
      </c>
      <c r="M603">
        <v>101712</v>
      </c>
      <c r="N603" t="s">
        <v>5</v>
      </c>
      <c r="O603" t="s">
        <v>5</v>
      </c>
      <c r="U603" t="s">
        <v>278</v>
      </c>
      <c r="V603" s="1">
        <v>1</v>
      </c>
      <c r="W603" t="s">
        <v>7</v>
      </c>
      <c r="X603" t="s">
        <v>228</v>
      </c>
      <c r="Y603" s="2" t="s">
        <v>9</v>
      </c>
      <c r="Z603" s="3">
        <v>1</v>
      </c>
      <c r="AA603" s="4">
        <v>124</v>
      </c>
      <c r="AB603" t="s">
        <v>268</v>
      </c>
      <c r="AC603" t="s">
        <v>279</v>
      </c>
      <c r="AD603">
        <v>2020</v>
      </c>
      <c r="AE603">
        <v>6</v>
      </c>
      <c r="AF603">
        <v>3</v>
      </c>
      <c r="AG603" t="s">
        <v>280</v>
      </c>
      <c r="AH603" t="s">
        <v>271</v>
      </c>
      <c r="AJ603" t="s">
        <v>5</v>
      </c>
      <c r="AK603" t="s">
        <v>12</v>
      </c>
      <c r="AL603">
        <v>279286</v>
      </c>
      <c r="AM603">
        <v>6578431</v>
      </c>
      <c r="AN603" s="4">
        <v>279000</v>
      </c>
      <c r="AO603" s="4">
        <v>6579000</v>
      </c>
      <c r="AP603">
        <v>7</v>
      </c>
      <c r="AR603">
        <v>8</v>
      </c>
      <c r="AS603" t="s">
        <v>13</v>
      </c>
      <c r="AT603" t="s">
        <v>136</v>
      </c>
      <c r="AU603">
        <v>101712</v>
      </c>
      <c r="AW603" s="5" t="s">
        <v>14</v>
      </c>
      <c r="AX603">
        <v>1</v>
      </c>
      <c r="AY603" t="s">
        <v>15</v>
      </c>
      <c r="AZ603" t="s">
        <v>130</v>
      </c>
      <c r="BA603" t="s">
        <v>137</v>
      </c>
      <c r="BB603">
        <v>8</v>
      </c>
      <c r="BC603" t="s">
        <v>18</v>
      </c>
      <c r="BD603" t="s">
        <v>19</v>
      </c>
      <c r="BE603">
        <v>1</v>
      </c>
      <c r="BF603" s="6">
        <v>42426</v>
      </c>
      <c r="BG603" s="7" t="s">
        <v>20</v>
      </c>
      <c r="BI603">
        <v>3</v>
      </c>
      <c r="BJ603">
        <v>469136</v>
      </c>
      <c r="BK603">
        <v>125981</v>
      </c>
      <c r="BL603" t="s">
        <v>138</v>
      </c>
      <c r="BN603" t="s">
        <v>139</v>
      </c>
      <c r="BX603">
        <v>439056</v>
      </c>
    </row>
    <row r="604" spans="1:76" x14ac:dyDescent="0.25">
      <c r="A604">
        <v>462421</v>
      </c>
      <c r="C604">
        <v>1</v>
      </c>
      <c r="D604">
        <v>1</v>
      </c>
      <c r="E604">
        <v>1</v>
      </c>
      <c r="F604" t="s">
        <v>0</v>
      </c>
      <c r="G604" t="s">
        <v>23</v>
      </c>
      <c r="H604" t="s">
        <v>360</v>
      </c>
      <c r="I604" t="s">
        <v>25</v>
      </c>
      <c r="K604">
        <v>1</v>
      </c>
      <c r="L604" t="s">
        <v>4</v>
      </c>
      <c r="M604">
        <v>101712</v>
      </c>
      <c r="N604" t="s">
        <v>5</v>
      </c>
      <c r="O604" t="s">
        <v>5</v>
      </c>
      <c r="U604" t="s">
        <v>361</v>
      </c>
      <c r="V604" s="1">
        <v>1</v>
      </c>
      <c r="W604" t="s">
        <v>7</v>
      </c>
      <c r="X604" t="s">
        <v>228</v>
      </c>
      <c r="Y604" s="2" t="s">
        <v>9</v>
      </c>
      <c r="Z604" s="3">
        <v>1</v>
      </c>
      <c r="AA604" s="4">
        <v>125</v>
      </c>
      <c r="AB604" t="s">
        <v>354</v>
      </c>
      <c r="AC604" t="s">
        <v>362</v>
      </c>
      <c r="AD604">
        <v>2020</v>
      </c>
      <c r="AE604">
        <v>8</v>
      </c>
      <c r="AF604">
        <v>6</v>
      </c>
      <c r="AG604" t="s">
        <v>363</v>
      </c>
      <c r="AH604" t="s">
        <v>271</v>
      </c>
      <c r="AJ604" t="s">
        <v>5</v>
      </c>
      <c r="AK604" t="s">
        <v>12</v>
      </c>
      <c r="AL604">
        <v>279373</v>
      </c>
      <c r="AM604">
        <v>6578371</v>
      </c>
      <c r="AN604" s="4">
        <v>279000</v>
      </c>
      <c r="AO604" s="4">
        <v>6579000</v>
      </c>
      <c r="AP604">
        <v>125</v>
      </c>
      <c r="AR604">
        <v>269</v>
      </c>
      <c r="AS604" t="s">
        <v>75</v>
      </c>
      <c r="AT604" s="6"/>
      <c r="AU604">
        <v>101712</v>
      </c>
      <c r="AW604" s="5" t="s">
        <v>14</v>
      </c>
      <c r="AX604">
        <v>1</v>
      </c>
      <c r="AY604" t="s">
        <v>15</v>
      </c>
      <c r="AZ604" t="s">
        <v>161</v>
      </c>
      <c r="BA604" t="s">
        <v>162</v>
      </c>
      <c r="BB604">
        <v>269</v>
      </c>
      <c r="BC604" t="s">
        <v>78</v>
      </c>
      <c r="BD604" t="s">
        <v>79</v>
      </c>
      <c r="BF604" s="6">
        <v>43719</v>
      </c>
      <c r="BG604" s="7" t="s">
        <v>20</v>
      </c>
      <c r="BI604">
        <v>5</v>
      </c>
      <c r="BJ604">
        <v>332697</v>
      </c>
      <c r="BL604" t="s">
        <v>163</v>
      </c>
      <c r="BX604">
        <v>439260</v>
      </c>
    </row>
    <row r="605" spans="1:76" x14ac:dyDescent="0.25">
      <c r="A605">
        <v>468856</v>
      </c>
      <c r="C605">
        <v>1</v>
      </c>
      <c r="D605">
        <v>1</v>
      </c>
      <c r="E605">
        <v>1</v>
      </c>
      <c r="F605" t="s">
        <v>0</v>
      </c>
      <c r="G605" t="s">
        <v>23</v>
      </c>
      <c r="H605" t="s">
        <v>405</v>
      </c>
      <c r="I605" s="8" t="str">
        <f>HYPERLINK(AT605,"Foto")</f>
        <v>Foto</v>
      </c>
      <c r="K605">
        <v>1</v>
      </c>
      <c r="L605" t="s">
        <v>4</v>
      </c>
      <c r="M605">
        <v>101712</v>
      </c>
      <c r="N605" t="s">
        <v>5</v>
      </c>
      <c r="O605" t="s">
        <v>5</v>
      </c>
      <c r="U605" t="s">
        <v>406</v>
      </c>
      <c r="V605" s="1">
        <v>1</v>
      </c>
      <c r="W605" t="s">
        <v>7</v>
      </c>
      <c r="X605" t="s">
        <v>228</v>
      </c>
      <c r="Y605" s="2" t="s">
        <v>9</v>
      </c>
      <c r="Z605" s="3">
        <v>1</v>
      </c>
      <c r="AA605" s="4">
        <v>125</v>
      </c>
      <c r="AB605" t="s">
        <v>354</v>
      </c>
      <c r="AC605" t="s">
        <v>407</v>
      </c>
      <c r="AD605">
        <v>2020</v>
      </c>
      <c r="AE605">
        <v>4</v>
      </c>
      <c r="AF605">
        <v>26</v>
      </c>
      <c r="AG605" t="s">
        <v>57</v>
      </c>
      <c r="AJ605" t="s">
        <v>5</v>
      </c>
      <c r="AK605" t="s">
        <v>12</v>
      </c>
      <c r="AL605">
        <v>263185</v>
      </c>
      <c r="AM605">
        <v>6567778</v>
      </c>
      <c r="AN605" s="4">
        <v>263000</v>
      </c>
      <c r="AO605" s="4">
        <v>6567000</v>
      </c>
      <c r="AP605">
        <v>10</v>
      </c>
      <c r="AR605">
        <v>1010</v>
      </c>
      <c r="AT605" s="6" t="s">
        <v>180</v>
      </c>
      <c r="AU605">
        <v>101712</v>
      </c>
      <c r="AW605" s="5" t="s">
        <v>14</v>
      </c>
      <c r="AX605">
        <v>1</v>
      </c>
      <c r="AY605" t="s">
        <v>15</v>
      </c>
      <c r="AZ605" t="s">
        <v>181</v>
      </c>
      <c r="BA605" t="s">
        <v>182</v>
      </c>
      <c r="BB605">
        <v>1010</v>
      </c>
      <c r="BC605" t="s">
        <v>32</v>
      </c>
      <c r="BD605" t="s">
        <v>33</v>
      </c>
      <c r="BF605" s="6">
        <v>43729.641250000001</v>
      </c>
      <c r="BG605" s="7" t="s">
        <v>20</v>
      </c>
      <c r="BI605">
        <v>6</v>
      </c>
      <c r="BJ605">
        <v>218820</v>
      </c>
      <c r="BL605" t="s">
        <v>183</v>
      </c>
      <c r="BX605">
        <v>380582</v>
      </c>
    </row>
    <row r="606" spans="1:76" x14ac:dyDescent="0.25">
      <c r="A606">
        <v>458543</v>
      </c>
      <c r="C606">
        <v>1</v>
      </c>
      <c r="D606">
        <v>1</v>
      </c>
      <c r="E606">
        <v>1</v>
      </c>
      <c r="F606" t="s">
        <v>0</v>
      </c>
      <c r="G606" t="s">
        <v>23</v>
      </c>
      <c r="H606" t="s">
        <v>455</v>
      </c>
      <c r="I606" t="s">
        <v>25</v>
      </c>
      <c r="K606">
        <v>1</v>
      </c>
      <c r="L606" t="s">
        <v>4</v>
      </c>
      <c r="M606">
        <v>101712</v>
      </c>
      <c r="N606" t="s">
        <v>5</v>
      </c>
      <c r="O606" t="s">
        <v>5</v>
      </c>
      <c r="U606" t="s">
        <v>456</v>
      </c>
      <c r="V606" s="1">
        <v>1</v>
      </c>
      <c r="W606" t="s">
        <v>7</v>
      </c>
      <c r="X606" t="s">
        <v>429</v>
      </c>
      <c r="Y606" s="2" t="s">
        <v>9</v>
      </c>
      <c r="Z606" s="3">
        <v>1</v>
      </c>
      <c r="AA606" s="4">
        <v>128</v>
      </c>
      <c r="AB606" s="4" t="s">
        <v>429</v>
      </c>
      <c r="AC606" t="s">
        <v>457</v>
      </c>
      <c r="AD606">
        <v>2020</v>
      </c>
      <c r="AE606">
        <v>5</v>
      </c>
      <c r="AF606">
        <v>6</v>
      </c>
      <c r="AG606" t="s">
        <v>363</v>
      </c>
      <c r="AH606" t="s">
        <v>271</v>
      </c>
      <c r="AJ606" t="s">
        <v>5</v>
      </c>
      <c r="AK606" t="s">
        <v>12</v>
      </c>
      <c r="AL606">
        <v>306369</v>
      </c>
      <c r="AM606">
        <v>6615304</v>
      </c>
      <c r="AN606" s="4">
        <v>307000</v>
      </c>
      <c r="AO606" s="4">
        <v>6615000</v>
      </c>
      <c r="AP606">
        <v>20</v>
      </c>
      <c r="AR606">
        <v>1010</v>
      </c>
      <c r="AT606" s="6" t="s">
        <v>223</v>
      </c>
      <c r="AU606">
        <v>101712</v>
      </c>
      <c r="AW606" s="5" t="s">
        <v>14</v>
      </c>
      <c r="AX606">
        <v>1</v>
      </c>
      <c r="AY606" t="s">
        <v>15</v>
      </c>
      <c r="AZ606" t="s">
        <v>217</v>
      </c>
      <c r="BA606" t="s">
        <v>224</v>
      </c>
      <c r="BB606">
        <v>1010</v>
      </c>
      <c r="BC606" t="s">
        <v>32</v>
      </c>
      <c r="BD606" t="s">
        <v>33</v>
      </c>
      <c r="BF606" s="6">
        <v>43710.332638888904</v>
      </c>
      <c r="BG606" s="7" t="s">
        <v>20</v>
      </c>
      <c r="BI606">
        <v>6</v>
      </c>
      <c r="BJ606">
        <v>106808</v>
      </c>
      <c r="BK606">
        <v>125990</v>
      </c>
      <c r="BL606" t="s">
        <v>225</v>
      </c>
      <c r="BX606">
        <v>480041</v>
      </c>
    </row>
    <row r="607" spans="1:76" x14ac:dyDescent="0.25">
      <c r="A607">
        <v>462153</v>
      </c>
      <c r="C607">
        <v>1</v>
      </c>
      <c r="D607">
        <v>1</v>
      </c>
      <c r="E607">
        <v>1</v>
      </c>
      <c r="F607" t="s">
        <v>0</v>
      </c>
      <c r="G607" t="s">
        <v>23</v>
      </c>
      <c r="H607" t="s">
        <v>490</v>
      </c>
      <c r="I607" t="s">
        <v>25</v>
      </c>
      <c r="K607">
        <v>1</v>
      </c>
      <c r="L607" t="s">
        <v>4</v>
      </c>
      <c r="M607">
        <v>101712</v>
      </c>
      <c r="N607" t="s">
        <v>5</v>
      </c>
      <c r="O607" t="s">
        <v>5</v>
      </c>
      <c r="U607" t="s">
        <v>491</v>
      </c>
      <c r="V607" s="1">
        <v>1</v>
      </c>
      <c r="W607" t="s">
        <v>7</v>
      </c>
      <c r="X607" t="s">
        <v>429</v>
      </c>
      <c r="Y607" s="2" t="s">
        <v>9</v>
      </c>
      <c r="Z607" s="3">
        <v>1</v>
      </c>
      <c r="AA607" s="4">
        <v>128</v>
      </c>
      <c r="AB607" s="4" t="s">
        <v>429</v>
      </c>
      <c r="AC607" t="s">
        <v>471</v>
      </c>
      <c r="AD607">
        <v>2020</v>
      </c>
      <c r="AE607">
        <v>5</v>
      </c>
      <c r="AF607">
        <v>28</v>
      </c>
      <c r="AG607" t="s">
        <v>363</v>
      </c>
      <c r="AH607" t="s">
        <v>271</v>
      </c>
      <c r="AJ607" t="s">
        <v>5</v>
      </c>
      <c r="AK607" t="s">
        <v>12</v>
      </c>
      <c r="AL607">
        <v>289802</v>
      </c>
      <c r="AM607">
        <v>6627532</v>
      </c>
      <c r="AN607" s="4">
        <v>289000</v>
      </c>
      <c r="AO607" s="4">
        <v>6627000</v>
      </c>
      <c r="AP607">
        <v>750</v>
      </c>
      <c r="AR607">
        <v>1010</v>
      </c>
      <c r="AS607" t="s">
        <v>232</v>
      </c>
      <c r="AT607" s="6" t="s">
        <v>233</v>
      </c>
      <c r="AU607">
        <v>101712</v>
      </c>
      <c r="AW607" s="5" t="s">
        <v>14</v>
      </c>
      <c r="AX607">
        <v>1</v>
      </c>
      <c r="AY607" t="s">
        <v>15</v>
      </c>
      <c r="AZ607" t="s">
        <v>234</v>
      </c>
      <c r="BA607" t="s">
        <v>235</v>
      </c>
      <c r="BB607">
        <v>1010</v>
      </c>
      <c r="BC607" t="s">
        <v>32</v>
      </c>
      <c r="BD607" t="s">
        <v>33</v>
      </c>
      <c r="BF607" s="6">
        <v>42884.2420949074</v>
      </c>
      <c r="BG607" s="7" t="s">
        <v>20</v>
      </c>
      <c r="BI607">
        <v>6</v>
      </c>
      <c r="BJ607">
        <v>121728</v>
      </c>
      <c r="BL607" t="s">
        <v>236</v>
      </c>
      <c r="BX607">
        <v>459272</v>
      </c>
    </row>
    <row r="608" spans="1:76" x14ac:dyDescent="0.25">
      <c r="A608">
        <v>470160</v>
      </c>
      <c r="C608">
        <v>1</v>
      </c>
      <c r="D608">
        <v>1</v>
      </c>
      <c r="E608">
        <v>1</v>
      </c>
      <c r="F608" t="s">
        <v>0</v>
      </c>
      <c r="G608" t="s">
        <v>23</v>
      </c>
      <c r="H608" t="s">
        <v>593</v>
      </c>
      <c r="I608" t="s">
        <v>25</v>
      </c>
      <c r="K608">
        <v>1</v>
      </c>
      <c r="L608" t="s">
        <v>4</v>
      </c>
      <c r="M608">
        <v>101712</v>
      </c>
      <c r="N608" t="s">
        <v>5</v>
      </c>
      <c r="O608" t="s">
        <v>5</v>
      </c>
      <c r="U608" t="s">
        <v>594</v>
      </c>
      <c r="V608" s="1">
        <v>1</v>
      </c>
      <c r="W608" t="s">
        <v>7</v>
      </c>
      <c r="X608" t="s">
        <v>429</v>
      </c>
      <c r="Y608" s="2" t="s">
        <v>9</v>
      </c>
      <c r="Z608" s="3">
        <v>1</v>
      </c>
      <c r="AA608" s="4">
        <v>128</v>
      </c>
      <c r="AB608" s="4" t="s">
        <v>429</v>
      </c>
      <c r="AC608" t="s">
        <v>595</v>
      </c>
      <c r="AD608">
        <v>2020</v>
      </c>
      <c r="AE608">
        <v>5</v>
      </c>
      <c r="AF608">
        <v>10</v>
      </c>
      <c r="AG608" t="s">
        <v>363</v>
      </c>
      <c r="AH608" t="s">
        <v>271</v>
      </c>
      <c r="AJ608" t="s">
        <v>5</v>
      </c>
      <c r="AK608" t="s">
        <v>12</v>
      </c>
      <c r="AL608">
        <v>297491</v>
      </c>
      <c r="AM608">
        <v>6615303</v>
      </c>
      <c r="AN608" s="4">
        <v>297000</v>
      </c>
      <c r="AO608" s="4">
        <v>6615000</v>
      </c>
      <c r="AP608">
        <v>20</v>
      </c>
      <c r="AR608">
        <v>1010</v>
      </c>
      <c r="AT608" s="6" t="s">
        <v>247</v>
      </c>
      <c r="AU608">
        <v>101712</v>
      </c>
      <c r="AW608" s="5" t="s">
        <v>14</v>
      </c>
      <c r="AX608">
        <v>1</v>
      </c>
      <c r="AY608" t="s">
        <v>15</v>
      </c>
      <c r="AZ608" t="s">
        <v>248</v>
      </c>
      <c r="BA608" t="s">
        <v>249</v>
      </c>
      <c r="BB608">
        <v>1010</v>
      </c>
      <c r="BC608" t="s">
        <v>32</v>
      </c>
      <c r="BD608" t="s">
        <v>33</v>
      </c>
      <c r="BF608" s="6">
        <v>43954.277685185203</v>
      </c>
      <c r="BG608" s="7" t="s">
        <v>20</v>
      </c>
      <c r="BI608">
        <v>6</v>
      </c>
      <c r="BJ608">
        <v>234731</v>
      </c>
      <c r="BL608" t="s">
        <v>250</v>
      </c>
      <c r="BX608">
        <v>472291</v>
      </c>
    </row>
    <row r="609" spans="1:76" x14ac:dyDescent="0.25">
      <c r="A609">
        <v>474655</v>
      </c>
      <c r="C609">
        <v>1</v>
      </c>
      <c r="D609">
        <v>1</v>
      </c>
      <c r="E609">
        <v>1</v>
      </c>
      <c r="F609" t="s">
        <v>0</v>
      </c>
      <c r="G609" t="s">
        <v>23</v>
      </c>
      <c r="H609" t="s">
        <v>733</v>
      </c>
      <c r="I609" t="s">
        <v>25</v>
      </c>
      <c r="K609">
        <v>1</v>
      </c>
      <c r="L609" t="s">
        <v>4</v>
      </c>
      <c r="M609">
        <v>101712</v>
      </c>
      <c r="N609" t="s">
        <v>5</v>
      </c>
      <c r="O609" t="s">
        <v>5</v>
      </c>
      <c r="U609" t="s">
        <v>734</v>
      </c>
      <c r="V609" s="1">
        <v>1</v>
      </c>
      <c r="W609" t="s">
        <v>7</v>
      </c>
      <c r="X609" t="s">
        <v>429</v>
      </c>
      <c r="Y609" s="2" t="s">
        <v>9</v>
      </c>
      <c r="Z609" s="3">
        <v>1</v>
      </c>
      <c r="AA609" s="4">
        <v>128</v>
      </c>
      <c r="AB609" s="4" t="s">
        <v>429</v>
      </c>
      <c r="AC609" t="s">
        <v>735</v>
      </c>
      <c r="AD609">
        <v>2020</v>
      </c>
      <c r="AE609">
        <v>5</v>
      </c>
      <c r="AF609">
        <v>2</v>
      </c>
      <c r="AG609" t="s">
        <v>363</v>
      </c>
      <c r="AH609" t="s">
        <v>271</v>
      </c>
      <c r="AJ609" t="s">
        <v>5</v>
      </c>
      <c r="AK609" t="s">
        <v>12</v>
      </c>
      <c r="AL609">
        <v>283052</v>
      </c>
      <c r="AM609">
        <v>6610716</v>
      </c>
      <c r="AN609" s="4">
        <v>283000</v>
      </c>
      <c r="AO609" s="4">
        <v>6611000</v>
      </c>
      <c r="AP609">
        <v>10</v>
      </c>
      <c r="AR609">
        <v>1010</v>
      </c>
      <c r="AS609" t="s">
        <v>272</v>
      </c>
      <c r="AT609" s="6" t="s">
        <v>273</v>
      </c>
      <c r="AU609">
        <v>101712</v>
      </c>
      <c r="AW609" s="5" t="s">
        <v>14</v>
      </c>
      <c r="AX609">
        <v>1</v>
      </c>
      <c r="AY609" t="s">
        <v>15</v>
      </c>
      <c r="AZ609" t="s">
        <v>274</v>
      </c>
      <c r="BA609" t="s">
        <v>275</v>
      </c>
      <c r="BB609">
        <v>1010</v>
      </c>
      <c r="BC609" t="s">
        <v>32</v>
      </c>
      <c r="BD609" t="s">
        <v>33</v>
      </c>
      <c r="BF609" s="6">
        <v>44095.571261574099</v>
      </c>
      <c r="BG609" s="7" t="s">
        <v>20</v>
      </c>
      <c r="BI609">
        <v>6</v>
      </c>
      <c r="BJ609">
        <v>250309</v>
      </c>
      <c r="BL609" t="s">
        <v>276</v>
      </c>
      <c r="BX609">
        <v>446438</v>
      </c>
    </row>
    <row r="610" spans="1:76" x14ac:dyDescent="0.25">
      <c r="A610">
        <v>474989</v>
      </c>
      <c r="C610">
        <v>1</v>
      </c>
      <c r="D610">
        <v>1</v>
      </c>
      <c r="E610">
        <v>1</v>
      </c>
      <c r="F610" t="s">
        <v>0</v>
      </c>
      <c r="G610" t="s">
        <v>23</v>
      </c>
      <c r="H610" t="s">
        <v>740</v>
      </c>
      <c r="I610" t="s">
        <v>25</v>
      </c>
      <c r="K610">
        <v>1</v>
      </c>
      <c r="L610" t="s">
        <v>4</v>
      </c>
      <c r="M610">
        <v>101712</v>
      </c>
      <c r="N610" t="s">
        <v>5</v>
      </c>
      <c r="O610" t="s">
        <v>5</v>
      </c>
      <c r="U610" t="s">
        <v>741</v>
      </c>
      <c r="V610" s="1">
        <v>1</v>
      </c>
      <c r="W610" t="s">
        <v>7</v>
      </c>
      <c r="X610" t="s">
        <v>429</v>
      </c>
      <c r="Y610" s="2" t="s">
        <v>9</v>
      </c>
      <c r="Z610" s="3">
        <v>1</v>
      </c>
      <c r="AA610" s="4">
        <v>128</v>
      </c>
      <c r="AB610" s="4" t="s">
        <v>429</v>
      </c>
      <c r="AC610" t="s">
        <v>742</v>
      </c>
      <c r="AD610">
        <v>2020</v>
      </c>
      <c r="AE610">
        <v>5</v>
      </c>
      <c r="AF610">
        <v>3</v>
      </c>
      <c r="AG610" t="s">
        <v>363</v>
      </c>
      <c r="AH610" t="s">
        <v>271</v>
      </c>
      <c r="AJ610" t="s">
        <v>5</v>
      </c>
      <c r="AK610" t="s">
        <v>12</v>
      </c>
      <c r="AL610">
        <v>283542</v>
      </c>
      <c r="AM610">
        <v>6613249</v>
      </c>
      <c r="AN610" s="4">
        <v>283000</v>
      </c>
      <c r="AO610" s="4">
        <v>6613000</v>
      </c>
      <c r="AP610">
        <v>10</v>
      </c>
      <c r="AR610">
        <v>1010</v>
      </c>
      <c r="AS610" t="s">
        <v>272</v>
      </c>
      <c r="AT610" s="6" t="s">
        <v>281</v>
      </c>
      <c r="AU610">
        <v>101712</v>
      </c>
      <c r="AW610" s="5" t="s">
        <v>14</v>
      </c>
      <c r="AX610">
        <v>1</v>
      </c>
      <c r="AY610" t="s">
        <v>15</v>
      </c>
      <c r="AZ610" t="s">
        <v>282</v>
      </c>
      <c r="BA610" t="s">
        <v>283</v>
      </c>
      <c r="BB610">
        <v>1010</v>
      </c>
      <c r="BC610" t="s">
        <v>32</v>
      </c>
      <c r="BD610" t="s">
        <v>33</v>
      </c>
      <c r="BF610" s="6">
        <v>44096.522488425901</v>
      </c>
      <c r="BG610" s="7" t="s">
        <v>20</v>
      </c>
      <c r="BI610">
        <v>6</v>
      </c>
      <c r="BJ610">
        <v>238461</v>
      </c>
      <c r="BL610" t="s">
        <v>284</v>
      </c>
      <c r="BX610">
        <v>447586</v>
      </c>
    </row>
    <row r="611" spans="1:76" x14ac:dyDescent="0.25">
      <c r="A611">
        <v>476499</v>
      </c>
      <c r="C611">
        <v>1</v>
      </c>
      <c r="D611">
        <v>1</v>
      </c>
      <c r="E611">
        <v>1</v>
      </c>
      <c r="F611" t="s">
        <v>0</v>
      </c>
      <c r="G611" t="s">
        <v>23</v>
      </c>
      <c r="H611" t="s">
        <v>747</v>
      </c>
      <c r="I611" t="s">
        <v>25</v>
      </c>
      <c r="K611">
        <v>1</v>
      </c>
      <c r="L611" t="s">
        <v>4</v>
      </c>
      <c r="M611">
        <v>101712</v>
      </c>
      <c r="N611" t="s">
        <v>5</v>
      </c>
      <c r="O611" t="s">
        <v>5</v>
      </c>
      <c r="U611" t="s">
        <v>748</v>
      </c>
      <c r="V611" s="1">
        <v>1</v>
      </c>
      <c r="W611" t="s">
        <v>7</v>
      </c>
      <c r="X611" t="s">
        <v>429</v>
      </c>
      <c r="Y611" s="2" t="s">
        <v>9</v>
      </c>
      <c r="Z611" s="3">
        <v>1</v>
      </c>
      <c r="AA611" s="4">
        <v>128</v>
      </c>
      <c r="AB611" s="4" t="s">
        <v>429</v>
      </c>
      <c r="AC611" t="s">
        <v>749</v>
      </c>
      <c r="AD611">
        <v>2020</v>
      </c>
      <c r="AE611">
        <v>4</v>
      </c>
      <c r="AF611">
        <v>24</v>
      </c>
      <c r="AG611" t="s">
        <v>363</v>
      </c>
      <c r="AH611" t="s">
        <v>271</v>
      </c>
      <c r="AJ611" t="s">
        <v>5</v>
      </c>
      <c r="AK611" t="s">
        <v>12</v>
      </c>
      <c r="AL611">
        <v>285436</v>
      </c>
      <c r="AM611">
        <v>6611782</v>
      </c>
      <c r="AN611" s="4">
        <v>285000</v>
      </c>
      <c r="AO611" s="4">
        <v>6611000</v>
      </c>
      <c r="AP611">
        <v>7</v>
      </c>
      <c r="AR611">
        <v>8</v>
      </c>
      <c r="AS611" t="s">
        <v>13</v>
      </c>
      <c r="AT611" t="s">
        <v>288</v>
      </c>
      <c r="AU611">
        <v>101712</v>
      </c>
      <c r="AW611" s="5" t="s">
        <v>14</v>
      </c>
      <c r="AX611">
        <v>1</v>
      </c>
      <c r="AY611" t="s">
        <v>15</v>
      </c>
      <c r="AZ611" t="s">
        <v>289</v>
      </c>
      <c r="BA611" t="s">
        <v>290</v>
      </c>
      <c r="BB611">
        <v>8</v>
      </c>
      <c r="BC611" t="s">
        <v>18</v>
      </c>
      <c r="BD611" t="s">
        <v>19</v>
      </c>
      <c r="BE611">
        <v>1</v>
      </c>
      <c r="BF611" s="6">
        <v>42676</v>
      </c>
      <c r="BG611" s="7" t="s">
        <v>20</v>
      </c>
      <c r="BI611">
        <v>3</v>
      </c>
      <c r="BJ611">
        <v>473430</v>
      </c>
      <c r="BK611">
        <v>125997</v>
      </c>
      <c r="BL611" t="s">
        <v>291</v>
      </c>
      <c r="BN611" t="s">
        <v>292</v>
      </c>
      <c r="BX611">
        <v>451420</v>
      </c>
    </row>
    <row r="612" spans="1:76" x14ac:dyDescent="0.25">
      <c r="A612">
        <v>399353</v>
      </c>
      <c r="C612">
        <v>1</v>
      </c>
      <c r="D612">
        <v>1</v>
      </c>
      <c r="E612">
        <v>1</v>
      </c>
      <c r="F612" t="s">
        <v>0</v>
      </c>
      <c r="G612" t="s">
        <v>184</v>
      </c>
      <c r="H612" t="s">
        <v>883</v>
      </c>
      <c r="I612" t="s">
        <v>25</v>
      </c>
      <c r="K612">
        <v>1</v>
      </c>
      <c r="L612" t="s">
        <v>4</v>
      </c>
      <c r="M612">
        <v>101712</v>
      </c>
      <c r="N612" t="s">
        <v>5</v>
      </c>
      <c r="O612" t="s">
        <v>5</v>
      </c>
      <c r="S612" t="s">
        <v>5649</v>
      </c>
      <c r="T612" t="s">
        <v>5226</v>
      </c>
      <c r="U612" t="s">
        <v>884</v>
      </c>
      <c r="V612" s="1">
        <v>1</v>
      </c>
      <c r="W612" t="s">
        <v>7</v>
      </c>
      <c r="X612" t="s">
        <v>866</v>
      </c>
      <c r="Y612" s="2" t="s">
        <v>867</v>
      </c>
      <c r="Z612" s="3">
        <v>2</v>
      </c>
      <c r="AA612" s="4">
        <v>213</v>
      </c>
      <c r="AB612" s="4" t="s">
        <v>868</v>
      </c>
      <c r="AC612" t="s">
        <v>187</v>
      </c>
      <c r="AD612">
        <v>2020</v>
      </c>
      <c r="AE612">
        <v>6</v>
      </c>
      <c r="AF612">
        <v>27</v>
      </c>
      <c r="AJ612" t="s">
        <v>5</v>
      </c>
      <c r="AK612" t="s">
        <v>12</v>
      </c>
      <c r="AL612">
        <v>284044</v>
      </c>
      <c r="AM612">
        <v>6614730</v>
      </c>
      <c r="AN612" s="4">
        <v>285000</v>
      </c>
      <c r="AO612" s="4">
        <v>6615000</v>
      </c>
      <c r="AP612">
        <v>707</v>
      </c>
      <c r="AR612">
        <v>8</v>
      </c>
      <c r="AS612" t="s">
        <v>48</v>
      </c>
      <c r="AT612" t="s">
        <v>335</v>
      </c>
      <c r="AU612">
        <v>101712</v>
      </c>
      <c r="AW612" s="5" t="s">
        <v>14</v>
      </c>
      <c r="AX612">
        <v>1</v>
      </c>
      <c r="AY612" t="s">
        <v>15</v>
      </c>
      <c r="AZ612" t="s">
        <v>336</v>
      </c>
      <c r="BA612" t="s">
        <v>337</v>
      </c>
      <c r="BB612">
        <v>8</v>
      </c>
      <c r="BC612" t="s">
        <v>18</v>
      </c>
      <c r="BD612" t="s">
        <v>19</v>
      </c>
      <c r="BE612">
        <v>1</v>
      </c>
      <c r="BF612" s="6">
        <v>36686</v>
      </c>
      <c r="BG612" s="7" t="s">
        <v>20</v>
      </c>
      <c r="BI612">
        <v>3</v>
      </c>
      <c r="BJ612">
        <v>483332</v>
      </c>
      <c r="BK612">
        <v>125992</v>
      </c>
      <c r="BL612" t="s">
        <v>338</v>
      </c>
      <c r="BN612" t="s">
        <v>339</v>
      </c>
      <c r="BX612">
        <v>448755</v>
      </c>
    </row>
    <row r="613" spans="1:76" x14ac:dyDescent="0.25">
      <c r="A613">
        <v>372420</v>
      </c>
      <c r="C613">
        <v>1</v>
      </c>
      <c r="D613">
        <v>1</v>
      </c>
      <c r="E613">
        <v>1</v>
      </c>
      <c r="F613" t="s">
        <v>0</v>
      </c>
      <c r="G613" t="s">
        <v>184</v>
      </c>
      <c r="H613" t="s">
        <v>943</v>
      </c>
      <c r="I613" t="s">
        <v>25</v>
      </c>
      <c r="K613">
        <v>1</v>
      </c>
      <c r="L613" t="s">
        <v>4</v>
      </c>
      <c r="M613">
        <v>101712</v>
      </c>
      <c r="N613" t="s">
        <v>5</v>
      </c>
      <c r="O613" t="s">
        <v>5</v>
      </c>
      <c r="S613" t="s">
        <v>5649</v>
      </c>
      <c r="T613" t="s">
        <v>5226</v>
      </c>
      <c r="U613" t="s">
        <v>944</v>
      </c>
      <c r="V613" s="1">
        <v>1</v>
      </c>
      <c r="W613" t="s">
        <v>7</v>
      </c>
      <c r="X613" t="s">
        <v>891</v>
      </c>
      <c r="Y613" s="2" t="s">
        <v>867</v>
      </c>
      <c r="Z613" s="3">
        <v>2</v>
      </c>
      <c r="AA613" s="4">
        <v>214</v>
      </c>
      <c r="AB613" t="s">
        <v>891</v>
      </c>
      <c r="AC613" t="s">
        <v>187</v>
      </c>
      <c r="AD613">
        <v>2020</v>
      </c>
      <c r="AE613">
        <v>6</v>
      </c>
      <c r="AF613">
        <v>11</v>
      </c>
      <c r="AJ613" t="s">
        <v>5</v>
      </c>
      <c r="AK613" t="s">
        <v>12</v>
      </c>
      <c r="AL613">
        <v>284044</v>
      </c>
      <c r="AM613">
        <v>6614730</v>
      </c>
      <c r="AN613" s="4">
        <v>285000</v>
      </c>
      <c r="AO613" s="4">
        <v>6615000</v>
      </c>
      <c r="AP613">
        <v>707</v>
      </c>
      <c r="AR613">
        <v>8</v>
      </c>
      <c r="AS613" t="s">
        <v>48</v>
      </c>
      <c r="AT613" t="s">
        <v>341</v>
      </c>
      <c r="AU613">
        <v>101712</v>
      </c>
      <c r="AW613" s="5" t="s">
        <v>14</v>
      </c>
      <c r="AX613">
        <v>1</v>
      </c>
      <c r="AY613" t="s">
        <v>15</v>
      </c>
      <c r="AZ613" t="s">
        <v>336</v>
      </c>
      <c r="BA613" t="s">
        <v>342</v>
      </c>
      <c r="BB613">
        <v>8</v>
      </c>
      <c r="BC613" t="s">
        <v>18</v>
      </c>
      <c r="BD613" t="s">
        <v>19</v>
      </c>
      <c r="BE613">
        <v>1</v>
      </c>
      <c r="BF613" s="6">
        <v>36686</v>
      </c>
      <c r="BG613" s="7" t="s">
        <v>20</v>
      </c>
      <c r="BI613">
        <v>3</v>
      </c>
      <c r="BJ613">
        <v>483333</v>
      </c>
      <c r="BK613">
        <v>125993</v>
      </c>
      <c r="BL613" t="s">
        <v>343</v>
      </c>
      <c r="BN613" t="s">
        <v>344</v>
      </c>
      <c r="BX613">
        <v>448756</v>
      </c>
    </row>
    <row r="614" spans="1:76" x14ac:dyDescent="0.25">
      <c r="A614">
        <v>371634</v>
      </c>
      <c r="C614">
        <v>1</v>
      </c>
      <c r="F614" t="s">
        <v>0</v>
      </c>
      <c r="G614" t="s">
        <v>184</v>
      </c>
      <c r="H614" t="s">
        <v>914</v>
      </c>
      <c r="I614" t="s">
        <v>25</v>
      </c>
      <c r="K614">
        <v>1</v>
      </c>
      <c r="L614" t="s">
        <v>4</v>
      </c>
      <c r="M614">
        <v>101712</v>
      </c>
      <c r="N614" t="s">
        <v>5</v>
      </c>
      <c r="O614" t="s">
        <v>5</v>
      </c>
      <c r="S614" t="s">
        <v>5649</v>
      </c>
      <c r="T614" t="s">
        <v>5226</v>
      </c>
      <c r="U614" t="s">
        <v>890</v>
      </c>
      <c r="V614" s="1">
        <v>1</v>
      </c>
      <c r="W614" t="s">
        <v>7</v>
      </c>
      <c r="X614" t="s">
        <v>891</v>
      </c>
      <c r="Y614" s="2" t="s">
        <v>867</v>
      </c>
      <c r="Z614" s="3">
        <v>2</v>
      </c>
      <c r="AA614" s="4">
        <v>214</v>
      </c>
      <c r="AB614" t="s">
        <v>891</v>
      </c>
      <c r="AC614" t="s">
        <v>187</v>
      </c>
      <c r="AD614">
        <v>2020</v>
      </c>
      <c r="AE614">
        <v>6</v>
      </c>
      <c r="AF614">
        <v>13</v>
      </c>
      <c r="AJ614" t="s">
        <v>5</v>
      </c>
      <c r="AK614" t="s">
        <v>12</v>
      </c>
      <c r="AL614">
        <v>248750</v>
      </c>
      <c r="AM614">
        <v>6901055</v>
      </c>
      <c r="AN614" s="4">
        <v>249000</v>
      </c>
      <c r="AO614" s="4">
        <v>6901000</v>
      </c>
      <c r="AP614">
        <v>7</v>
      </c>
      <c r="AR614">
        <v>8</v>
      </c>
      <c r="AS614" t="s">
        <v>13</v>
      </c>
      <c r="AU614">
        <v>101712</v>
      </c>
      <c r="AW614" s="5" t="s">
        <v>14</v>
      </c>
      <c r="AX614">
        <v>1</v>
      </c>
      <c r="AY614" t="s">
        <v>15</v>
      </c>
      <c r="AZ614" t="s">
        <v>2723</v>
      </c>
      <c r="BA614" t="s">
        <v>2724</v>
      </c>
      <c r="BB614">
        <v>8</v>
      </c>
      <c r="BC614" t="s">
        <v>18</v>
      </c>
      <c r="BD614" t="s">
        <v>19</v>
      </c>
      <c r="BF614" s="6">
        <v>43431</v>
      </c>
      <c r="BG614" s="7" t="s">
        <v>20</v>
      </c>
      <c r="BI614">
        <v>3</v>
      </c>
      <c r="BJ614">
        <v>468269</v>
      </c>
      <c r="BL614" t="s">
        <v>2725</v>
      </c>
      <c r="BN614" t="s">
        <v>2726</v>
      </c>
      <c r="BX614">
        <v>297698</v>
      </c>
    </row>
    <row r="615" spans="1:76" x14ac:dyDescent="0.25">
      <c r="A615">
        <v>322189</v>
      </c>
      <c r="C615">
        <v>1</v>
      </c>
      <c r="F615" t="s">
        <v>0</v>
      </c>
      <c r="G615" t="s">
        <v>23</v>
      </c>
      <c r="H615" t="s">
        <v>1067</v>
      </c>
      <c r="I615" t="s">
        <v>25</v>
      </c>
      <c r="K615">
        <v>1</v>
      </c>
      <c r="L615" t="s">
        <v>4</v>
      </c>
      <c r="M615">
        <v>101712</v>
      </c>
      <c r="N615" t="s">
        <v>5</v>
      </c>
      <c r="O615" t="s">
        <v>5</v>
      </c>
      <c r="U615" t="s">
        <v>1060</v>
      </c>
      <c r="V615" s="1">
        <v>1</v>
      </c>
      <c r="W615" t="s">
        <v>7</v>
      </c>
      <c r="X615" t="s">
        <v>1027</v>
      </c>
      <c r="Y615" s="2" t="s">
        <v>867</v>
      </c>
      <c r="Z615" s="3">
        <v>2</v>
      </c>
      <c r="AA615" s="4">
        <v>219</v>
      </c>
      <c r="AB615" t="s">
        <v>1027</v>
      </c>
      <c r="AC615" t="s">
        <v>1068</v>
      </c>
      <c r="AD615">
        <v>2020</v>
      </c>
      <c r="AE615">
        <v>7</v>
      </c>
      <c r="AF615">
        <v>1</v>
      </c>
      <c r="AG615" t="s">
        <v>1069</v>
      </c>
      <c r="AJ615" t="s">
        <v>5</v>
      </c>
      <c r="AK615" t="s">
        <v>12</v>
      </c>
      <c r="AL615">
        <v>307418</v>
      </c>
      <c r="AM615">
        <v>6934701</v>
      </c>
      <c r="AN615" s="4">
        <v>307000</v>
      </c>
      <c r="AO615" s="4">
        <v>6935000</v>
      </c>
      <c r="AP615">
        <v>7</v>
      </c>
      <c r="AR615">
        <v>8</v>
      </c>
      <c r="AS615" t="s">
        <v>13</v>
      </c>
      <c r="AT615" t="s">
        <v>2818</v>
      </c>
      <c r="AU615">
        <v>101712</v>
      </c>
      <c r="AW615" s="5" t="s">
        <v>14</v>
      </c>
      <c r="AX615">
        <v>1</v>
      </c>
      <c r="AY615" t="s">
        <v>15</v>
      </c>
      <c r="AZ615" t="s">
        <v>2819</v>
      </c>
      <c r="BA615" t="s">
        <v>2820</v>
      </c>
      <c r="BB615">
        <v>8</v>
      </c>
      <c r="BC615" t="s">
        <v>18</v>
      </c>
      <c r="BD615" t="s">
        <v>19</v>
      </c>
      <c r="BE615">
        <v>1</v>
      </c>
      <c r="BF615" s="6">
        <v>42356</v>
      </c>
      <c r="BG615" s="7" t="s">
        <v>20</v>
      </c>
      <c r="BI615">
        <v>3</v>
      </c>
      <c r="BJ615">
        <v>472978</v>
      </c>
      <c r="BK615">
        <v>126120</v>
      </c>
      <c r="BL615" t="s">
        <v>2821</v>
      </c>
      <c r="BN615" t="s">
        <v>2822</v>
      </c>
      <c r="BX615">
        <v>480740</v>
      </c>
    </row>
    <row r="616" spans="1:76" x14ac:dyDescent="0.25">
      <c r="A616">
        <v>322132</v>
      </c>
      <c r="C616">
        <v>1</v>
      </c>
      <c r="F616" t="s">
        <v>0</v>
      </c>
      <c r="G616" t="s">
        <v>23</v>
      </c>
      <c r="H616" t="s">
        <v>1074</v>
      </c>
      <c r="I616" t="s">
        <v>25</v>
      </c>
      <c r="K616">
        <v>1</v>
      </c>
      <c r="L616" t="s">
        <v>4</v>
      </c>
      <c r="M616">
        <v>101712</v>
      </c>
      <c r="N616" t="s">
        <v>5</v>
      </c>
      <c r="O616" t="s">
        <v>5</v>
      </c>
      <c r="U616" t="s">
        <v>1060</v>
      </c>
      <c r="V616" s="1">
        <v>1</v>
      </c>
      <c r="W616" t="s">
        <v>7</v>
      </c>
      <c r="X616" t="s">
        <v>1027</v>
      </c>
      <c r="Y616" s="2" t="s">
        <v>867</v>
      </c>
      <c r="Z616" s="3">
        <v>2</v>
      </c>
      <c r="AA616" s="4">
        <v>219</v>
      </c>
      <c r="AB616" t="s">
        <v>1027</v>
      </c>
      <c r="AC616" t="s">
        <v>1068</v>
      </c>
      <c r="AD616">
        <v>2020</v>
      </c>
      <c r="AE616">
        <v>7</v>
      </c>
      <c r="AF616">
        <v>1</v>
      </c>
      <c r="AG616" t="s">
        <v>1069</v>
      </c>
      <c r="AJ616" t="s">
        <v>5</v>
      </c>
      <c r="AK616" t="s">
        <v>12</v>
      </c>
      <c r="AL616">
        <v>314785</v>
      </c>
      <c r="AM616">
        <v>6927730</v>
      </c>
      <c r="AN616" s="4">
        <v>315000</v>
      </c>
      <c r="AO616" s="4">
        <v>6927000</v>
      </c>
      <c r="AP616">
        <v>7</v>
      </c>
      <c r="AR616">
        <v>8</v>
      </c>
      <c r="AS616" t="s">
        <v>13</v>
      </c>
      <c r="AT616" t="s">
        <v>2826</v>
      </c>
      <c r="AU616">
        <v>101712</v>
      </c>
      <c r="AW616" s="5" t="s">
        <v>14</v>
      </c>
      <c r="AX616">
        <v>1</v>
      </c>
      <c r="AY616" t="s">
        <v>15</v>
      </c>
      <c r="AZ616" t="s">
        <v>2827</v>
      </c>
      <c r="BA616" t="s">
        <v>2828</v>
      </c>
      <c r="BB616">
        <v>8</v>
      </c>
      <c r="BC616" t="s">
        <v>18</v>
      </c>
      <c r="BD616" t="s">
        <v>19</v>
      </c>
      <c r="BE616">
        <v>1</v>
      </c>
      <c r="BF616" s="6">
        <v>42356</v>
      </c>
      <c r="BG616" s="7" t="s">
        <v>20</v>
      </c>
      <c r="BI616">
        <v>3</v>
      </c>
      <c r="BJ616">
        <v>473368</v>
      </c>
      <c r="BK616">
        <v>126118</v>
      </c>
      <c r="BL616" t="s">
        <v>2829</v>
      </c>
      <c r="BN616" t="s">
        <v>2830</v>
      </c>
      <c r="BX616">
        <v>486300</v>
      </c>
    </row>
    <row r="617" spans="1:76" x14ac:dyDescent="0.25">
      <c r="A617">
        <v>277053</v>
      </c>
      <c r="C617">
        <v>1</v>
      </c>
      <c r="D617">
        <v>1</v>
      </c>
      <c r="E617">
        <v>1</v>
      </c>
      <c r="F617" t="s">
        <v>0</v>
      </c>
      <c r="G617" t="s">
        <v>23</v>
      </c>
      <c r="H617" t="s">
        <v>1089</v>
      </c>
      <c r="I617" t="s">
        <v>25</v>
      </c>
      <c r="K617">
        <v>1</v>
      </c>
      <c r="L617" t="s">
        <v>4</v>
      </c>
      <c r="M617">
        <v>101712</v>
      </c>
      <c r="N617" t="s">
        <v>5</v>
      </c>
      <c r="O617" t="s">
        <v>5</v>
      </c>
      <c r="U617" t="s">
        <v>1090</v>
      </c>
      <c r="V617" s="1">
        <v>1</v>
      </c>
      <c r="W617" t="s">
        <v>7</v>
      </c>
      <c r="X617" t="s">
        <v>1091</v>
      </c>
      <c r="Y617" s="2" t="s">
        <v>867</v>
      </c>
      <c r="Z617" s="3">
        <v>2</v>
      </c>
      <c r="AA617" s="4">
        <v>220</v>
      </c>
      <c r="AB617" s="4" t="s">
        <v>1091</v>
      </c>
      <c r="AC617" t="s">
        <v>1092</v>
      </c>
      <c r="AD617">
        <v>2020</v>
      </c>
      <c r="AE617">
        <v>7</v>
      </c>
      <c r="AF617">
        <v>1</v>
      </c>
      <c r="AG617" t="s">
        <v>1069</v>
      </c>
      <c r="AJ617" t="s">
        <v>5</v>
      </c>
      <c r="AK617" t="s">
        <v>12</v>
      </c>
      <c r="AL617">
        <v>293238</v>
      </c>
      <c r="AM617">
        <v>6599827</v>
      </c>
      <c r="AN617" s="4">
        <v>293000</v>
      </c>
      <c r="AO617" s="4">
        <v>6599000</v>
      </c>
      <c r="AP617">
        <v>1118</v>
      </c>
      <c r="AR617">
        <v>8</v>
      </c>
      <c r="AS617" t="s">
        <v>48</v>
      </c>
      <c r="AT617" t="s">
        <v>377</v>
      </c>
      <c r="AU617">
        <v>101712</v>
      </c>
      <c r="AW617" s="5" t="s">
        <v>14</v>
      </c>
      <c r="AX617">
        <v>1</v>
      </c>
      <c r="AY617" t="s">
        <v>15</v>
      </c>
      <c r="AZ617" t="s">
        <v>372</v>
      </c>
      <c r="BA617" t="s">
        <v>378</v>
      </c>
      <c r="BB617">
        <v>8</v>
      </c>
      <c r="BC617" t="s">
        <v>18</v>
      </c>
      <c r="BD617" t="s">
        <v>19</v>
      </c>
      <c r="BE617">
        <v>1</v>
      </c>
      <c r="BF617" s="6">
        <v>36686</v>
      </c>
      <c r="BG617" s="7" t="s">
        <v>20</v>
      </c>
      <c r="BI617">
        <v>3</v>
      </c>
      <c r="BJ617">
        <v>483334</v>
      </c>
      <c r="BK617">
        <v>125999</v>
      </c>
      <c r="BL617" t="s">
        <v>379</v>
      </c>
      <c r="BN617" t="s">
        <v>380</v>
      </c>
      <c r="BX617">
        <v>465822</v>
      </c>
    </row>
    <row r="618" spans="1:76" x14ac:dyDescent="0.25">
      <c r="A618">
        <v>292132</v>
      </c>
      <c r="C618">
        <v>1</v>
      </c>
      <c r="D618">
        <v>1</v>
      </c>
      <c r="E618">
        <v>1</v>
      </c>
      <c r="F618" t="s">
        <v>0</v>
      </c>
      <c r="G618" t="s">
        <v>23</v>
      </c>
      <c r="H618" t="s">
        <v>1105</v>
      </c>
      <c r="I618" t="s">
        <v>25</v>
      </c>
      <c r="K618">
        <v>1</v>
      </c>
      <c r="L618" t="s">
        <v>4</v>
      </c>
      <c r="M618">
        <v>101712</v>
      </c>
      <c r="N618" t="s">
        <v>5</v>
      </c>
      <c r="O618" t="s">
        <v>5</v>
      </c>
      <c r="U618" t="s">
        <v>1106</v>
      </c>
      <c r="V618" s="1">
        <v>1</v>
      </c>
      <c r="W618" t="s">
        <v>7</v>
      </c>
      <c r="X618" t="s">
        <v>1091</v>
      </c>
      <c r="Y618" s="2" t="s">
        <v>867</v>
      </c>
      <c r="Z618" s="3">
        <v>2</v>
      </c>
      <c r="AA618" s="4">
        <v>220</v>
      </c>
      <c r="AB618" s="4" t="s">
        <v>1091</v>
      </c>
      <c r="AC618" t="s">
        <v>1107</v>
      </c>
      <c r="AD618">
        <v>2020</v>
      </c>
      <c r="AE618">
        <v>6</v>
      </c>
      <c r="AF618">
        <v>30</v>
      </c>
      <c r="AG618" t="s">
        <v>1069</v>
      </c>
      <c r="AJ618" t="s">
        <v>5</v>
      </c>
      <c r="AK618" t="s">
        <v>12</v>
      </c>
      <c r="AL618">
        <v>292330</v>
      </c>
      <c r="AM618">
        <v>6606869</v>
      </c>
      <c r="AN618" s="4">
        <v>293000</v>
      </c>
      <c r="AO618" s="4">
        <v>6607000</v>
      </c>
      <c r="AP618">
        <v>150</v>
      </c>
      <c r="AR618">
        <v>1010</v>
      </c>
      <c r="AS618" t="s">
        <v>384</v>
      </c>
      <c r="AT618" s="6" t="s">
        <v>385</v>
      </c>
      <c r="AU618">
        <v>101712</v>
      </c>
      <c r="AW618" s="5" t="s">
        <v>14</v>
      </c>
      <c r="AX618">
        <v>1</v>
      </c>
      <c r="AY618" t="s">
        <v>15</v>
      </c>
      <c r="AZ618" t="s">
        <v>386</v>
      </c>
      <c r="BA618" t="s">
        <v>387</v>
      </c>
      <c r="BB618">
        <v>1010</v>
      </c>
      <c r="BC618" t="s">
        <v>32</v>
      </c>
      <c r="BD618" t="s">
        <v>33</v>
      </c>
      <c r="BE618">
        <v>1</v>
      </c>
      <c r="BF618" s="6">
        <v>43240.663113425901</v>
      </c>
      <c r="BG618" s="7" t="s">
        <v>20</v>
      </c>
      <c r="BI618">
        <v>6</v>
      </c>
      <c r="BJ618">
        <v>154499</v>
      </c>
      <c r="BL618" t="s">
        <v>388</v>
      </c>
      <c r="BX618">
        <v>463593</v>
      </c>
    </row>
    <row r="619" spans="1:76" x14ac:dyDescent="0.25">
      <c r="A619">
        <v>390187</v>
      </c>
      <c r="C619">
        <v>1</v>
      </c>
      <c r="D619">
        <v>1</v>
      </c>
      <c r="E619">
        <v>1</v>
      </c>
      <c r="F619" t="s">
        <v>0</v>
      </c>
      <c r="G619" t="s">
        <v>1140</v>
      </c>
      <c r="H619" t="s">
        <v>1285</v>
      </c>
      <c r="I619" t="s">
        <v>25</v>
      </c>
      <c r="K619">
        <v>1</v>
      </c>
      <c r="L619" t="s">
        <v>4</v>
      </c>
      <c r="M619">
        <v>101712</v>
      </c>
      <c r="N619" t="s">
        <v>5</v>
      </c>
      <c r="O619" t="s">
        <v>5</v>
      </c>
      <c r="U619" t="s">
        <v>1286</v>
      </c>
      <c r="V619" s="1">
        <v>1</v>
      </c>
      <c r="W619" t="s">
        <v>1161</v>
      </c>
      <c r="X619" t="s">
        <v>1161</v>
      </c>
      <c r="Y619" s="2" t="s">
        <v>867</v>
      </c>
      <c r="Z619" s="3">
        <v>2</v>
      </c>
      <c r="AA619" s="4">
        <v>301</v>
      </c>
      <c r="AB619" s="4" t="s">
        <v>1161</v>
      </c>
      <c r="AC619" t="s">
        <v>1287</v>
      </c>
      <c r="AD619">
        <v>2020</v>
      </c>
      <c r="AE619">
        <v>7</v>
      </c>
      <c r="AF619">
        <v>2</v>
      </c>
      <c r="AG619" t="s">
        <v>1288</v>
      </c>
      <c r="AH619" t="s">
        <v>1288</v>
      </c>
      <c r="AJ619" t="s">
        <v>5</v>
      </c>
      <c r="AK619" t="s">
        <v>12</v>
      </c>
      <c r="AL619">
        <v>286652</v>
      </c>
      <c r="AM619">
        <v>6596178</v>
      </c>
      <c r="AN619" s="4">
        <v>287000</v>
      </c>
      <c r="AO619" s="4">
        <v>6597000</v>
      </c>
      <c r="AP619">
        <v>10</v>
      </c>
      <c r="AR619">
        <v>1010</v>
      </c>
      <c r="AT619" s="6" t="s">
        <v>445</v>
      </c>
      <c r="AU619">
        <v>101712</v>
      </c>
      <c r="AW619" s="5" t="s">
        <v>14</v>
      </c>
      <c r="AX619">
        <v>1</v>
      </c>
      <c r="AY619" t="s">
        <v>15</v>
      </c>
      <c r="AZ619" t="s">
        <v>446</v>
      </c>
      <c r="BA619" t="s">
        <v>447</v>
      </c>
      <c r="BB619">
        <v>1010</v>
      </c>
      <c r="BC619" t="s">
        <v>32</v>
      </c>
      <c r="BD619" t="s">
        <v>33</v>
      </c>
      <c r="BF619" s="6">
        <v>43710.333333333299</v>
      </c>
      <c r="BG619" s="7" t="s">
        <v>20</v>
      </c>
      <c r="BI619">
        <v>6</v>
      </c>
      <c r="BJ619">
        <v>113917</v>
      </c>
      <c r="BK619">
        <v>126018</v>
      </c>
      <c r="BL619" t="s">
        <v>448</v>
      </c>
      <c r="BX619">
        <v>453414</v>
      </c>
    </row>
    <row r="620" spans="1:76" x14ac:dyDescent="0.25">
      <c r="A620">
        <v>357663</v>
      </c>
      <c r="C620">
        <v>1</v>
      </c>
      <c r="D620">
        <v>1</v>
      </c>
      <c r="E620">
        <v>1</v>
      </c>
      <c r="F620" t="s">
        <v>0</v>
      </c>
      <c r="G620" t="s">
        <v>184</v>
      </c>
      <c r="H620" t="s">
        <v>1256</v>
      </c>
      <c r="I620" t="s">
        <v>25</v>
      </c>
      <c r="K620">
        <v>1</v>
      </c>
      <c r="L620" t="s">
        <v>4</v>
      </c>
      <c r="M620">
        <v>101712</v>
      </c>
      <c r="N620" t="s">
        <v>5</v>
      </c>
      <c r="O620" t="s">
        <v>5</v>
      </c>
      <c r="S620" t="s">
        <v>5649</v>
      </c>
      <c r="T620" t="s">
        <v>5226</v>
      </c>
      <c r="U620" t="s">
        <v>1257</v>
      </c>
      <c r="V620" s="1">
        <v>1</v>
      </c>
      <c r="W620" t="s">
        <v>1161</v>
      </c>
      <c r="X620" t="s">
        <v>1161</v>
      </c>
      <c r="Y620" s="2" t="s">
        <v>867</v>
      </c>
      <c r="Z620" s="3">
        <v>2</v>
      </c>
      <c r="AA620" s="4">
        <v>301</v>
      </c>
      <c r="AB620" s="4" t="s">
        <v>1161</v>
      </c>
      <c r="AC620" t="s">
        <v>187</v>
      </c>
      <c r="AD620">
        <v>2020</v>
      </c>
      <c r="AE620">
        <v>6</v>
      </c>
      <c r="AF620">
        <v>12</v>
      </c>
      <c r="AJ620" t="s">
        <v>5</v>
      </c>
      <c r="AK620" t="s">
        <v>12</v>
      </c>
      <c r="AL620">
        <v>280786</v>
      </c>
      <c r="AM620">
        <v>6606267</v>
      </c>
      <c r="AN620" s="4">
        <v>281000</v>
      </c>
      <c r="AO620" s="4">
        <v>6607000</v>
      </c>
      <c r="AP620">
        <v>20</v>
      </c>
      <c r="AR620">
        <v>1010</v>
      </c>
      <c r="AT620" s="6" t="s">
        <v>423</v>
      </c>
      <c r="AU620">
        <v>101712</v>
      </c>
      <c r="AW620" s="5" t="s">
        <v>14</v>
      </c>
      <c r="AX620">
        <v>1</v>
      </c>
      <c r="AY620" t="s">
        <v>15</v>
      </c>
      <c r="AZ620" t="s">
        <v>424</v>
      </c>
      <c r="BA620" t="s">
        <v>425</v>
      </c>
      <c r="BB620">
        <v>1010</v>
      </c>
      <c r="BC620" t="s">
        <v>32</v>
      </c>
      <c r="BD620" t="s">
        <v>33</v>
      </c>
      <c r="BF620" s="6">
        <v>43713.546527777798</v>
      </c>
      <c r="BG620" s="7" t="s">
        <v>20</v>
      </c>
      <c r="BI620">
        <v>6</v>
      </c>
      <c r="BJ620">
        <v>213416</v>
      </c>
      <c r="BL620" t="s">
        <v>426</v>
      </c>
      <c r="BX620">
        <v>442280</v>
      </c>
    </row>
    <row r="621" spans="1:76" x14ac:dyDescent="0.25">
      <c r="A621">
        <v>419229</v>
      </c>
      <c r="C621">
        <v>1</v>
      </c>
      <c r="D621">
        <v>1</v>
      </c>
      <c r="E621">
        <v>1</v>
      </c>
      <c r="F621" t="s">
        <v>0</v>
      </c>
      <c r="G621" t="s">
        <v>184</v>
      </c>
      <c r="H621" t="s">
        <v>1373</v>
      </c>
      <c r="I621" t="s">
        <v>25</v>
      </c>
      <c r="K621">
        <v>1</v>
      </c>
      <c r="L621" t="s">
        <v>4</v>
      </c>
      <c r="M621">
        <v>101712</v>
      </c>
      <c r="N621" t="s">
        <v>5</v>
      </c>
      <c r="O621" t="s">
        <v>5</v>
      </c>
      <c r="S621" t="s">
        <v>5649</v>
      </c>
      <c r="T621" t="s">
        <v>5226</v>
      </c>
      <c r="U621" t="s">
        <v>1374</v>
      </c>
      <c r="V621" s="1">
        <v>1</v>
      </c>
      <c r="W621" t="s">
        <v>1161</v>
      </c>
      <c r="X621" t="s">
        <v>1161</v>
      </c>
      <c r="Y621" s="2" t="s">
        <v>867</v>
      </c>
      <c r="Z621" s="3">
        <v>2</v>
      </c>
      <c r="AA621" s="4">
        <v>301</v>
      </c>
      <c r="AB621" s="4" t="s">
        <v>1161</v>
      </c>
      <c r="AC621" t="s">
        <v>187</v>
      </c>
      <c r="AD621">
        <v>2020</v>
      </c>
      <c r="AE621">
        <v>7</v>
      </c>
      <c r="AF621">
        <v>4</v>
      </c>
      <c r="AJ621" t="s">
        <v>5</v>
      </c>
      <c r="AK621" t="s">
        <v>12</v>
      </c>
      <c r="AL621">
        <v>290237</v>
      </c>
      <c r="AM621">
        <v>6589961</v>
      </c>
      <c r="AN621" s="4">
        <v>291000</v>
      </c>
      <c r="AO621" s="4">
        <v>6589000</v>
      </c>
      <c r="AP621">
        <v>707</v>
      </c>
      <c r="AR621">
        <v>8</v>
      </c>
      <c r="AS621" t="s">
        <v>48</v>
      </c>
      <c r="AT621" t="s">
        <v>479</v>
      </c>
      <c r="AU621">
        <v>101712</v>
      </c>
      <c r="AW621" s="5" t="s">
        <v>14</v>
      </c>
      <c r="AX621">
        <v>1</v>
      </c>
      <c r="AY621" t="s">
        <v>15</v>
      </c>
      <c r="AZ621" t="s">
        <v>480</v>
      </c>
      <c r="BA621" t="s">
        <v>481</v>
      </c>
      <c r="BB621">
        <v>8</v>
      </c>
      <c r="BC621" t="s">
        <v>18</v>
      </c>
      <c r="BD621" t="s">
        <v>19</v>
      </c>
      <c r="BE621">
        <v>1</v>
      </c>
      <c r="BF621" s="6">
        <v>41940</v>
      </c>
      <c r="BG621" s="7" t="s">
        <v>20</v>
      </c>
      <c r="BI621">
        <v>3</v>
      </c>
      <c r="BJ621">
        <v>450341</v>
      </c>
      <c r="BK621">
        <v>126005</v>
      </c>
      <c r="BL621" t="s">
        <v>482</v>
      </c>
      <c r="BN621" t="s">
        <v>483</v>
      </c>
      <c r="BX621">
        <v>460223</v>
      </c>
    </row>
    <row r="622" spans="1:76" x14ac:dyDescent="0.25">
      <c r="A622">
        <v>390846</v>
      </c>
      <c r="C622">
        <v>1</v>
      </c>
      <c r="D622">
        <v>1</v>
      </c>
      <c r="E622">
        <v>1</v>
      </c>
      <c r="F622" t="s">
        <v>0</v>
      </c>
      <c r="G622" t="s">
        <v>23</v>
      </c>
      <c r="H622" t="s">
        <v>1300</v>
      </c>
      <c r="I622" t="s">
        <v>25</v>
      </c>
      <c r="K622">
        <v>1</v>
      </c>
      <c r="L622" t="s">
        <v>4</v>
      </c>
      <c r="M622">
        <v>101712</v>
      </c>
      <c r="N622" t="s">
        <v>5</v>
      </c>
      <c r="O622" t="s">
        <v>5</v>
      </c>
      <c r="U622" t="s">
        <v>1301</v>
      </c>
      <c r="V622" s="1">
        <v>1</v>
      </c>
      <c r="W622" t="s">
        <v>1161</v>
      </c>
      <c r="X622" t="s">
        <v>1161</v>
      </c>
      <c r="Y622" s="2" t="s">
        <v>867</v>
      </c>
      <c r="Z622" s="3">
        <v>2</v>
      </c>
      <c r="AA622" s="4">
        <v>301</v>
      </c>
      <c r="AB622" s="4" t="s">
        <v>1161</v>
      </c>
      <c r="AC622" t="s">
        <v>1302</v>
      </c>
      <c r="AD622">
        <v>2020</v>
      </c>
      <c r="AE622">
        <v>6</v>
      </c>
      <c r="AF622">
        <v>19</v>
      </c>
      <c r="AG622" t="s">
        <v>1264</v>
      </c>
      <c r="AJ622" t="s">
        <v>5</v>
      </c>
      <c r="AK622" t="s">
        <v>12</v>
      </c>
      <c r="AL622">
        <v>286636</v>
      </c>
      <c r="AM622">
        <v>6596440</v>
      </c>
      <c r="AN622" s="4">
        <v>287000</v>
      </c>
      <c r="AO622" s="4">
        <v>6597000</v>
      </c>
      <c r="AP622">
        <v>10</v>
      </c>
      <c r="AR622">
        <v>1010</v>
      </c>
      <c r="AT622" s="6" t="s">
        <v>451</v>
      </c>
      <c r="AU622">
        <v>101712</v>
      </c>
      <c r="AW622" s="5" t="s">
        <v>14</v>
      </c>
      <c r="AX622">
        <v>1</v>
      </c>
      <c r="AY622" t="s">
        <v>15</v>
      </c>
      <c r="AZ622" t="s">
        <v>452</v>
      </c>
      <c r="BA622" t="s">
        <v>453</v>
      </c>
      <c r="BB622">
        <v>1010</v>
      </c>
      <c r="BC622" t="s">
        <v>32</v>
      </c>
      <c r="BD622" t="s">
        <v>33</v>
      </c>
      <c r="BF622" s="6">
        <v>43710.333333333299</v>
      </c>
      <c r="BG622" s="7" t="s">
        <v>20</v>
      </c>
      <c r="BI622">
        <v>6</v>
      </c>
      <c r="BJ622">
        <v>113926</v>
      </c>
      <c r="BL622" t="s">
        <v>454</v>
      </c>
      <c r="BX622">
        <v>453381</v>
      </c>
    </row>
    <row r="623" spans="1:76" x14ac:dyDescent="0.25">
      <c r="A623">
        <v>357672</v>
      </c>
      <c r="C623">
        <v>1</v>
      </c>
      <c r="D623">
        <v>1</v>
      </c>
      <c r="E623">
        <v>2</v>
      </c>
      <c r="F623" t="s">
        <v>0</v>
      </c>
      <c r="G623" t="s">
        <v>23</v>
      </c>
      <c r="H623" t="s">
        <v>1262</v>
      </c>
      <c r="I623" t="s">
        <v>25</v>
      </c>
      <c r="K623">
        <v>1</v>
      </c>
      <c r="L623" t="s">
        <v>4</v>
      </c>
      <c r="M623">
        <v>101712</v>
      </c>
      <c r="N623" t="s">
        <v>5</v>
      </c>
      <c r="O623" t="s">
        <v>5</v>
      </c>
      <c r="U623" t="s">
        <v>1257</v>
      </c>
      <c r="V623" s="1">
        <v>1</v>
      </c>
      <c r="W623" t="s">
        <v>1161</v>
      </c>
      <c r="X623" t="s">
        <v>1161</v>
      </c>
      <c r="Y623" s="2" t="s">
        <v>867</v>
      </c>
      <c r="Z623" s="3">
        <v>2</v>
      </c>
      <c r="AA623" s="4">
        <v>301</v>
      </c>
      <c r="AB623" s="4" t="s">
        <v>1161</v>
      </c>
      <c r="AC623" t="s">
        <v>1263</v>
      </c>
      <c r="AD623">
        <v>2020</v>
      </c>
      <c r="AE623">
        <v>6</v>
      </c>
      <c r="AF623">
        <v>12</v>
      </c>
      <c r="AG623" t="s">
        <v>1264</v>
      </c>
      <c r="AJ623" t="s">
        <v>5</v>
      </c>
      <c r="AK623" t="s">
        <v>12</v>
      </c>
      <c r="AL623">
        <v>336165</v>
      </c>
      <c r="AM623">
        <v>6688762</v>
      </c>
      <c r="AN623" s="4">
        <v>337000</v>
      </c>
      <c r="AO623" s="4">
        <v>6689000</v>
      </c>
      <c r="AP623">
        <v>0</v>
      </c>
      <c r="AR623">
        <v>40</v>
      </c>
      <c r="AT623" t="s">
        <v>1392</v>
      </c>
      <c r="AU623">
        <v>101712</v>
      </c>
      <c r="AW623" s="5" t="s">
        <v>14</v>
      </c>
      <c r="AX623">
        <v>1</v>
      </c>
      <c r="AY623" t="s">
        <v>15</v>
      </c>
      <c r="AZ623" t="s">
        <v>1393</v>
      </c>
      <c r="BA623" t="s">
        <v>1394</v>
      </c>
      <c r="BB623">
        <v>40</v>
      </c>
      <c r="BC623" t="s">
        <v>191</v>
      </c>
      <c r="BD623" t="s">
        <v>192</v>
      </c>
      <c r="BF623" s="6">
        <v>43974</v>
      </c>
      <c r="BG623" s="7" t="s">
        <v>20</v>
      </c>
      <c r="BI623">
        <v>4</v>
      </c>
      <c r="BJ623">
        <v>377896</v>
      </c>
      <c r="BL623" t="s">
        <v>1395</v>
      </c>
      <c r="BX623">
        <v>497966</v>
      </c>
    </row>
    <row r="624" spans="1:76" x14ac:dyDescent="0.25">
      <c r="A624">
        <v>398830</v>
      </c>
      <c r="C624">
        <v>1</v>
      </c>
      <c r="F624" t="s">
        <v>0</v>
      </c>
      <c r="G624" t="s">
        <v>23</v>
      </c>
      <c r="H624" t="s">
        <v>1337</v>
      </c>
      <c r="I624" t="s">
        <v>25</v>
      </c>
      <c r="K624">
        <v>1</v>
      </c>
      <c r="L624" t="s">
        <v>4</v>
      </c>
      <c r="M624">
        <v>101712</v>
      </c>
      <c r="N624" t="s">
        <v>5</v>
      </c>
      <c r="O624" t="s">
        <v>5</v>
      </c>
      <c r="U624" t="s">
        <v>1323</v>
      </c>
      <c r="V624" s="1">
        <v>1</v>
      </c>
      <c r="W624" t="s">
        <v>1161</v>
      </c>
      <c r="X624" t="s">
        <v>1161</v>
      </c>
      <c r="Y624" s="2" t="s">
        <v>867</v>
      </c>
      <c r="Z624" s="3">
        <v>2</v>
      </c>
      <c r="AA624" s="4">
        <v>301</v>
      </c>
      <c r="AB624" s="4" t="s">
        <v>1161</v>
      </c>
      <c r="AC624" t="s">
        <v>1338</v>
      </c>
      <c r="AD624">
        <v>2020</v>
      </c>
      <c r="AE624">
        <v>6</v>
      </c>
      <c r="AF624">
        <v>27</v>
      </c>
      <c r="AG624" t="s">
        <v>1325</v>
      </c>
      <c r="AJ624" t="s">
        <v>5</v>
      </c>
      <c r="AK624" t="s">
        <v>12</v>
      </c>
      <c r="AL624">
        <v>198403</v>
      </c>
      <c r="AM624">
        <v>6885809</v>
      </c>
      <c r="AN624" s="4">
        <v>199000</v>
      </c>
      <c r="AO624" s="4">
        <v>6885000</v>
      </c>
      <c r="AP624">
        <v>25</v>
      </c>
      <c r="AR624">
        <v>1010</v>
      </c>
      <c r="AT624" s="6" t="s">
        <v>2966</v>
      </c>
      <c r="AU624">
        <v>101712</v>
      </c>
      <c r="AW624" s="5" t="s">
        <v>14</v>
      </c>
      <c r="AX624">
        <v>1</v>
      </c>
      <c r="AY624" t="s">
        <v>15</v>
      </c>
      <c r="AZ624" t="s">
        <v>2967</v>
      </c>
      <c r="BA624" t="s">
        <v>2968</v>
      </c>
      <c r="BB624">
        <v>1010</v>
      </c>
      <c r="BC624" t="s">
        <v>32</v>
      </c>
      <c r="BD624" t="s">
        <v>33</v>
      </c>
      <c r="BF624" s="6">
        <v>44413.457280092603</v>
      </c>
      <c r="BG624" s="7" t="s">
        <v>20</v>
      </c>
      <c r="BI624">
        <v>6</v>
      </c>
      <c r="BJ624">
        <v>276765</v>
      </c>
      <c r="BL624" t="s">
        <v>2969</v>
      </c>
      <c r="BX624">
        <v>201295</v>
      </c>
    </row>
    <row r="625" spans="1:76" x14ac:dyDescent="0.25">
      <c r="A625">
        <v>380845</v>
      </c>
      <c r="C625">
        <v>1</v>
      </c>
      <c r="D625">
        <v>1</v>
      </c>
      <c r="E625">
        <v>1</v>
      </c>
      <c r="F625" t="s">
        <v>0</v>
      </c>
      <c r="G625" t="s">
        <v>70</v>
      </c>
      <c r="H625" t="s">
        <v>1277</v>
      </c>
      <c r="I625" t="s">
        <v>25</v>
      </c>
      <c r="K625">
        <v>1</v>
      </c>
      <c r="L625" t="s">
        <v>4</v>
      </c>
      <c r="M625">
        <v>101712</v>
      </c>
      <c r="N625" t="s">
        <v>5</v>
      </c>
      <c r="O625" t="s">
        <v>5</v>
      </c>
      <c r="U625" t="s">
        <v>1278</v>
      </c>
      <c r="V625" s="1">
        <v>1</v>
      </c>
      <c r="W625" t="s">
        <v>1161</v>
      </c>
      <c r="X625" t="s">
        <v>1161</v>
      </c>
      <c r="Y625" s="2" t="s">
        <v>867</v>
      </c>
      <c r="Z625" s="3">
        <v>2</v>
      </c>
      <c r="AA625" s="4">
        <v>301</v>
      </c>
      <c r="AB625" s="4" t="s">
        <v>1161</v>
      </c>
      <c r="AC625" t="s">
        <v>1279</v>
      </c>
      <c r="AD625">
        <v>2020</v>
      </c>
      <c r="AE625">
        <v>6</v>
      </c>
      <c r="AF625">
        <v>8</v>
      </c>
      <c r="AG625" t="s">
        <v>1280</v>
      </c>
      <c r="AJ625" t="s">
        <v>5</v>
      </c>
      <c r="AK625" t="s">
        <v>12</v>
      </c>
      <c r="AL625">
        <v>287194</v>
      </c>
      <c r="AM625">
        <v>6595054</v>
      </c>
      <c r="AN625" s="4">
        <v>287000</v>
      </c>
      <c r="AO625" s="4">
        <v>6595000</v>
      </c>
      <c r="AP625">
        <v>10</v>
      </c>
      <c r="AR625">
        <v>1010</v>
      </c>
      <c r="AT625" s="6" t="s">
        <v>438</v>
      </c>
      <c r="AU625">
        <v>101712</v>
      </c>
      <c r="AW625" s="5" t="s">
        <v>14</v>
      </c>
      <c r="AX625">
        <v>1</v>
      </c>
      <c r="AY625" t="s">
        <v>15</v>
      </c>
      <c r="AZ625" t="s">
        <v>439</v>
      </c>
      <c r="BA625" t="s">
        <v>440</v>
      </c>
      <c r="BB625">
        <v>1010</v>
      </c>
      <c r="BC625" t="s">
        <v>32</v>
      </c>
      <c r="BD625" t="s">
        <v>33</v>
      </c>
      <c r="BF625" s="6">
        <v>43710.333333333299</v>
      </c>
      <c r="BG625" s="7" t="s">
        <v>20</v>
      </c>
      <c r="BI625">
        <v>6</v>
      </c>
      <c r="BJ625">
        <v>127430</v>
      </c>
      <c r="BL625" t="s">
        <v>441</v>
      </c>
      <c r="BX625">
        <v>454421</v>
      </c>
    </row>
    <row r="626" spans="1:76" x14ac:dyDescent="0.25">
      <c r="A626">
        <v>497966</v>
      </c>
      <c r="C626">
        <v>1</v>
      </c>
      <c r="D626">
        <v>1</v>
      </c>
      <c r="E626">
        <v>1</v>
      </c>
      <c r="F626" t="s">
        <v>0</v>
      </c>
      <c r="G626" t="s">
        <v>184</v>
      </c>
      <c r="H626" t="s">
        <v>1390</v>
      </c>
      <c r="I626" t="s">
        <v>25</v>
      </c>
      <c r="K626">
        <v>1</v>
      </c>
      <c r="L626" t="s">
        <v>4</v>
      </c>
      <c r="M626">
        <v>101712</v>
      </c>
      <c r="N626" t="s">
        <v>5</v>
      </c>
      <c r="O626" t="s">
        <v>5</v>
      </c>
      <c r="S626" t="s">
        <v>5649</v>
      </c>
      <c r="T626" t="s">
        <v>5226</v>
      </c>
      <c r="U626" t="s">
        <v>1391</v>
      </c>
      <c r="V626" s="1">
        <v>1</v>
      </c>
      <c r="W626" t="s">
        <v>1381</v>
      </c>
      <c r="X626" t="s">
        <v>1382</v>
      </c>
      <c r="Y626" t="s">
        <v>1383</v>
      </c>
      <c r="Z626" s="3">
        <v>4</v>
      </c>
      <c r="AA626" s="4">
        <v>402</v>
      </c>
      <c r="AB626" s="4" t="s">
        <v>1382</v>
      </c>
      <c r="AC626" t="s">
        <v>187</v>
      </c>
      <c r="AD626">
        <v>2020</v>
      </c>
      <c r="AE626">
        <v>5</v>
      </c>
      <c r="AF626">
        <v>23</v>
      </c>
      <c r="AJ626" t="s">
        <v>5</v>
      </c>
      <c r="AK626" t="s">
        <v>12</v>
      </c>
      <c r="AL626">
        <v>290809</v>
      </c>
      <c r="AM626">
        <v>6589422</v>
      </c>
      <c r="AN626" s="4">
        <v>291000</v>
      </c>
      <c r="AO626" s="4">
        <v>6589000</v>
      </c>
      <c r="AP626">
        <v>10</v>
      </c>
      <c r="AR626">
        <v>1010</v>
      </c>
      <c r="AT626" s="6" t="s">
        <v>486</v>
      </c>
      <c r="AU626">
        <v>101712</v>
      </c>
      <c r="AW626" s="5" t="s">
        <v>14</v>
      </c>
      <c r="AX626">
        <v>1</v>
      </c>
      <c r="AY626" t="s">
        <v>15</v>
      </c>
      <c r="AZ626" t="s">
        <v>487</v>
      </c>
      <c r="BA626" t="s">
        <v>488</v>
      </c>
      <c r="BB626">
        <v>1010</v>
      </c>
      <c r="BC626" t="s">
        <v>32</v>
      </c>
      <c r="BD626" t="s">
        <v>33</v>
      </c>
      <c r="BF626" s="6">
        <v>43667.389259259297</v>
      </c>
      <c r="BG626" s="7" t="s">
        <v>20</v>
      </c>
      <c r="BI626">
        <v>6</v>
      </c>
      <c r="BJ626">
        <v>209606</v>
      </c>
      <c r="BL626" t="s">
        <v>489</v>
      </c>
      <c r="BX626">
        <v>461048</v>
      </c>
    </row>
    <row r="627" spans="1:76" x14ac:dyDescent="0.25">
      <c r="A627">
        <v>457445</v>
      </c>
      <c r="C627">
        <v>1</v>
      </c>
      <c r="D627">
        <v>1</v>
      </c>
      <c r="E627">
        <v>1</v>
      </c>
      <c r="F627" t="s">
        <v>0</v>
      </c>
      <c r="G627" t="s">
        <v>23</v>
      </c>
      <c r="H627" t="s">
        <v>1690</v>
      </c>
      <c r="I627" t="s">
        <v>25</v>
      </c>
      <c r="K627">
        <v>1</v>
      </c>
      <c r="L627" t="s">
        <v>4</v>
      </c>
      <c r="M627">
        <v>101712</v>
      </c>
      <c r="N627" t="s">
        <v>5</v>
      </c>
      <c r="O627" t="s">
        <v>5</v>
      </c>
      <c r="U627" t="s">
        <v>1691</v>
      </c>
      <c r="V627" s="1">
        <v>1</v>
      </c>
      <c r="W627" t="s">
        <v>1381</v>
      </c>
      <c r="X627" t="s">
        <v>1398</v>
      </c>
      <c r="Y627" t="s">
        <v>1383</v>
      </c>
      <c r="Z627" s="3">
        <v>4</v>
      </c>
      <c r="AA627" s="4">
        <v>403</v>
      </c>
      <c r="AB627" s="4" t="s">
        <v>1398</v>
      </c>
      <c r="AC627" t="s">
        <v>1692</v>
      </c>
      <c r="AD627">
        <v>2020</v>
      </c>
      <c r="AE627">
        <v>5</v>
      </c>
      <c r="AF627">
        <v>12</v>
      </c>
      <c r="AG627" t="s">
        <v>1693</v>
      </c>
      <c r="AJ627" t="s">
        <v>5</v>
      </c>
      <c r="AK627" t="s">
        <v>12</v>
      </c>
      <c r="AL627">
        <v>291486</v>
      </c>
      <c r="AM627">
        <v>6594967</v>
      </c>
      <c r="AN627" s="4">
        <v>291000</v>
      </c>
      <c r="AO627" s="4">
        <v>6595000</v>
      </c>
      <c r="AP627">
        <v>10</v>
      </c>
      <c r="AR627">
        <v>1010</v>
      </c>
      <c r="AS627" t="s">
        <v>272</v>
      </c>
      <c r="AT627" s="6" t="s">
        <v>492</v>
      </c>
      <c r="AU627">
        <v>101712</v>
      </c>
      <c r="AW627" s="5" t="s">
        <v>14</v>
      </c>
      <c r="AX627">
        <v>1</v>
      </c>
      <c r="AY627" t="s">
        <v>15</v>
      </c>
      <c r="AZ627" t="s">
        <v>493</v>
      </c>
      <c r="BA627" t="s">
        <v>494</v>
      </c>
      <c r="BB627">
        <v>1010</v>
      </c>
      <c r="BC627" t="s">
        <v>32</v>
      </c>
      <c r="BD627" t="s">
        <v>33</v>
      </c>
      <c r="BF627" s="6">
        <v>44096.518993055601</v>
      </c>
      <c r="BG627" s="7" t="s">
        <v>20</v>
      </c>
      <c r="BI627">
        <v>6</v>
      </c>
      <c r="BJ627">
        <v>237199</v>
      </c>
      <c r="BL627" t="s">
        <v>495</v>
      </c>
      <c r="BX627">
        <v>462153</v>
      </c>
    </row>
    <row r="628" spans="1:76" x14ac:dyDescent="0.25">
      <c r="A628">
        <v>402109</v>
      </c>
      <c r="C628">
        <v>1</v>
      </c>
      <c r="D628">
        <v>1</v>
      </c>
      <c r="E628">
        <v>1</v>
      </c>
      <c r="F628" t="s">
        <v>0</v>
      </c>
      <c r="G628" t="s">
        <v>23</v>
      </c>
      <c r="H628" t="s">
        <v>1698</v>
      </c>
      <c r="I628" t="s">
        <v>25</v>
      </c>
      <c r="K628">
        <v>1</v>
      </c>
      <c r="L628" t="s">
        <v>4</v>
      </c>
      <c r="M628">
        <v>101712</v>
      </c>
      <c r="N628" t="s">
        <v>5</v>
      </c>
      <c r="O628" t="s">
        <v>5</v>
      </c>
      <c r="U628" t="s">
        <v>1699</v>
      </c>
      <c r="V628" s="1">
        <v>1</v>
      </c>
      <c r="W628" t="s">
        <v>1381</v>
      </c>
      <c r="X628" t="s">
        <v>1700</v>
      </c>
      <c r="Y628" t="s">
        <v>1383</v>
      </c>
      <c r="Z628" s="3">
        <v>4</v>
      </c>
      <c r="AA628" s="4">
        <v>412</v>
      </c>
      <c r="AB628" s="4" t="s">
        <v>1700</v>
      </c>
      <c r="AC628" t="s">
        <v>1701</v>
      </c>
      <c r="AD628">
        <v>2020</v>
      </c>
      <c r="AE628">
        <v>5</v>
      </c>
      <c r="AF628">
        <v>6</v>
      </c>
      <c r="AG628" t="s">
        <v>1702</v>
      </c>
      <c r="AJ628" t="s">
        <v>5</v>
      </c>
      <c r="AK628" t="s">
        <v>12</v>
      </c>
      <c r="AL628">
        <v>292670</v>
      </c>
      <c r="AM628">
        <v>6586299</v>
      </c>
      <c r="AN628" s="4">
        <v>293000</v>
      </c>
      <c r="AO628" s="4">
        <v>6587000</v>
      </c>
      <c r="AP628">
        <v>3</v>
      </c>
      <c r="AR628">
        <v>1010</v>
      </c>
      <c r="AT628" s="6" t="s">
        <v>499</v>
      </c>
      <c r="AU628">
        <v>101712</v>
      </c>
      <c r="AW628" s="5" t="s">
        <v>14</v>
      </c>
      <c r="AX628">
        <v>1</v>
      </c>
      <c r="AY628" t="s">
        <v>15</v>
      </c>
      <c r="AZ628" t="s">
        <v>500</v>
      </c>
      <c r="BA628" t="s">
        <v>501</v>
      </c>
      <c r="BB628">
        <v>1010</v>
      </c>
      <c r="BC628" t="s">
        <v>32</v>
      </c>
      <c r="BD628" t="s">
        <v>33</v>
      </c>
      <c r="BF628" s="6">
        <v>44318.885115740697</v>
      </c>
      <c r="BG628" s="7" t="s">
        <v>20</v>
      </c>
      <c r="BI628">
        <v>6</v>
      </c>
      <c r="BJ628">
        <v>268018</v>
      </c>
      <c r="BL628" t="s">
        <v>502</v>
      </c>
      <c r="BX628">
        <v>464513</v>
      </c>
    </row>
    <row r="629" spans="1:76" x14ac:dyDescent="0.25">
      <c r="A629">
        <v>411297</v>
      </c>
      <c r="C629">
        <v>1</v>
      </c>
      <c r="D629">
        <v>1</v>
      </c>
      <c r="E629">
        <v>1</v>
      </c>
      <c r="F629" t="s">
        <v>0</v>
      </c>
      <c r="G629" t="s">
        <v>23</v>
      </c>
      <c r="H629" t="s">
        <v>1708</v>
      </c>
      <c r="I629" t="s">
        <v>25</v>
      </c>
      <c r="K629">
        <v>1</v>
      </c>
      <c r="L629" t="s">
        <v>4</v>
      </c>
      <c r="M629">
        <v>101712</v>
      </c>
      <c r="N629" t="s">
        <v>5</v>
      </c>
      <c r="O629" t="s">
        <v>5</v>
      </c>
      <c r="U629" t="s">
        <v>1709</v>
      </c>
      <c r="V629" s="1">
        <v>1</v>
      </c>
      <c r="W629" t="s">
        <v>1381</v>
      </c>
      <c r="X629" t="s">
        <v>1700</v>
      </c>
      <c r="Y629" t="s">
        <v>1383</v>
      </c>
      <c r="Z629" s="3">
        <v>4</v>
      </c>
      <c r="AA629" s="4">
        <v>412</v>
      </c>
      <c r="AB629" s="4" t="s">
        <v>1700</v>
      </c>
      <c r="AC629" t="s">
        <v>1710</v>
      </c>
      <c r="AD629">
        <v>2020</v>
      </c>
      <c r="AE629">
        <v>5</v>
      </c>
      <c r="AF629">
        <v>20</v>
      </c>
      <c r="AG629" t="s">
        <v>1711</v>
      </c>
      <c r="AJ629" t="s">
        <v>5</v>
      </c>
      <c r="AK629" t="s">
        <v>12</v>
      </c>
      <c r="AL629">
        <v>292918</v>
      </c>
      <c r="AM629">
        <v>6591614</v>
      </c>
      <c r="AN629" s="4">
        <v>293000</v>
      </c>
      <c r="AO629" s="4">
        <v>6591000</v>
      </c>
      <c r="AP629">
        <v>707</v>
      </c>
      <c r="AR629">
        <v>8</v>
      </c>
      <c r="AS629" t="s">
        <v>48</v>
      </c>
      <c r="AT629" t="s">
        <v>506</v>
      </c>
      <c r="AU629">
        <v>101712</v>
      </c>
      <c r="AW629" s="5" t="s">
        <v>14</v>
      </c>
      <c r="AX629">
        <v>1</v>
      </c>
      <c r="AY629" t="s">
        <v>15</v>
      </c>
      <c r="AZ629" t="s">
        <v>507</v>
      </c>
      <c r="BA629" t="s">
        <v>508</v>
      </c>
      <c r="BB629">
        <v>8</v>
      </c>
      <c r="BC629" t="s">
        <v>18</v>
      </c>
      <c r="BD629" t="s">
        <v>19</v>
      </c>
      <c r="BE629">
        <v>1</v>
      </c>
      <c r="BF629" s="6">
        <v>34262</v>
      </c>
      <c r="BG629" s="7" t="s">
        <v>20</v>
      </c>
      <c r="BI629">
        <v>3</v>
      </c>
      <c r="BJ629">
        <v>501147</v>
      </c>
      <c r="BK629">
        <v>126002</v>
      </c>
      <c r="BL629" t="s">
        <v>509</v>
      </c>
      <c r="BN629" t="s">
        <v>510</v>
      </c>
      <c r="BX629">
        <v>465162</v>
      </c>
    </row>
    <row r="630" spans="1:76" x14ac:dyDescent="0.25">
      <c r="A630">
        <v>421323</v>
      </c>
      <c r="C630">
        <v>1</v>
      </c>
      <c r="D630">
        <v>1</v>
      </c>
      <c r="E630">
        <v>1</v>
      </c>
      <c r="F630" t="s">
        <v>0</v>
      </c>
      <c r="G630" t="s">
        <v>23</v>
      </c>
      <c r="H630" t="s">
        <v>1722</v>
      </c>
      <c r="I630" t="s">
        <v>25</v>
      </c>
      <c r="K630">
        <v>1</v>
      </c>
      <c r="L630" t="s">
        <v>4</v>
      </c>
      <c r="M630">
        <v>101712</v>
      </c>
      <c r="N630" t="s">
        <v>5</v>
      </c>
      <c r="O630" t="s">
        <v>5</v>
      </c>
      <c r="U630" t="s">
        <v>1723</v>
      </c>
      <c r="V630" s="1">
        <v>1</v>
      </c>
      <c r="W630" t="s">
        <v>1381</v>
      </c>
      <c r="X630" t="s">
        <v>1700</v>
      </c>
      <c r="Y630" t="s">
        <v>1383</v>
      </c>
      <c r="Z630" s="3">
        <v>4</v>
      </c>
      <c r="AA630" s="4">
        <v>412</v>
      </c>
      <c r="AB630" s="4" t="s">
        <v>1700</v>
      </c>
      <c r="AC630" t="s">
        <v>1724</v>
      </c>
      <c r="AD630">
        <v>2020</v>
      </c>
      <c r="AE630">
        <v>5</v>
      </c>
      <c r="AF630">
        <v>19</v>
      </c>
      <c r="AG630" t="s">
        <v>1711</v>
      </c>
      <c r="AJ630" t="s">
        <v>5</v>
      </c>
      <c r="AK630" t="s">
        <v>12</v>
      </c>
      <c r="AL630">
        <v>292918</v>
      </c>
      <c r="AM630">
        <v>6591614</v>
      </c>
      <c r="AN630" s="4">
        <v>293000</v>
      </c>
      <c r="AO630" s="4">
        <v>6591000</v>
      </c>
      <c r="AP630">
        <v>707</v>
      </c>
      <c r="AR630">
        <v>8</v>
      </c>
      <c r="AS630" t="s">
        <v>48</v>
      </c>
      <c r="AT630" t="s">
        <v>514</v>
      </c>
      <c r="AU630">
        <v>101712</v>
      </c>
      <c r="AW630" s="5" t="s">
        <v>14</v>
      </c>
      <c r="AX630">
        <v>1</v>
      </c>
      <c r="AY630" t="s">
        <v>15</v>
      </c>
      <c r="AZ630" t="s">
        <v>507</v>
      </c>
      <c r="BA630" t="s">
        <v>515</v>
      </c>
      <c r="BB630">
        <v>8</v>
      </c>
      <c r="BC630" t="s">
        <v>18</v>
      </c>
      <c r="BD630" t="s">
        <v>19</v>
      </c>
      <c r="BE630">
        <v>1</v>
      </c>
      <c r="BF630" s="6">
        <v>34262</v>
      </c>
      <c r="BG630" s="7" t="s">
        <v>20</v>
      </c>
      <c r="BI630">
        <v>3</v>
      </c>
      <c r="BJ630">
        <v>501144</v>
      </c>
      <c r="BK630">
        <v>126003</v>
      </c>
      <c r="BL630" t="s">
        <v>516</v>
      </c>
      <c r="BN630" t="s">
        <v>517</v>
      </c>
      <c r="BX630">
        <v>465161</v>
      </c>
    </row>
    <row r="631" spans="1:76" x14ac:dyDescent="0.25">
      <c r="A631">
        <v>420849</v>
      </c>
      <c r="C631">
        <v>1</v>
      </c>
      <c r="D631">
        <v>1</v>
      </c>
      <c r="E631">
        <v>1</v>
      </c>
      <c r="F631" t="s">
        <v>0</v>
      </c>
      <c r="G631" t="s">
        <v>23</v>
      </c>
      <c r="H631" t="s">
        <v>1747</v>
      </c>
      <c r="I631" t="s">
        <v>25</v>
      </c>
      <c r="K631">
        <v>1</v>
      </c>
      <c r="L631" t="s">
        <v>4</v>
      </c>
      <c r="M631">
        <v>101712</v>
      </c>
      <c r="N631" t="s">
        <v>5</v>
      </c>
      <c r="O631" t="s">
        <v>5</v>
      </c>
      <c r="U631" t="s">
        <v>1748</v>
      </c>
      <c r="V631" s="1">
        <v>1</v>
      </c>
      <c r="W631" t="s">
        <v>1381</v>
      </c>
      <c r="X631" t="s">
        <v>1700</v>
      </c>
      <c r="Y631" t="s">
        <v>1383</v>
      </c>
      <c r="Z631" s="3">
        <v>4</v>
      </c>
      <c r="AA631" s="4">
        <v>412</v>
      </c>
      <c r="AB631" s="4" t="s">
        <v>1700</v>
      </c>
      <c r="AC631" t="s">
        <v>1749</v>
      </c>
      <c r="AD631">
        <v>2020</v>
      </c>
      <c r="AE631">
        <v>5</v>
      </c>
      <c r="AF631">
        <v>22</v>
      </c>
      <c r="AG631" t="s">
        <v>1711</v>
      </c>
      <c r="AJ631" t="s">
        <v>5</v>
      </c>
      <c r="AK631" t="s">
        <v>12</v>
      </c>
      <c r="AL631">
        <v>292370</v>
      </c>
      <c r="AM631">
        <v>6591164</v>
      </c>
      <c r="AN631" s="4">
        <v>293000</v>
      </c>
      <c r="AO631" s="4">
        <v>6591000</v>
      </c>
      <c r="AP631">
        <v>1414</v>
      </c>
      <c r="AR631">
        <v>8</v>
      </c>
      <c r="AS631" t="s">
        <v>48</v>
      </c>
      <c r="AT631" t="s">
        <v>520</v>
      </c>
      <c r="AU631">
        <v>101712</v>
      </c>
      <c r="AW631" s="5" t="s">
        <v>14</v>
      </c>
      <c r="AX631">
        <v>1</v>
      </c>
      <c r="AY631" t="s">
        <v>15</v>
      </c>
      <c r="AZ631" t="s">
        <v>521</v>
      </c>
      <c r="BA631" t="s">
        <v>522</v>
      </c>
      <c r="BB631">
        <v>8</v>
      </c>
      <c r="BC631" t="s">
        <v>18</v>
      </c>
      <c r="BD631" t="s">
        <v>19</v>
      </c>
      <c r="BE631">
        <v>1</v>
      </c>
      <c r="BF631" s="6">
        <v>34262</v>
      </c>
      <c r="BG631" s="7" t="s">
        <v>20</v>
      </c>
      <c r="BI631">
        <v>3</v>
      </c>
      <c r="BJ631">
        <v>501148</v>
      </c>
      <c r="BK631">
        <v>126008</v>
      </c>
      <c r="BL631" t="s">
        <v>523</v>
      </c>
      <c r="BN631" t="s">
        <v>524</v>
      </c>
      <c r="BX631">
        <v>463679</v>
      </c>
    </row>
    <row r="632" spans="1:76" x14ac:dyDescent="0.25">
      <c r="A632">
        <v>427190</v>
      </c>
      <c r="C632">
        <v>1</v>
      </c>
      <c r="D632">
        <v>1</v>
      </c>
      <c r="E632">
        <v>1</v>
      </c>
      <c r="F632" t="s">
        <v>0</v>
      </c>
      <c r="G632" t="s">
        <v>23</v>
      </c>
      <c r="H632" t="s">
        <v>1754</v>
      </c>
      <c r="I632" t="s">
        <v>25</v>
      </c>
      <c r="K632">
        <v>1</v>
      </c>
      <c r="L632" t="s">
        <v>4</v>
      </c>
      <c r="M632">
        <v>101712</v>
      </c>
      <c r="N632" t="s">
        <v>5</v>
      </c>
      <c r="O632" t="s">
        <v>5</v>
      </c>
      <c r="U632" t="s">
        <v>1755</v>
      </c>
      <c r="V632" s="1">
        <v>1</v>
      </c>
      <c r="W632" t="s">
        <v>1381</v>
      </c>
      <c r="X632" t="s">
        <v>1700</v>
      </c>
      <c r="Y632" t="s">
        <v>1383</v>
      </c>
      <c r="Z632" s="3">
        <v>4</v>
      </c>
      <c r="AA632" s="4">
        <v>412</v>
      </c>
      <c r="AB632" s="4" t="s">
        <v>1700</v>
      </c>
      <c r="AC632" t="s">
        <v>1756</v>
      </c>
      <c r="AD632">
        <v>2020</v>
      </c>
      <c r="AE632">
        <v>5</v>
      </c>
      <c r="AF632">
        <v>21</v>
      </c>
      <c r="AG632" t="s">
        <v>1757</v>
      </c>
      <c r="AJ632" t="s">
        <v>5</v>
      </c>
      <c r="AK632" t="s">
        <v>12</v>
      </c>
      <c r="AL632">
        <v>292918</v>
      </c>
      <c r="AM632">
        <v>6591614</v>
      </c>
      <c r="AN632" s="4">
        <v>293000</v>
      </c>
      <c r="AO632" s="4">
        <v>6591000</v>
      </c>
      <c r="AP632">
        <v>707</v>
      </c>
      <c r="AR632">
        <v>8</v>
      </c>
      <c r="AS632" t="s">
        <v>48</v>
      </c>
      <c r="AT632" t="s">
        <v>527</v>
      </c>
      <c r="AU632">
        <v>101712</v>
      </c>
      <c r="AW632" s="5" t="s">
        <v>14</v>
      </c>
      <c r="AX632">
        <v>1</v>
      </c>
      <c r="AY632" t="s">
        <v>15</v>
      </c>
      <c r="AZ632" t="s">
        <v>507</v>
      </c>
      <c r="BA632" t="s">
        <v>528</v>
      </c>
      <c r="BB632">
        <v>8</v>
      </c>
      <c r="BC632" t="s">
        <v>18</v>
      </c>
      <c r="BD632" t="s">
        <v>19</v>
      </c>
      <c r="BE632">
        <v>1</v>
      </c>
      <c r="BF632" s="6">
        <v>44109</v>
      </c>
      <c r="BG632" s="7" t="s">
        <v>20</v>
      </c>
      <c r="BI632">
        <v>3</v>
      </c>
      <c r="BJ632">
        <v>501149</v>
      </c>
      <c r="BK632">
        <v>126009</v>
      </c>
      <c r="BL632" t="s">
        <v>529</v>
      </c>
      <c r="BN632" t="s">
        <v>530</v>
      </c>
      <c r="BX632">
        <v>465163</v>
      </c>
    </row>
    <row r="633" spans="1:76" x14ac:dyDescent="0.25">
      <c r="A633">
        <v>423330</v>
      </c>
      <c r="C633">
        <v>1</v>
      </c>
      <c r="D633">
        <v>1</v>
      </c>
      <c r="E633">
        <v>1</v>
      </c>
      <c r="F633" t="s">
        <v>0</v>
      </c>
      <c r="G633" t="s">
        <v>23</v>
      </c>
      <c r="H633" t="s">
        <v>1782</v>
      </c>
      <c r="I633" t="s">
        <v>25</v>
      </c>
      <c r="K633">
        <v>1</v>
      </c>
      <c r="L633" t="s">
        <v>4</v>
      </c>
      <c r="M633">
        <v>101712</v>
      </c>
      <c r="N633" t="s">
        <v>5</v>
      </c>
      <c r="O633" t="s">
        <v>5</v>
      </c>
      <c r="U633" t="s">
        <v>1783</v>
      </c>
      <c r="V633" s="1">
        <v>1</v>
      </c>
      <c r="W633" t="s">
        <v>1381</v>
      </c>
      <c r="X633" t="s">
        <v>1700</v>
      </c>
      <c r="Y633" t="s">
        <v>1383</v>
      </c>
      <c r="Z633" s="3">
        <v>4</v>
      </c>
      <c r="AA633" s="4">
        <v>412</v>
      </c>
      <c r="AB633" s="4" t="s">
        <v>1700</v>
      </c>
      <c r="AC633" t="s">
        <v>1784</v>
      </c>
      <c r="AD633">
        <v>2020</v>
      </c>
      <c r="AE633">
        <v>5</v>
      </c>
      <c r="AF633">
        <v>19</v>
      </c>
      <c r="AG633" t="s">
        <v>1711</v>
      </c>
      <c r="AJ633" t="s">
        <v>5</v>
      </c>
      <c r="AK633" t="s">
        <v>12</v>
      </c>
      <c r="AL633">
        <v>292822</v>
      </c>
      <c r="AM633">
        <v>6591336</v>
      </c>
      <c r="AN633" s="4">
        <v>293000</v>
      </c>
      <c r="AO633" s="4">
        <v>6591000</v>
      </c>
      <c r="AP633">
        <v>427</v>
      </c>
      <c r="AR633">
        <v>8</v>
      </c>
      <c r="AS633" t="s">
        <v>48</v>
      </c>
      <c r="AT633" t="s">
        <v>533</v>
      </c>
      <c r="AU633">
        <v>101712</v>
      </c>
      <c r="AW633" s="5" t="s">
        <v>14</v>
      </c>
      <c r="AX633">
        <v>1</v>
      </c>
      <c r="AY633" t="s">
        <v>15</v>
      </c>
      <c r="AZ633" t="s">
        <v>534</v>
      </c>
      <c r="BA633" t="s">
        <v>535</v>
      </c>
      <c r="BB633">
        <v>8</v>
      </c>
      <c r="BC633" t="s">
        <v>18</v>
      </c>
      <c r="BD633" t="s">
        <v>19</v>
      </c>
      <c r="BE633">
        <v>1</v>
      </c>
      <c r="BF633" s="6">
        <v>41940</v>
      </c>
      <c r="BG633" s="7" t="s">
        <v>20</v>
      </c>
      <c r="BI633">
        <v>3</v>
      </c>
      <c r="BJ633">
        <v>455908</v>
      </c>
      <c r="BK633">
        <v>126007</v>
      </c>
      <c r="BL633" t="s">
        <v>536</v>
      </c>
      <c r="BN633" t="s">
        <v>537</v>
      </c>
      <c r="BX633">
        <v>464852</v>
      </c>
    </row>
    <row r="634" spans="1:76" x14ac:dyDescent="0.25">
      <c r="A634">
        <v>428480</v>
      </c>
      <c r="C634">
        <v>1</v>
      </c>
      <c r="D634">
        <v>1</v>
      </c>
      <c r="E634">
        <v>1</v>
      </c>
      <c r="F634" t="s">
        <v>0</v>
      </c>
      <c r="G634" t="s">
        <v>23</v>
      </c>
      <c r="H634" t="s">
        <v>1810</v>
      </c>
      <c r="I634" t="s">
        <v>25</v>
      </c>
      <c r="K634">
        <v>1</v>
      </c>
      <c r="L634" t="s">
        <v>4</v>
      </c>
      <c r="M634">
        <v>101712</v>
      </c>
      <c r="N634" t="s">
        <v>5</v>
      </c>
      <c r="O634" t="s">
        <v>5</v>
      </c>
      <c r="U634" t="s">
        <v>1811</v>
      </c>
      <c r="V634" s="1">
        <v>1</v>
      </c>
      <c r="W634" t="s">
        <v>1381</v>
      </c>
      <c r="X634" t="s">
        <v>1700</v>
      </c>
      <c r="Y634" t="s">
        <v>1383</v>
      </c>
      <c r="Z634" s="3">
        <v>4</v>
      </c>
      <c r="AA634" s="4">
        <v>412</v>
      </c>
      <c r="AB634" s="4" t="s">
        <v>1700</v>
      </c>
      <c r="AC634" t="s">
        <v>1812</v>
      </c>
      <c r="AD634">
        <v>2020</v>
      </c>
      <c r="AE634">
        <v>5</v>
      </c>
      <c r="AF634">
        <v>14</v>
      </c>
      <c r="AG634" t="s">
        <v>1813</v>
      </c>
      <c r="AJ634" t="s">
        <v>5</v>
      </c>
      <c r="AK634" t="s">
        <v>12</v>
      </c>
      <c r="AL634">
        <v>293594</v>
      </c>
      <c r="AM634">
        <v>6591633</v>
      </c>
      <c r="AN634" s="4">
        <v>293000</v>
      </c>
      <c r="AO634" s="4">
        <v>6591000</v>
      </c>
      <c r="AP634">
        <v>10</v>
      </c>
      <c r="AR634">
        <v>1010</v>
      </c>
      <c r="AS634" t="s">
        <v>540</v>
      </c>
      <c r="AT634" s="6" t="s">
        <v>541</v>
      </c>
      <c r="AU634">
        <v>101712</v>
      </c>
      <c r="AW634" s="5" t="s">
        <v>14</v>
      </c>
      <c r="AX634">
        <v>1</v>
      </c>
      <c r="AY634" t="s">
        <v>15</v>
      </c>
      <c r="AZ634" t="s">
        <v>542</v>
      </c>
      <c r="BA634" t="s">
        <v>543</v>
      </c>
      <c r="BB634">
        <v>1010</v>
      </c>
      <c r="BC634" t="s">
        <v>32</v>
      </c>
      <c r="BD634" t="s">
        <v>33</v>
      </c>
      <c r="BF634" s="6">
        <v>43710.333333333299</v>
      </c>
      <c r="BG634" s="7" t="s">
        <v>20</v>
      </c>
      <c r="BI634">
        <v>6</v>
      </c>
      <c r="BJ634">
        <v>113938</v>
      </c>
      <c r="BK634">
        <v>126017</v>
      </c>
      <c r="BL634" t="s">
        <v>544</v>
      </c>
      <c r="BX634">
        <v>466279</v>
      </c>
    </row>
    <row r="635" spans="1:76" x14ac:dyDescent="0.25">
      <c r="A635">
        <v>436151</v>
      </c>
      <c r="C635">
        <v>1</v>
      </c>
      <c r="D635">
        <v>1</v>
      </c>
      <c r="E635">
        <v>1</v>
      </c>
      <c r="F635" t="s">
        <v>0</v>
      </c>
      <c r="G635" t="s">
        <v>23</v>
      </c>
      <c r="H635" t="s">
        <v>1818</v>
      </c>
      <c r="I635" t="s">
        <v>25</v>
      </c>
      <c r="K635">
        <v>1</v>
      </c>
      <c r="L635" t="s">
        <v>4</v>
      </c>
      <c r="M635">
        <v>101712</v>
      </c>
      <c r="N635" t="s">
        <v>5</v>
      </c>
      <c r="O635" t="s">
        <v>5</v>
      </c>
      <c r="U635" t="s">
        <v>1819</v>
      </c>
      <c r="V635" s="1">
        <v>1</v>
      </c>
      <c r="W635" t="s">
        <v>1381</v>
      </c>
      <c r="X635" t="s">
        <v>1700</v>
      </c>
      <c r="Y635" t="s">
        <v>1383</v>
      </c>
      <c r="Z635" s="3">
        <v>4</v>
      </c>
      <c r="AA635" s="4">
        <v>412</v>
      </c>
      <c r="AB635" s="4" t="s">
        <v>1700</v>
      </c>
      <c r="AC635" t="s">
        <v>1820</v>
      </c>
      <c r="AD635">
        <v>2020</v>
      </c>
      <c r="AE635">
        <v>6</v>
      </c>
      <c r="AF635">
        <v>12</v>
      </c>
      <c r="AG635" t="s">
        <v>1757</v>
      </c>
      <c r="AJ635" t="s">
        <v>5</v>
      </c>
      <c r="AK635" t="s">
        <v>12</v>
      </c>
      <c r="AL635">
        <v>293106</v>
      </c>
      <c r="AM635">
        <v>6593285</v>
      </c>
      <c r="AN635" s="4">
        <v>293000</v>
      </c>
      <c r="AO635" s="4">
        <v>6593000</v>
      </c>
      <c r="AP635">
        <v>150</v>
      </c>
      <c r="AR635">
        <v>8</v>
      </c>
      <c r="AS635" t="s">
        <v>48</v>
      </c>
      <c r="AT635" t="s">
        <v>548</v>
      </c>
      <c r="AU635">
        <v>101712</v>
      </c>
      <c r="AW635" s="5" t="s">
        <v>14</v>
      </c>
      <c r="AX635">
        <v>1</v>
      </c>
      <c r="AY635" t="s">
        <v>15</v>
      </c>
      <c r="AZ635" t="s">
        <v>549</v>
      </c>
      <c r="BA635" t="s">
        <v>550</v>
      </c>
      <c r="BB635">
        <v>8</v>
      </c>
      <c r="BC635" t="s">
        <v>18</v>
      </c>
      <c r="BD635" t="s">
        <v>19</v>
      </c>
      <c r="BE635">
        <v>1</v>
      </c>
      <c r="BF635" s="6">
        <v>43120</v>
      </c>
      <c r="BG635" s="7" t="s">
        <v>20</v>
      </c>
      <c r="BI635">
        <v>3</v>
      </c>
      <c r="BJ635">
        <v>450339</v>
      </c>
      <c r="BK635">
        <v>126001</v>
      </c>
      <c r="BL635" t="s">
        <v>551</v>
      </c>
      <c r="BN635" t="s">
        <v>552</v>
      </c>
      <c r="BX635">
        <v>465526</v>
      </c>
    </row>
    <row r="636" spans="1:76" x14ac:dyDescent="0.25">
      <c r="A636">
        <v>441419</v>
      </c>
      <c r="C636">
        <v>1</v>
      </c>
      <c r="D636">
        <v>1</v>
      </c>
      <c r="E636">
        <v>1</v>
      </c>
      <c r="F636" t="s">
        <v>0</v>
      </c>
      <c r="G636" t="s">
        <v>23</v>
      </c>
      <c r="H636" t="s">
        <v>1833</v>
      </c>
      <c r="I636" t="s">
        <v>25</v>
      </c>
      <c r="K636">
        <v>1</v>
      </c>
      <c r="L636" t="s">
        <v>4</v>
      </c>
      <c r="M636">
        <v>101712</v>
      </c>
      <c r="N636" t="s">
        <v>5</v>
      </c>
      <c r="O636" t="s">
        <v>5</v>
      </c>
      <c r="U636" t="s">
        <v>1834</v>
      </c>
      <c r="V636" s="1">
        <v>1</v>
      </c>
      <c r="W636" t="s">
        <v>1381</v>
      </c>
      <c r="X636" t="s">
        <v>1700</v>
      </c>
      <c r="Y636" t="s">
        <v>1383</v>
      </c>
      <c r="Z636" s="3">
        <v>4</v>
      </c>
      <c r="AA636" s="4">
        <v>412</v>
      </c>
      <c r="AB636" s="4" t="s">
        <v>1700</v>
      </c>
      <c r="AC636" t="s">
        <v>1835</v>
      </c>
      <c r="AD636">
        <v>2020</v>
      </c>
      <c r="AE636">
        <v>5</v>
      </c>
      <c r="AF636">
        <v>6</v>
      </c>
      <c r="AG636" t="s">
        <v>1836</v>
      </c>
      <c r="AJ636" t="s">
        <v>5</v>
      </c>
      <c r="AK636" t="s">
        <v>12</v>
      </c>
      <c r="AL636">
        <v>292100</v>
      </c>
      <c r="AM636">
        <v>6593701</v>
      </c>
      <c r="AN636" s="4">
        <v>293000</v>
      </c>
      <c r="AO636" s="4">
        <v>6593000</v>
      </c>
      <c r="AP636">
        <v>707</v>
      </c>
      <c r="AR636">
        <v>8</v>
      </c>
      <c r="AS636" t="s">
        <v>48</v>
      </c>
      <c r="AT636" t="s">
        <v>555</v>
      </c>
      <c r="AU636">
        <v>101712</v>
      </c>
      <c r="AW636" s="5" t="s">
        <v>14</v>
      </c>
      <c r="AX636">
        <v>1</v>
      </c>
      <c r="AY636" t="s">
        <v>15</v>
      </c>
      <c r="AZ636" t="s">
        <v>556</v>
      </c>
      <c r="BA636" t="s">
        <v>557</v>
      </c>
      <c r="BB636">
        <v>8</v>
      </c>
      <c r="BC636" t="s">
        <v>18</v>
      </c>
      <c r="BD636" t="s">
        <v>19</v>
      </c>
      <c r="BE636">
        <v>1</v>
      </c>
      <c r="BF636" s="6">
        <v>36686</v>
      </c>
      <c r="BG636" s="7" t="s">
        <v>20</v>
      </c>
      <c r="BI636">
        <v>3</v>
      </c>
      <c r="BJ636">
        <v>483336</v>
      </c>
      <c r="BK636">
        <v>126004</v>
      </c>
      <c r="BL636" t="s">
        <v>558</v>
      </c>
      <c r="BN636" t="s">
        <v>559</v>
      </c>
      <c r="BX636">
        <v>463141</v>
      </c>
    </row>
    <row r="637" spans="1:76" x14ac:dyDescent="0.25">
      <c r="A637">
        <v>441407</v>
      </c>
      <c r="C637">
        <v>1</v>
      </c>
      <c r="D637">
        <v>1</v>
      </c>
      <c r="E637">
        <v>1</v>
      </c>
      <c r="F637" t="s">
        <v>0</v>
      </c>
      <c r="G637" t="s">
        <v>23</v>
      </c>
      <c r="H637" t="s">
        <v>1841</v>
      </c>
      <c r="I637" t="s">
        <v>25</v>
      </c>
      <c r="K637">
        <v>1</v>
      </c>
      <c r="L637" t="s">
        <v>4</v>
      </c>
      <c r="M637">
        <v>101712</v>
      </c>
      <c r="N637" t="s">
        <v>5</v>
      </c>
      <c r="O637" t="s">
        <v>5</v>
      </c>
      <c r="U637" t="s">
        <v>1842</v>
      </c>
      <c r="V637" s="1">
        <v>1</v>
      </c>
      <c r="W637" t="s">
        <v>1381</v>
      </c>
      <c r="X637" t="s">
        <v>1700</v>
      </c>
      <c r="Y637" t="s">
        <v>1383</v>
      </c>
      <c r="Z637" s="3">
        <v>4</v>
      </c>
      <c r="AA637" s="4">
        <v>412</v>
      </c>
      <c r="AB637" s="4" t="s">
        <v>1700</v>
      </c>
      <c r="AC637" t="s">
        <v>1843</v>
      </c>
      <c r="AD637">
        <v>2020</v>
      </c>
      <c r="AE637">
        <v>8</v>
      </c>
      <c r="AF637">
        <v>25</v>
      </c>
      <c r="AG637" t="s">
        <v>1844</v>
      </c>
      <c r="AJ637" t="s">
        <v>5</v>
      </c>
      <c r="AK637" t="s">
        <v>12</v>
      </c>
      <c r="AL637">
        <v>292100</v>
      </c>
      <c r="AM637">
        <v>6593701</v>
      </c>
      <c r="AN637" s="4">
        <v>293000</v>
      </c>
      <c r="AO637" s="4">
        <v>6593000</v>
      </c>
      <c r="AP637">
        <v>707</v>
      </c>
      <c r="AR637">
        <v>8</v>
      </c>
      <c r="AS637" t="s">
        <v>48</v>
      </c>
      <c r="AT637" t="s">
        <v>562</v>
      </c>
      <c r="AU637">
        <v>101712</v>
      </c>
      <c r="AW637" s="5" t="s">
        <v>14</v>
      </c>
      <c r="AX637">
        <v>1</v>
      </c>
      <c r="AY637" t="s">
        <v>15</v>
      </c>
      <c r="AZ637" t="s">
        <v>556</v>
      </c>
      <c r="BA637" t="s">
        <v>563</v>
      </c>
      <c r="BB637">
        <v>8</v>
      </c>
      <c r="BC637" t="s">
        <v>18</v>
      </c>
      <c r="BD637" t="s">
        <v>19</v>
      </c>
      <c r="BE637">
        <v>1</v>
      </c>
      <c r="BF637" s="6">
        <v>36643</v>
      </c>
      <c r="BG637" s="7" t="s">
        <v>20</v>
      </c>
      <c r="BI637">
        <v>3</v>
      </c>
      <c r="BJ637">
        <v>483244</v>
      </c>
      <c r="BK637">
        <v>126006</v>
      </c>
      <c r="BL637" t="s">
        <v>564</v>
      </c>
      <c r="BN637" t="s">
        <v>565</v>
      </c>
      <c r="BX637">
        <v>463140</v>
      </c>
    </row>
    <row r="638" spans="1:76" x14ac:dyDescent="0.25">
      <c r="A638">
        <v>441097</v>
      </c>
      <c r="C638">
        <v>1</v>
      </c>
      <c r="D638">
        <v>1</v>
      </c>
      <c r="E638">
        <v>1</v>
      </c>
      <c r="F638" t="s">
        <v>0</v>
      </c>
      <c r="G638" t="s">
        <v>23</v>
      </c>
      <c r="H638" t="s">
        <v>1883</v>
      </c>
      <c r="I638" t="s">
        <v>25</v>
      </c>
      <c r="K638">
        <v>1</v>
      </c>
      <c r="L638" t="s">
        <v>4</v>
      </c>
      <c r="M638">
        <v>101712</v>
      </c>
      <c r="N638" t="s">
        <v>5</v>
      </c>
      <c r="O638" t="s">
        <v>5</v>
      </c>
      <c r="U638" t="s">
        <v>1884</v>
      </c>
      <c r="V638" s="1">
        <v>1</v>
      </c>
      <c r="W638" t="s">
        <v>1381</v>
      </c>
      <c r="X638" t="s">
        <v>1700</v>
      </c>
      <c r="Y638" t="s">
        <v>1383</v>
      </c>
      <c r="Z638" s="3">
        <v>4</v>
      </c>
      <c r="AA638" s="4">
        <v>412</v>
      </c>
      <c r="AB638" s="4" t="s">
        <v>1700</v>
      </c>
      <c r="AC638" t="s">
        <v>1843</v>
      </c>
      <c r="AD638">
        <v>2020</v>
      </c>
      <c r="AE638">
        <v>8</v>
      </c>
      <c r="AF638">
        <v>25</v>
      </c>
      <c r="AG638" t="s">
        <v>1844</v>
      </c>
      <c r="AJ638" t="s">
        <v>5</v>
      </c>
      <c r="AK638" t="s">
        <v>12</v>
      </c>
      <c r="AL638">
        <v>292516</v>
      </c>
      <c r="AM638">
        <v>6593310</v>
      </c>
      <c r="AN638" s="4">
        <v>293000</v>
      </c>
      <c r="AO638" s="4">
        <v>6593000</v>
      </c>
      <c r="AP638">
        <v>71</v>
      </c>
      <c r="AR638">
        <v>8</v>
      </c>
      <c r="AS638" t="s">
        <v>48</v>
      </c>
      <c r="AT638" t="s">
        <v>568</v>
      </c>
      <c r="AU638">
        <v>101712</v>
      </c>
      <c r="AW638" s="5" t="s">
        <v>14</v>
      </c>
      <c r="AX638">
        <v>1</v>
      </c>
      <c r="AY638" t="s">
        <v>15</v>
      </c>
      <c r="AZ638" t="s">
        <v>569</v>
      </c>
      <c r="BA638" t="s">
        <v>570</v>
      </c>
      <c r="BB638">
        <v>8</v>
      </c>
      <c r="BC638" t="s">
        <v>18</v>
      </c>
      <c r="BD638" t="s">
        <v>19</v>
      </c>
      <c r="BE638">
        <v>1</v>
      </c>
      <c r="BF638" s="6">
        <v>44109</v>
      </c>
      <c r="BG638" s="7" t="s">
        <v>20</v>
      </c>
      <c r="BI638">
        <v>3</v>
      </c>
      <c r="BJ638">
        <v>501146</v>
      </c>
      <c r="BK638">
        <v>126010</v>
      </c>
      <c r="BL638" t="s">
        <v>571</v>
      </c>
      <c r="BN638" t="s">
        <v>572</v>
      </c>
      <c r="BX638">
        <v>464112</v>
      </c>
    </row>
    <row r="639" spans="1:76" x14ac:dyDescent="0.25">
      <c r="A639">
        <v>409227</v>
      </c>
      <c r="C639">
        <v>1</v>
      </c>
      <c r="D639">
        <v>1</v>
      </c>
      <c r="E639">
        <v>2</v>
      </c>
      <c r="F639" t="s">
        <v>0</v>
      </c>
      <c r="G639" t="s">
        <v>23</v>
      </c>
      <c r="H639" t="s">
        <v>1716</v>
      </c>
      <c r="I639" t="s">
        <v>25</v>
      </c>
      <c r="K639">
        <v>1</v>
      </c>
      <c r="L639" t="s">
        <v>4</v>
      </c>
      <c r="M639">
        <v>101712</v>
      </c>
      <c r="N639" t="s">
        <v>5</v>
      </c>
      <c r="O639" t="s">
        <v>5</v>
      </c>
      <c r="U639" t="s">
        <v>1709</v>
      </c>
      <c r="V639" s="1">
        <v>1</v>
      </c>
      <c r="W639" t="s">
        <v>1381</v>
      </c>
      <c r="X639" t="s">
        <v>1700</v>
      </c>
      <c r="Y639" t="s">
        <v>1383</v>
      </c>
      <c r="Z639" s="3">
        <v>4</v>
      </c>
      <c r="AA639" s="4">
        <v>412</v>
      </c>
      <c r="AB639" s="4" t="s">
        <v>1700</v>
      </c>
      <c r="AC639" t="s">
        <v>1717</v>
      </c>
      <c r="AD639">
        <v>2020</v>
      </c>
      <c r="AE639">
        <v>5</v>
      </c>
      <c r="AF639">
        <v>20</v>
      </c>
      <c r="AG639" t="s">
        <v>1711</v>
      </c>
      <c r="AJ639" t="s">
        <v>5</v>
      </c>
      <c r="AK639" t="s">
        <v>12</v>
      </c>
      <c r="AL639">
        <v>283664</v>
      </c>
      <c r="AM639">
        <v>6747937</v>
      </c>
      <c r="AN639" s="4">
        <v>283000</v>
      </c>
      <c r="AO639" s="4">
        <v>6747000</v>
      </c>
      <c r="AP639">
        <v>10</v>
      </c>
      <c r="AR639">
        <v>1010</v>
      </c>
      <c r="AT639" s="6" t="s">
        <v>1408</v>
      </c>
      <c r="AU639">
        <v>101712</v>
      </c>
      <c r="AW639" s="5" t="s">
        <v>14</v>
      </c>
      <c r="AX639">
        <v>1</v>
      </c>
      <c r="AY639" t="s">
        <v>15</v>
      </c>
      <c r="AZ639" t="s">
        <v>1409</v>
      </c>
      <c r="BA639" t="s">
        <v>1410</v>
      </c>
      <c r="BB639">
        <v>1010</v>
      </c>
      <c r="BC639" t="s">
        <v>32</v>
      </c>
      <c r="BD639" t="s">
        <v>33</v>
      </c>
      <c r="BF639" s="6">
        <v>43710.332638888904</v>
      </c>
      <c r="BG639" s="7" t="s">
        <v>20</v>
      </c>
      <c r="BI639">
        <v>6</v>
      </c>
      <c r="BJ639">
        <v>80692</v>
      </c>
      <c r="BK639">
        <v>126068</v>
      </c>
      <c r="BL639" t="s">
        <v>1411</v>
      </c>
      <c r="BX639">
        <v>447853</v>
      </c>
    </row>
    <row r="640" spans="1:76" x14ac:dyDescent="0.25">
      <c r="A640">
        <v>420965</v>
      </c>
      <c r="C640">
        <v>1</v>
      </c>
      <c r="D640">
        <v>1</v>
      </c>
      <c r="E640">
        <v>2</v>
      </c>
      <c r="F640" t="s">
        <v>0</v>
      </c>
      <c r="G640" t="s">
        <v>23</v>
      </c>
      <c r="H640" t="s">
        <v>1729</v>
      </c>
      <c r="I640" t="s">
        <v>25</v>
      </c>
      <c r="K640">
        <v>1</v>
      </c>
      <c r="L640" t="s">
        <v>4</v>
      </c>
      <c r="M640">
        <v>101712</v>
      </c>
      <c r="N640" t="s">
        <v>5</v>
      </c>
      <c r="O640" t="s">
        <v>5</v>
      </c>
      <c r="U640" t="s">
        <v>1723</v>
      </c>
      <c r="V640" s="1">
        <v>1</v>
      </c>
      <c r="W640" t="s">
        <v>1381</v>
      </c>
      <c r="X640" t="s">
        <v>1700</v>
      </c>
      <c r="Y640" t="s">
        <v>1383</v>
      </c>
      <c r="Z640" s="3">
        <v>4</v>
      </c>
      <c r="AA640" s="4">
        <v>412</v>
      </c>
      <c r="AB640" s="4" t="s">
        <v>1700</v>
      </c>
      <c r="AC640" t="s">
        <v>1730</v>
      </c>
      <c r="AD640">
        <v>2020</v>
      </c>
      <c r="AE640">
        <v>5</v>
      </c>
      <c r="AF640">
        <v>19</v>
      </c>
      <c r="AG640" t="s">
        <v>1711</v>
      </c>
      <c r="AJ640" t="s">
        <v>5</v>
      </c>
      <c r="AK640" t="s">
        <v>12</v>
      </c>
      <c r="AL640">
        <v>283671</v>
      </c>
      <c r="AM640">
        <v>6747919</v>
      </c>
      <c r="AN640" s="4">
        <v>283000</v>
      </c>
      <c r="AO640" s="4">
        <v>6747000</v>
      </c>
      <c r="AP640">
        <v>10</v>
      </c>
      <c r="AR640">
        <v>1010</v>
      </c>
      <c r="AT640" s="6" t="s">
        <v>1413</v>
      </c>
      <c r="AU640">
        <v>101712</v>
      </c>
      <c r="AW640" s="5" t="s">
        <v>14</v>
      </c>
      <c r="AX640">
        <v>1</v>
      </c>
      <c r="AY640" t="s">
        <v>15</v>
      </c>
      <c r="AZ640" t="s">
        <v>1414</v>
      </c>
      <c r="BA640" t="s">
        <v>1415</v>
      </c>
      <c r="BB640">
        <v>1010</v>
      </c>
      <c r="BC640" t="s">
        <v>32</v>
      </c>
      <c r="BD640" t="s">
        <v>33</v>
      </c>
      <c r="BF640" s="6">
        <v>43710.332638888904</v>
      </c>
      <c r="BG640" s="7" t="s">
        <v>20</v>
      </c>
      <c r="BI640">
        <v>6</v>
      </c>
      <c r="BJ640">
        <v>80693</v>
      </c>
      <c r="BL640" t="s">
        <v>1416</v>
      </c>
      <c r="BX640">
        <v>447876</v>
      </c>
    </row>
    <row r="641" spans="1:76" x14ac:dyDescent="0.25">
      <c r="A641">
        <v>426647</v>
      </c>
      <c r="C641">
        <v>1</v>
      </c>
      <c r="D641">
        <v>1</v>
      </c>
      <c r="E641">
        <v>2</v>
      </c>
      <c r="F641" t="s">
        <v>0</v>
      </c>
      <c r="G641" t="s">
        <v>23</v>
      </c>
      <c r="H641" t="s">
        <v>1763</v>
      </c>
      <c r="I641" t="s">
        <v>25</v>
      </c>
      <c r="K641">
        <v>1</v>
      </c>
      <c r="L641" t="s">
        <v>4</v>
      </c>
      <c r="M641">
        <v>101712</v>
      </c>
      <c r="N641" t="s">
        <v>5</v>
      </c>
      <c r="O641" t="s">
        <v>5</v>
      </c>
      <c r="U641" t="s">
        <v>1755</v>
      </c>
      <c r="V641" s="1">
        <v>1</v>
      </c>
      <c r="W641" t="s">
        <v>1381</v>
      </c>
      <c r="X641" t="s">
        <v>1700</v>
      </c>
      <c r="Y641" t="s">
        <v>1383</v>
      </c>
      <c r="Z641" s="3">
        <v>4</v>
      </c>
      <c r="AA641" s="4">
        <v>412</v>
      </c>
      <c r="AB641" s="4" t="s">
        <v>1700</v>
      </c>
      <c r="AC641" t="s">
        <v>1764</v>
      </c>
      <c r="AD641">
        <v>2020</v>
      </c>
      <c r="AE641">
        <v>5</v>
      </c>
      <c r="AF641">
        <v>21</v>
      </c>
      <c r="AG641" t="s">
        <v>1757</v>
      </c>
      <c r="AJ641" t="s">
        <v>5</v>
      </c>
      <c r="AK641" t="s">
        <v>12</v>
      </c>
      <c r="AL641">
        <v>283398</v>
      </c>
      <c r="AM641">
        <v>6748582</v>
      </c>
      <c r="AN641" s="4">
        <v>283000</v>
      </c>
      <c r="AO641" s="4">
        <v>6749000</v>
      </c>
      <c r="AP641">
        <v>100</v>
      </c>
      <c r="AR641">
        <v>1010</v>
      </c>
      <c r="AS641" t="s">
        <v>1421</v>
      </c>
      <c r="AT641" s="6" t="s">
        <v>1422</v>
      </c>
      <c r="AU641">
        <v>101712</v>
      </c>
      <c r="AW641" s="5" t="s">
        <v>14</v>
      </c>
      <c r="AX641">
        <v>1</v>
      </c>
      <c r="AY641" t="s">
        <v>15</v>
      </c>
      <c r="AZ641" t="s">
        <v>1423</v>
      </c>
      <c r="BA641" t="s">
        <v>1424</v>
      </c>
      <c r="BB641">
        <v>1010</v>
      </c>
      <c r="BC641" t="s">
        <v>32</v>
      </c>
      <c r="BD641" t="s">
        <v>33</v>
      </c>
      <c r="BF641" s="6">
        <v>41800.404861111099</v>
      </c>
      <c r="BG641" s="7" t="s">
        <v>20</v>
      </c>
      <c r="BI641">
        <v>6</v>
      </c>
      <c r="BJ641">
        <v>24069</v>
      </c>
      <c r="BK641">
        <v>126066</v>
      </c>
      <c r="BL641" t="s">
        <v>1425</v>
      </c>
      <c r="BX641">
        <v>447157</v>
      </c>
    </row>
    <row r="642" spans="1:76" x14ac:dyDescent="0.25">
      <c r="A642">
        <v>422192</v>
      </c>
      <c r="C642">
        <v>1</v>
      </c>
      <c r="D642">
        <v>1</v>
      </c>
      <c r="E642">
        <v>2</v>
      </c>
      <c r="F642" t="s">
        <v>0</v>
      </c>
      <c r="G642" t="s">
        <v>23</v>
      </c>
      <c r="H642" t="s">
        <v>1789</v>
      </c>
      <c r="I642" t="s">
        <v>25</v>
      </c>
      <c r="K642">
        <v>1</v>
      </c>
      <c r="L642" t="s">
        <v>4</v>
      </c>
      <c r="M642">
        <v>101712</v>
      </c>
      <c r="N642" t="s">
        <v>5</v>
      </c>
      <c r="O642" t="s">
        <v>5</v>
      </c>
      <c r="U642" t="s">
        <v>1783</v>
      </c>
      <c r="V642" s="1">
        <v>1</v>
      </c>
      <c r="W642" t="s">
        <v>1381</v>
      </c>
      <c r="X642" t="s">
        <v>1700</v>
      </c>
      <c r="Y642" t="s">
        <v>1383</v>
      </c>
      <c r="Z642" s="3">
        <v>4</v>
      </c>
      <c r="AA642" s="4">
        <v>412</v>
      </c>
      <c r="AB642" s="4" t="s">
        <v>1700</v>
      </c>
      <c r="AC642" t="s">
        <v>1790</v>
      </c>
      <c r="AD642">
        <v>2020</v>
      </c>
      <c r="AE642">
        <v>5</v>
      </c>
      <c r="AF642">
        <v>23</v>
      </c>
      <c r="AG642" t="s">
        <v>1711</v>
      </c>
      <c r="AJ642" t="s">
        <v>5</v>
      </c>
      <c r="AK642" t="s">
        <v>12</v>
      </c>
      <c r="AL642">
        <v>283598</v>
      </c>
      <c r="AM642">
        <v>6748255</v>
      </c>
      <c r="AN642" s="4">
        <v>283000</v>
      </c>
      <c r="AO642" s="4">
        <v>6749000</v>
      </c>
      <c r="AP642">
        <v>1</v>
      </c>
      <c r="AR642">
        <v>8</v>
      </c>
      <c r="AS642" t="s">
        <v>13</v>
      </c>
      <c r="AU642">
        <v>101712</v>
      </c>
      <c r="AW642" s="5" t="s">
        <v>14</v>
      </c>
      <c r="AX642">
        <v>1</v>
      </c>
      <c r="AY642" t="s">
        <v>15</v>
      </c>
      <c r="AZ642" t="s">
        <v>1429</v>
      </c>
      <c r="BA642" t="s">
        <v>1430</v>
      </c>
      <c r="BB642">
        <v>8</v>
      </c>
      <c r="BC642" t="s">
        <v>18</v>
      </c>
      <c r="BD642" t="s">
        <v>19</v>
      </c>
      <c r="BF642" s="6">
        <v>42949</v>
      </c>
      <c r="BG642" s="7" t="s">
        <v>20</v>
      </c>
      <c r="BI642">
        <v>3</v>
      </c>
      <c r="BJ642">
        <v>446226</v>
      </c>
      <c r="BL642" t="s">
        <v>1431</v>
      </c>
      <c r="BN642" t="s">
        <v>1432</v>
      </c>
      <c r="BX642">
        <v>447712</v>
      </c>
    </row>
    <row r="643" spans="1:76" x14ac:dyDescent="0.25">
      <c r="A643">
        <v>441277</v>
      </c>
      <c r="C643">
        <v>1</v>
      </c>
      <c r="D643">
        <v>1</v>
      </c>
      <c r="E643">
        <v>2</v>
      </c>
      <c r="F643" t="s">
        <v>0</v>
      </c>
      <c r="G643" t="s">
        <v>23</v>
      </c>
      <c r="H643" t="s">
        <v>1849</v>
      </c>
      <c r="I643" t="s">
        <v>25</v>
      </c>
      <c r="K643">
        <v>1</v>
      </c>
      <c r="L643" t="s">
        <v>4</v>
      </c>
      <c r="M643">
        <v>101712</v>
      </c>
      <c r="N643" t="s">
        <v>5</v>
      </c>
      <c r="O643" t="s">
        <v>5</v>
      </c>
      <c r="U643" t="s">
        <v>1842</v>
      </c>
      <c r="V643" s="1">
        <v>1</v>
      </c>
      <c r="W643" t="s">
        <v>1381</v>
      </c>
      <c r="X643" t="s">
        <v>1700</v>
      </c>
      <c r="Y643" t="s">
        <v>1383</v>
      </c>
      <c r="Z643" s="3">
        <v>4</v>
      </c>
      <c r="AA643" s="4">
        <v>412</v>
      </c>
      <c r="AB643" s="4" t="s">
        <v>1700</v>
      </c>
      <c r="AC643" t="s">
        <v>1843</v>
      </c>
      <c r="AD643">
        <v>2020</v>
      </c>
      <c r="AE643">
        <v>8</v>
      </c>
      <c r="AF643">
        <v>25</v>
      </c>
      <c r="AG643" t="s">
        <v>1844</v>
      </c>
      <c r="AJ643" t="s">
        <v>5</v>
      </c>
      <c r="AK643" t="s">
        <v>12</v>
      </c>
      <c r="AL643">
        <v>283648</v>
      </c>
      <c r="AM643">
        <v>6748061</v>
      </c>
      <c r="AN643" s="4">
        <v>283000</v>
      </c>
      <c r="AO643" s="4">
        <v>6749000</v>
      </c>
      <c r="AP643">
        <v>10</v>
      </c>
      <c r="AR643">
        <v>1010</v>
      </c>
      <c r="AT643" s="6" t="s">
        <v>1437</v>
      </c>
      <c r="AU643">
        <v>101712</v>
      </c>
      <c r="AW643" s="5" t="s">
        <v>14</v>
      </c>
      <c r="AX643">
        <v>1</v>
      </c>
      <c r="AY643" t="s">
        <v>15</v>
      </c>
      <c r="AZ643" t="s">
        <v>1438</v>
      </c>
      <c r="BA643" t="s">
        <v>1439</v>
      </c>
      <c r="BB643">
        <v>1010</v>
      </c>
      <c r="BC643" t="s">
        <v>32</v>
      </c>
      <c r="BD643" t="s">
        <v>33</v>
      </c>
      <c r="BF643" s="6">
        <v>43710.332638888904</v>
      </c>
      <c r="BG643" s="7" t="s">
        <v>20</v>
      </c>
      <c r="BI643">
        <v>6</v>
      </c>
      <c r="BJ643">
        <v>80691</v>
      </c>
      <c r="BK643">
        <v>126071</v>
      </c>
      <c r="BL643" t="s">
        <v>1440</v>
      </c>
      <c r="BX643">
        <v>447821</v>
      </c>
    </row>
    <row r="644" spans="1:76" x14ac:dyDescent="0.25">
      <c r="A644">
        <v>441234</v>
      </c>
      <c r="C644">
        <v>1</v>
      </c>
      <c r="D644">
        <v>1</v>
      </c>
      <c r="E644">
        <v>2</v>
      </c>
      <c r="F644" t="s">
        <v>0</v>
      </c>
      <c r="G644" t="s">
        <v>23</v>
      </c>
      <c r="H644" t="s">
        <v>1889</v>
      </c>
      <c r="I644" t="s">
        <v>25</v>
      </c>
      <c r="K644">
        <v>1</v>
      </c>
      <c r="L644" t="s">
        <v>4</v>
      </c>
      <c r="M644">
        <v>101712</v>
      </c>
      <c r="N644" t="s">
        <v>5</v>
      </c>
      <c r="O644" t="s">
        <v>5</v>
      </c>
      <c r="U644" t="s">
        <v>1884</v>
      </c>
      <c r="V644" s="1">
        <v>1</v>
      </c>
      <c r="W644" t="s">
        <v>1381</v>
      </c>
      <c r="X644" t="s">
        <v>1700</v>
      </c>
      <c r="Y644" t="s">
        <v>1383</v>
      </c>
      <c r="Z644" s="3">
        <v>4</v>
      </c>
      <c r="AA644" s="4">
        <v>412</v>
      </c>
      <c r="AB644" s="4" t="s">
        <v>1700</v>
      </c>
      <c r="AC644" t="s">
        <v>1843</v>
      </c>
      <c r="AD644">
        <v>2020</v>
      </c>
      <c r="AE644">
        <v>8</v>
      </c>
      <c r="AF644">
        <v>25</v>
      </c>
      <c r="AG644" t="s">
        <v>1844</v>
      </c>
      <c r="AJ644" t="s">
        <v>5</v>
      </c>
      <c r="AK644" t="s">
        <v>12</v>
      </c>
      <c r="AL644">
        <v>283366</v>
      </c>
      <c r="AM644">
        <v>6748574</v>
      </c>
      <c r="AN644" s="4">
        <v>283000</v>
      </c>
      <c r="AO644" s="4">
        <v>6749000</v>
      </c>
      <c r="AP644">
        <v>10</v>
      </c>
      <c r="AR644">
        <v>1010</v>
      </c>
      <c r="AT644" s="6" t="s">
        <v>1444</v>
      </c>
      <c r="AU644">
        <v>101712</v>
      </c>
      <c r="AW644" s="5" t="s">
        <v>14</v>
      </c>
      <c r="AX644">
        <v>1</v>
      </c>
      <c r="AY644" t="s">
        <v>15</v>
      </c>
      <c r="AZ644" t="s">
        <v>1445</v>
      </c>
      <c r="BA644" t="s">
        <v>1446</v>
      </c>
      <c r="BB644">
        <v>1010</v>
      </c>
      <c r="BC644" t="s">
        <v>32</v>
      </c>
      <c r="BD644" t="s">
        <v>33</v>
      </c>
      <c r="BF644" s="6">
        <v>44435.511828703697</v>
      </c>
      <c r="BG644" s="7" t="s">
        <v>20</v>
      </c>
      <c r="BI644">
        <v>6</v>
      </c>
      <c r="BJ644">
        <v>278887</v>
      </c>
      <c r="BL644" t="s">
        <v>1447</v>
      </c>
      <c r="BX644">
        <v>447104</v>
      </c>
    </row>
    <row r="645" spans="1:76" x14ac:dyDescent="0.25">
      <c r="A645">
        <v>421383</v>
      </c>
      <c r="C645">
        <v>1</v>
      </c>
      <c r="D645">
        <v>1</v>
      </c>
      <c r="E645">
        <v>3</v>
      </c>
      <c r="F645" t="s">
        <v>0</v>
      </c>
      <c r="G645" t="s">
        <v>23</v>
      </c>
      <c r="H645" t="s">
        <v>1735</v>
      </c>
      <c r="I645" t="s">
        <v>25</v>
      </c>
      <c r="K645">
        <v>1</v>
      </c>
      <c r="L645" t="s">
        <v>4</v>
      </c>
      <c r="M645">
        <v>101712</v>
      </c>
      <c r="N645" t="s">
        <v>5</v>
      </c>
      <c r="O645" t="s">
        <v>5</v>
      </c>
      <c r="U645" t="s">
        <v>1723</v>
      </c>
      <c r="V645" s="1">
        <v>1</v>
      </c>
      <c r="W645" t="s">
        <v>1381</v>
      </c>
      <c r="X645" t="s">
        <v>1700</v>
      </c>
      <c r="Y645" t="s">
        <v>1383</v>
      </c>
      <c r="Z645" s="3">
        <v>4</v>
      </c>
      <c r="AA645" s="4">
        <v>412</v>
      </c>
      <c r="AB645" s="4" t="s">
        <v>1700</v>
      </c>
      <c r="AC645" t="s">
        <v>1736</v>
      </c>
      <c r="AD645">
        <v>2020</v>
      </c>
      <c r="AE645">
        <v>5</v>
      </c>
      <c r="AF645">
        <v>24</v>
      </c>
      <c r="AG645" t="s">
        <v>1711</v>
      </c>
      <c r="AJ645" t="s">
        <v>5</v>
      </c>
      <c r="AK645" t="s">
        <v>12</v>
      </c>
      <c r="AL645">
        <v>287398</v>
      </c>
      <c r="AM645">
        <v>6745668</v>
      </c>
      <c r="AN645" s="4">
        <v>287000</v>
      </c>
      <c r="AO645" s="4">
        <v>6745000</v>
      </c>
      <c r="AP645">
        <v>10</v>
      </c>
      <c r="AR645">
        <v>1010</v>
      </c>
      <c r="AT645" s="6" t="s">
        <v>1639</v>
      </c>
      <c r="AU645">
        <v>101712</v>
      </c>
      <c r="AW645" s="5" t="s">
        <v>14</v>
      </c>
      <c r="AX645">
        <v>1</v>
      </c>
      <c r="AY645" t="s">
        <v>15</v>
      </c>
      <c r="AZ645" t="s">
        <v>1640</v>
      </c>
      <c r="BA645" t="s">
        <v>1641</v>
      </c>
      <c r="BB645">
        <v>1010</v>
      </c>
      <c r="BC645" t="s">
        <v>32</v>
      </c>
      <c r="BD645" t="s">
        <v>33</v>
      </c>
      <c r="BF645" s="6">
        <v>42289.272685185198</v>
      </c>
      <c r="BG645" s="7" t="s">
        <v>20</v>
      </c>
      <c r="BI645">
        <v>6</v>
      </c>
      <c r="BJ645">
        <v>88297</v>
      </c>
      <c r="BL645" t="s">
        <v>1642</v>
      </c>
      <c r="BX645">
        <v>454825</v>
      </c>
    </row>
    <row r="646" spans="1:76" x14ac:dyDescent="0.25">
      <c r="A646">
        <v>423328</v>
      </c>
      <c r="C646">
        <v>1</v>
      </c>
      <c r="D646">
        <v>1</v>
      </c>
      <c r="E646">
        <v>3</v>
      </c>
      <c r="F646" t="s">
        <v>0</v>
      </c>
      <c r="G646" t="s">
        <v>23</v>
      </c>
      <c r="H646" t="s">
        <v>1770</v>
      </c>
      <c r="I646" t="s">
        <v>25</v>
      </c>
      <c r="K646">
        <v>1</v>
      </c>
      <c r="L646" t="s">
        <v>4</v>
      </c>
      <c r="M646">
        <v>101712</v>
      </c>
      <c r="N646" t="s">
        <v>5</v>
      </c>
      <c r="O646" t="s">
        <v>5</v>
      </c>
      <c r="U646" t="s">
        <v>1755</v>
      </c>
      <c r="V646" s="1">
        <v>1</v>
      </c>
      <c r="W646" t="s">
        <v>1381</v>
      </c>
      <c r="X646" t="s">
        <v>1700</v>
      </c>
      <c r="Y646" t="s">
        <v>1383</v>
      </c>
      <c r="Z646" s="3">
        <v>4</v>
      </c>
      <c r="AA646" s="4">
        <v>412</v>
      </c>
      <c r="AB646" s="4" t="s">
        <v>1700</v>
      </c>
      <c r="AC646" t="s">
        <v>1771</v>
      </c>
      <c r="AD646">
        <v>2020</v>
      </c>
      <c r="AE646">
        <v>5</v>
      </c>
      <c r="AF646">
        <v>23</v>
      </c>
      <c r="AG646" t="s">
        <v>1711</v>
      </c>
      <c r="AJ646" t="s">
        <v>5</v>
      </c>
      <c r="AK646" t="s">
        <v>12</v>
      </c>
      <c r="AL646">
        <v>287385</v>
      </c>
      <c r="AM646">
        <v>6745685</v>
      </c>
      <c r="AN646" s="4">
        <v>287000</v>
      </c>
      <c r="AO646" s="4">
        <v>6745000</v>
      </c>
      <c r="AP646">
        <v>10</v>
      </c>
      <c r="AR646">
        <v>1010</v>
      </c>
      <c r="AT646" s="6" t="s">
        <v>1644</v>
      </c>
      <c r="AU646">
        <v>101712</v>
      </c>
      <c r="AW646" s="5" t="s">
        <v>14</v>
      </c>
      <c r="AX646">
        <v>1</v>
      </c>
      <c r="AY646" t="s">
        <v>15</v>
      </c>
      <c r="AZ646" t="s">
        <v>1645</v>
      </c>
      <c r="BA646" t="s">
        <v>1646</v>
      </c>
      <c r="BB646">
        <v>1010</v>
      </c>
      <c r="BC646" t="s">
        <v>32</v>
      </c>
      <c r="BD646" t="s">
        <v>33</v>
      </c>
      <c r="BF646" s="6">
        <v>42289.272685185198</v>
      </c>
      <c r="BG646" s="7" t="s">
        <v>20</v>
      </c>
      <c r="BI646">
        <v>6</v>
      </c>
      <c r="BJ646">
        <v>88298</v>
      </c>
      <c r="BL646" t="s">
        <v>1647</v>
      </c>
      <c r="BX646">
        <v>454811</v>
      </c>
    </row>
    <row r="647" spans="1:76" x14ac:dyDescent="0.25">
      <c r="A647">
        <v>421946</v>
      </c>
      <c r="C647">
        <v>1</v>
      </c>
      <c r="D647">
        <v>1</v>
      </c>
      <c r="E647">
        <v>3</v>
      </c>
      <c r="F647" t="s">
        <v>0</v>
      </c>
      <c r="G647" t="s">
        <v>23</v>
      </c>
      <c r="H647" t="s">
        <v>1796</v>
      </c>
      <c r="I647" t="s">
        <v>25</v>
      </c>
      <c r="K647">
        <v>1</v>
      </c>
      <c r="L647" t="s">
        <v>4</v>
      </c>
      <c r="M647">
        <v>101712</v>
      </c>
      <c r="N647" t="s">
        <v>5</v>
      </c>
      <c r="O647" t="s">
        <v>5</v>
      </c>
      <c r="U647" t="s">
        <v>1783</v>
      </c>
      <c r="V647" s="1">
        <v>1</v>
      </c>
      <c r="W647" t="s">
        <v>1381</v>
      </c>
      <c r="X647" t="s">
        <v>1700</v>
      </c>
      <c r="Y647" t="s">
        <v>1383</v>
      </c>
      <c r="Z647" s="3">
        <v>4</v>
      </c>
      <c r="AA647" s="4">
        <v>412</v>
      </c>
      <c r="AB647" s="4" t="s">
        <v>1700</v>
      </c>
      <c r="AC647" t="s">
        <v>1797</v>
      </c>
      <c r="AD647">
        <v>2020</v>
      </c>
      <c r="AE647">
        <v>5</v>
      </c>
      <c r="AF647">
        <v>23</v>
      </c>
      <c r="AG647" t="s">
        <v>1711</v>
      </c>
      <c r="AJ647" t="s">
        <v>5</v>
      </c>
      <c r="AK647" t="s">
        <v>12</v>
      </c>
      <c r="AL647">
        <v>287368</v>
      </c>
      <c r="AM647">
        <v>6745704</v>
      </c>
      <c r="AN647" s="4">
        <v>287000</v>
      </c>
      <c r="AO647" s="4">
        <v>6745000</v>
      </c>
      <c r="AP647">
        <v>10</v>
      </c>
      <c r="AR647">
        <v>1010</v>
      </c>
      <c r="AT647" s="6" t="s">
        <v>1649</v>
      </c>
      <c r="AU647">
        <v>101712</v>
      </c>
      <c r="AW647" s="5" t="s">
        <v>14</v>
      </c>
      <c r="AX647">
        <v>1</v>
      </c>
      <c r="AY647" t="s">
        <v>15</v>
      </c>
      <c r="AZ647" t="s">
        <v>1650</v>
      </c>
      <c r="BA647" t="s">
        <v>1651</v>
      </c>
      <c r="BB647">
        <v>1010</v>
      </c>
      <c r="BC647" t="s">
        <v>32</v>
      </c>
      <c r="BD647" t="s">
        <v>33</v>
      </c>
      <c r="BF647" s="6">
        <v>42289.272685185198</v>
      </c>
      <c r="BG647" s="7" t="s">
        <v>20</v>
      </c>
      <c r="BI647">
        <v>6</v>
      </c>
      <c r="BJ647">
        <v>88299</v>
      </c>
      <c r="BL647" t="s">
        <v>1652</v>
      </c>
      <c r="BX647">
        <v>454780</v>
      </c>
    </row>
    <row r="648" spans="1:76" x14ac:dyDescent="0.25">
      <c r="A648">
        <v>416723</v>
      </c>
      <c r="C648">
        <v>1</v>
      </c>
      <c r="D648">
        <v>1</v>
      </c>
      <c r="E648">
        <v>4</v>
      </c>
      <c r="F648" t="s">
        <v>0</v>
      </c>
      <c r="G648" t="s">
        <v>23</v>
      </c>
      <c r="H648" t="s">
        <v>1741</v>
      </c>
      <c r="I648" t="s">
        <v>25</v>
      </c>
      <c r="K648">
        <v>1</v>
      </c>
      <c r="L648" t="s">
        <v>4</v>
      </c>
      <c r="M648">
        <v>101712</v>
      </c>
      <c r="N648" t="s">
        <v>5</v>
      </c>
      <c r="O648" t="s">
        <v>5</v>
      </c>
      <c r="U648" t="s">
        <v>1723</v>
      </c>
      <c r="V648" s="1">
        <v>1</v>
      </c>
      <c r="W648" t="s">
        <v>1381</v>
      </c>
      <c r="X648" t="s">
        <v>1700</v>
      </c>
      <c r="Y648" t="s">
        <v>1383</v>
      </c>
      <c r="Z648" s="3">
        <v>4</v>
      </c>
      <c r="AA648" s="4">
        <v>412</v>
      </c>
      <c r="AB648" s="4" t="s">
        <v>1700</v>
      </c>
      <c r="AC648" t="s">
        <v>1742</v>
      </c>
      <c r="AD648">
        <v>2020</v>
      </c>
      <c r="AE648">
        <v>5</v>
      </c>
      <c r="AF648">
        <v>27</v>
      </c>
      <c r="AG648" t="s">
        <v>1702</v>
      </c>
      <c r="AJ648" t="s">
        <v>5</v>
      </c>
      <c r="AK648" t="s">
        <v>12</v>
      </c>
      <c r="AL648">
        <v>272196</v>
      </c>
      <c r="AM648">
        <v>6760466</v>
      </c>
      <c r="AN648" s="4">
        <v>273000</v>
      </c>
      <c r="AO648" s="4">
        <v>6761000</v>
      </c>
      <c r="AP648">
        <v>10</v>
      </c>
      <c r="AR648">
        <v>1010</v>
      </c>
      <c r="AS648" t="s">
        <v>1791</v>
      </c>
      <c r="AT648" s="6" t="s">
        <v>1792</v>
      </c>
      <c r="AU648">
        <v>101712</v>
      </c>
      <c r="AW648" s="5" t="s">
        <v>14</v>
      </c>
      <c r="AX648">
        <v>1</v>
      </c>
      <c r="AY648" t="s">
        <v>15</v>
      </c>
      <c r="AZ648" t="s">
        <v>1793</v>
      </c>
      <c r="BA648" t="s">
        <v>1794</v>
      </c>
      <c r="BB648">
        <v>1010</v>
      </c>
      <c r="BC648" t="s">
        <v>32</v>
      </c>
      <c r="BD648" t="s">
        <v>33</v>
      </c>
      <c r="BF648" s="6">
        <v>44160.035983796297</v>
      </c>
      <c r="BG648" s="7" t="s">
        <v>20</v>
      </c>
      <c r="BI648">
        <v>6</v>
      </c>
      <c r="BJ648">
        <v>261322</v>
      </c>
      <c r="BL648" t="s">
        <v>1795</v>
      </c>
      <c r="BX648">
        <v>422192</v>
      </c>
    </row>
    <row r="649" spans="1:76" x14ac:dyDescent="0.25">
      <c r="A649">
        <v>426403</v>
      </c>
      <c r="C649">
        <v>1</v>
      </c>
      <c r="D649">
        <v>1</v>
      </c>
      <c r="E649">
        <v>4</v>
      </c>
      <c r="F649" t="s">
        <v>0</v>
      </c>
      <c r="G649" t="s">
        <v>23</v>
      </c>
      <c r="H649" t="s">
        <v>1776</v>
      </c>
      <c r="I649" t="s">
        <v>25</v>
      </c>
      <c r="K649">
        <v>1</v>
      </c>
      <c r="L649" t="s">
        <v>4</v>
      </c>
      <c r="M649">
        <v>101712</v>
      </c>
      <c r="N649" t="s">
        <v>5</v>
      </c>
      <c r="O649" t="s">
        <v>5</v>
      </c>
      <c r="U649" t="s">
        <v>1755</v>
      </c>
      <c r="V649" s="1">
        <v>1</v>
      </c>
      <c r="W649" t="s">
        <v>1381</v>
      </c>
      <c r="X649" t="s">
        <v>1700</v>
      </c>
      <c r="Y649" t="s">
        <v>1383</v>
      </c>
      <c r="Z649" s="3">
        <v>4</v>
      </c>
      <c r="AA649" s="4">
        <v>412</v>
      </c>
      <c r="AB649" s="4" t="s">
        <v>1700</v>
      </c>
      <c r="AC649" t="s">
        <v>1777</v>
      </c>
      <c r="AD649">
        <v>2020</v>
      </c>
      <c r="AE649">
        <v>5</v>
      </c>
      <c r="AF649">
        <v>26</v>
      </c>
      <c r="AG649" t="s">
        <v>1693</v>
      </c>
      <c r="AJ649" t="s">
        <v>5</v>
      </c>
      <c r="AK649" t="s">
        <v>12</v>
      </c>
      <c r="AL649">
        <v>272100</v>
      </c>
      <c r="AM649">
        <v>6760003</v>
      </c>
      <c r="AN649" s="4">
        <v>273000</v>
      </c>
      <c r="AO649" s="4">
        <v>6761000</v>
      </c>
      <c r="AP649">
        <v>5</v>
      </c>
      <c r="AR649">
        <v>1010</v>
      </c>
      <c r="AT649" s="6" t="s">
        <v>1798</v>
      </c>
      <c r="AU649">
        <v>101712</v>
      </c>
      <c r="AW649" s="5" t="s">
        <v>14</v>
      </c>
      <c r="AX649">
        <v>1</v>
      </c>
      <c r="AY649" t="s">
        <v>15</v>
      </c>
      <c r="AZ649" t="s">
        <v>1799</v>
      </c>
      <c r="BA649" t="s">
        <v>1800</v>
      </c>
      <c r="BB649">
        <v>1010</v>
      </c>
      <c r="BC649" t="s">
        <v>32</v>
      </c>
      <c r="BD649" t="s">
        <v>33</v>
      </c>
      <c r="BF649" s="6">
        <v>44158.043900463003</v>
      </c>
      <c r="BG649" s="7" t="s">
        <v>20</v>
      </c>
      <c r="BI649">
        <v>6</v>
      </c>
      <c r="BJ649">
        <v>261326</v>
      </c>
      <c r="BL649" t="s">
        <v>1801</v>
      </c>
      <c r="BX649">
        <v>421946</v>
      </c>
    </row>
    <row r="650" spans="1:76" x14ac:dyDescent="0.25">
      <c r="A650">
        <v>473936</v>
      </c>
      <c r="C650">
        <v>1</v>
      </c>
      <c r="D650">
        <v>1</v>
      </c>
      <c r="E650">
        <v>1</v>
      </c>
      <c r="F650" t="s">
        <v>0</v>
      </c>
      <c r="G650" t="s">
        <v>23</v>
      </c>
      <c r="H650" t="s">
        <v>1950</v>
      </c>
      <c r="I650" t="s">
        <v>25</v>
      </c>
      <c r="K650">
        <v>1</v>
      </c>
      <c r="L650" t="s">
        <v>4</v>
      </c>
      <c r="M650">
        <v>101712</v>
      </c>
      <c r="N650" t="s">
        <v>5</v>
      </c>
      <c r="O650" t="s">
        <v>5</v>
      </c>
      <c r="U650" t="s">
        <v>1951</v>
      </c>
      <c r="V650" s="1">
        <v>1</v>
      </c>
      <c r="W650" t="s">
        <v>1381</v>
      </c>
      <c r="X650" t="s">
        <v>1922</v>
      </c>
      <c r="Y650" t="s">
        <v>1383</v>
      </c>
      <c r="Z650" s="3">
        <v>4</v>
      </c>
      <c r="AA650" s="4">
        <v>415</v>
      </c>
      <c r="AB650" t="s">
        <v>1922</v>
      </c>
      <c r="AC650" t="s">
        <v>1952</v>
      </c>
      <c r="AD650">
        <v>2020</v>
      </c>
      <c r="AE650">
        <v>10</v>
      </c>
      <c r="AF650">
        <v>16</v>
      </c>
      <c r="AG650" t="s">
        <v>1757</v>
      </c>
      <c r="AJ650" t="s">
        <v>5</v>
      </c>
      <c r="AK650" t="s">
        <v>12</v>
      </c>
      <c r="AL650">
        <v>295906</v>
      </c>
      <c r="AM650">
        <v>6581266</v>
      </c>
      <c r="AN650" s="4">
        <v>295000</v>
      </c>
      <c r="AO650" s="4">
        <v>6581000</v>
      </c>
      <c r="AP650">
        <v>10</v>
      </c>
      <c r="AR650">
        <v>1010</v>
      </c>
      <c r="AS650" t="s">
        <v>272</v>
      </c>
      <c r="AT650" s="6" t="s">
        <v>596</v>
      </c>
      <c r="AU650">
        <v>101712</v>
      </c>
      <c r="AW650" s="5" t="s">
        <v>14</v>
      </c>
      <c r="AX650">
        <v>1</v>
      </c>
      <c r="AY650" t="s">
        <v>15</v>
      </c>
      <c r="AZ650" t="s">
        <v>597</v>
      </c>
      <c r="BA650" t="s">
        <v>598</v>
      </c>
      <c r="BB650">
        <v>1010</v>
      </c>
      <c r="BC650" t="s">
        <v>32</v>
      </c>
      <c r="BD650" t="s">
        <v>33</v>
      </c>
      <c r="BF650" s="6">
        <v>44096.520057870403</v>
      </c>
      <c r="BG650" s="7" t="s">
        <v>20</v>
      </c>
      <c r="BI650">
        <v>6</v>
      </c>
      <c r="BJ650">
        <v>235919</v>
      </c>
      <c r="BL650" t="s">
        <v>599</v>
      </c>
      <c r="BX650">
        <v>470160</v>
      </c>
    </row>
    <row r="651" spans="1:76" x14ac:dyDescent="0.25">
      <c r="A651">
        <v>476243</v>
      </c>
      <c r="C651">
        <v>1</v>
      </c>
      <c r="D651">
        <v>1</v>
      </c>
      <c r="E651">
        <v>1</v>
      </c>
      <c r="F651" t="s">
        <v>0</v>
      </c>
      <c r="G651" t="s">
        <v>23</v>
      </c>
      <c r="H651" t="s">
        <v>1957</v>
      </c>
      <c r="I651" t="s">
        <v>25</v>
      </c>
      <c r="K651">
        <v>1</v>
      </c>
      <c r="L651" t="s">
        <v>4</v>
      </c>
      <c r="M651">
        <v>101712</v>
      </c>
      <c r="N651" t="s">
        <v>5</v>
      </c>
      <c r="O651" t="s">
        <v>5</v>
      </c>
      <c r="U651" t="s">
        <v>1958</v>
      </c>
      <c r="V651" s="1">
        <v>1</v>
      </c>
      <c r="W651" t="s">
        <v>1381</v>
      </c>
      <c r="X651" t="s">
        <v>1922</v>
      </c>
      <c r="Y651" t="s">
        <v>1383</v>
      </c>
      <c r="Z651" s="3">
        <v>4</v>
      </c>
      <c r="AA651" s="4">
        <v>415</v>
      </c>
      <c r="AB651" t="s">
        <v>1922</v>
      </c>
      <c r="AC651" t="s">
        <v>1959</v>
      </c>
      <c r="AD651">
        <v>2020</v>
      </c>
      <c r="AE651">
        <v>8</v>
      </c>
      <c r="AF651">
        <v>28</v>
      </c>
      <c r="AG651" t="s">
        <v>1757</v>
      </c>
      <c r="AJ651" t="s">
        <v>5</v>
      </c>
      <c r="AK651" t="s">
        <v>12</v>
      </c>
      <c r="AL651">
        <v>294395</v>
      </c>
      <c r="AM651">
        <v>6586592</v>
      </c>
      <c r="AN651" s="4">
        <v>295000</v>
      </c>
      <c r="AO651" s="4">
        <v>6587000</v>
      </c>
      <c r="AP651">
        <v>55</v>
      </c>
      <c r="AR651">
        <v>1010</v>
      </c>
      <c r="AT651" s="6" t="s">
        <v>603</v>
      </c>
      <c r="AU651">
        <v>101712</v>
      </c>
      <c r="AW651" s="5" t="s">
        <v>14</v>
      </c>
      <c r="AX651">
        <v>1</v>
      </c>
      <c r="AY651" t="s">
        <v>15</v>
      </c>
      <c r="AZ651" t="s">
        <v>604</v>
      </c>
      <c r="BA651" t="s">
        <v>605</v>
      </c>
      <c r="BB651">
        <v>1010</v>
      </c>
      <c r="BC651" t="s">
        <v>32</v>
      </c>
      <c r="BD651" t="s">
        <v>33</v>
      </c>
      <c r="BF651" s="6">
        <v>43622.9141087963</v>
      </c>
      <c r="BG651" s="7" t="s">
        <v>20</v>
      </c>
      <c r="BI651">
        <v>6</v>
      </c>
      <c r="BJ651">
        <v>201376</v>
      </c>
      <c r="BL651" t="s">
        <v>606</v>
      </c>
      <c r="BX651">
        <v>467571</v>
      </c>
    </row>
    <row r="652" spans="1:76" x14ac:dyDescent="0.25">
      <c r="A652">
        <v>474021</v>
      </c>
      <c r="C652">
        <v>1</v>
      </c>
      <c r="D652">
        <v>1</v>
      </c>
      <c r="E652">
        <v>3</v>
      </c>
      <c r="F652" t="s">
        <v>0</v>
      </c>
      <c r="G652" t="s">
        <v>23</v>
      </c>
      <c r="H652" t="s">
        <v>1944</v>
      </c>
      <c r="I652" t="s">
        <v>25</v>
      </c>
      <c r="K652">
        <v>1</v>
      </c>
      <c r="L652" t="s">
        <v>4</v>
      </c>
      <c r="M652">
        <v>101712</v>
      </c>
      <c r="N652" t="s">
        <v>5</v>
      </c>
      <c r="O652" t="s">
        <v>5</v>
      </c>
      <c r="U652" t="s">
        <v>1930</v>
      </c>
      <c r="V652" s="1">
        <v>1</v>
      </c>
      <c r="W652" t="s">
        <v>1381</v>
      </c>
      <c r="X652" t="s">
        <v>1922</v>
      </c>
      <c r="Y652" t="s">
        <v>1383</v>
      </c>
      <c r="Z652" s="3">
        <v>4</v>
      </c>
      <c r="AA652" s="4">
        <v>415</v>
      </c>
      <c r="AB652" t="s">
        <v>1922</v>
      </c>
      <c r="AC652" t="s">
        <v>1945</v>
      </c>
      <c r="AD652">
        <v>2020</v>
      </c>
      <c r="AE652">
        <v>10</v>
      </c>
      <c r="AF652">
        <v>16</v>
      </c>
      <c r="AG652" t="s">
        <v>1757</v>
      </c>
      <c r="AJ652" t="s">
        <v>5</v>
      </c>
      <c r="AK652" t="s">
        <v>12</v>
      </c>
      <c r="AL652">
        <v>286130</v>
      </c>
      <c r="AM652">
        <v>6747377</v>
      </c>
      <c r="AN652" s="4">
        <v>287000</v>
      </c>
      <c r="AO652" s="4">
        <v>6747000</v>
      </c>
      <c r="AP652">
        <v>142</v>
      </c>
      <c r="AR652">
        <v>1010</v>
      </c>
      <c r="AT652" s="6" t="s">
        <v>1668</v>
      </c>
      <c r="AU652">
        <v>101712</v>
      </c>
      <c r="AW652" s="5" t="s">
        <v>14</v>
      </c>
      <c r="AX652">
        <v>1</v>
      </c>
      <c r="AY652" t="s">
        <v>15</v>
      </c>
      <c r="AZ652" t="s">
        <v>1669</v>
      </c>
      <c r="BA652" t="s">
        <v>1670</v>
      </c>
      <c r="BB652">
        <v>1010</v>
      </c>
      <c r="BC652" t="s">
        <v>32</v>
      </c>
      <c r="BD652" t="s">
        <v>33</v>
      </c>
      <c r="BF652" s="6">
        <v>43709.903472222199</v>
      </c>
      <c r="BG652" s="7" t="s">
        <v>20</v>
      </c>
      <c r="BI652">
        <v>6</v>
      </c>
      <c r="BJ652">
        <v>26388</v>
      </c>
      <c r="BK652">
        <v>126065</v>
      </c>
      <c r="BL652" t="s">
        <v>1671</v>
      </c>
      <c r="BX652">
        <v>452458</v>
      </c>
    </row>
    <row r="653" spans="1:76" x14ac:dyDescent="0.25">
      <c r="A653">
        <v>470185</v>
      </c>
      <c r="C653">
        <v>1</v>
      </c>
      <c r="D653">
        <v>1</v>
      </c>
      <c r="E653">
        <v>1</v>
      </c>
      <c r="F653" t="s">
        <v>0</v>
      </c>
      <c r="G653" t="s">
        <v>23</v>
      </c>
      <c r="H653" t="s">
        <v>2045</v>
      </c>
      <c r="I653" s="8" t="str">
        <f>HYPERLINK(AT653,"Foto")</f>
        <v>Foto</v>
      </c>
      <c r="K653">
        <v>1</v>
      </c>
      <c r="L653" t="s">
        <v>4</v>
      </c>
      <c r="M653">
        <v>101712</v>
      </c>
      <c r="N653" t="s">
        <v>5</v>
      </c>
      <c r="O653" t="s">
        <v>5</v>
      </c>
      <c r="U653" t="s">
        <v>2046</v>
      </c>
      <c r="V653" s="1">
        <v>1</v>
      </c>
      <c r="W653" t="s">
        <v>1381</v>
      </c>
      <c r="X653" t="s">
        <v>1966</v>
      </c>
      <c r="Y653" t="s">
        <v>1383</v>
      </c>
      <c r="Z653" s="3">
        <v>4</v>
      </c>
      <c r="AA653" s="4">
        <v>417</v>
      </c>
      <c r="AB653" s="4" t="s">
        <v>1966</v>
      </c>
      <c r="AC653" t="s">
        <v>2047</v>
      </c>
      <c r="AD653">
        <v>2020</v>
      </c>
      <c r="AE653">
        <v>11</v>
      </c>
      <c r="AF653">
        <v>4</v>
      </c>
      <c r="AG653" t="s">
        <v>1509</v>
      </c>
      <c r="AJ653" t="s">
        <v>5</v>
      </c>
      <c r="AK653" t="s">
        <v>12</v>
      </c>
      <c r="AL653">
        <v>297045</v>
      </c>
      <c r="AM653">
        <v>6583919</v>
      </c>
      <c r="AN653" s="4">
        <v>297000</v>
      </c>
      <c r="AO653" s="4">
        <v>6583000</v>
      </c>
      <c r="AP653">
        <v>10</v>
      </c>
      <c r="AR653">
        <v>1010</v>
      </c>
      <c r="AT653" s="6" t="s">
        <v>617</v>
      </c>
      <c r="AU653">
        <v>101712</v>
      </c>
      <c r="AW653" s="5" t="s">
        <v>14</v>
      </c>
      <c r="AX653">
        <v>1</v>
      </c>
      <c r="AY653" t="s">
        <v>15</v>
      </c>
      <c r="AZ653" t="s">
        <v>618</v>
      </c>
      <c r="BA653" t="s">
        <v>619</v>
      </c>
      <c r="BB653">
        <v>1010</v>
      </c>
      <c r="BC653" t="s">
        <v>32</v>
      </c>
      <c r="BD653" t="s">
        <v>33</v>
      </c>
      <c r="BF653" s="6">
        <v>43710.333333333299</v>
      </c>
      <c r="BG653" s="7" t="s">
        <v>20</v>
      </c>
      <c r="BI653">
        <v>6</v>
      </c>
      <c r="BJ653">
        <v>121457</v>
      </c>
      <c r="BL653" t="s">
        <v>620</v>
      </c>
      <c r="BX653">
        <v>471739</v>
      </c>
    </row>
    <row r="654" spans="1:76" x14ac:dyDescent="0.25">
      <c r="A654">
        <v>469835</v>
      </c>
      <c r="C654">
        <v>1</v>
      </c>
      <c r="D654">
        <v>1</v>
      </c>
      <c r="E654">
        <v>2</v>
      </c>
      <c r="F654" t="s">
        <v>0</v>
      </c>
      <c r="G654" t="s">
        <v>23</v>
      </c>
      <c r="H654" t="s">
        <v>2052</v>
      </c>
      <c r="I654" s="8" t="str">
        <f>HYPERLINK(AT654,"Foto")</f>
        <v>Foto</v>
      </c>
      <c r="K654">
        <v>1</v>
      </c>
      <c r="L654" t="s">
        <v>4</v>
      </c>
      <c r="M654">
        <v>101712</v>
      </c>
      <c r="N654" t="s">
        <v>5</v>
      </c>
      <c r="O654" t="s">
        <v>5</v>
      </c>
      <c r="U654" t="s">
        <v>2046</v>
      </c>
      <c r="V654" s="1">
        <v>1</v>
      </c>
      <c r="W654" t="s">
        <v>1381</v>
      </c>
      <c r="X654" t="s">
        <v>1966</v>
      </c>
      <c r="Y654" t="s">
        <v>1383</v>
      </c>
      <c r="Z654" s="3">
        <v>4</v>
      </c>
      <c r="AA654" s="4">
        <v>417</v>
      </c>
      <c r="AB654" s="4" t="s">
        <v>1966</v>
      </c>
      <c r="AC654" t="s">
        <v>2053</v>
      </c>
      <c r="AD654">
        <v>2020</v>
      </c>
      <c r="AE654">
        <v>11</v>
      </c>
      <c r="AF654">
        <v>4</v>
      </c>
      <c r="AG654" t="s">
        <v>1509</v>
      </c>
      <c r="AJ654" t="s">
        <v>5</v>
      </c>
      <c r="AK654" t="s">
        <v>12</v>
      </c>
      <c r="AL654">
        <v>283203</v>
      </c>
      <c r="AM654">
        <v>6748594</v>
      </c>
      <c r="AN654" s="4">
        <v>283000</v>
      </c>
      <c r="AO654" s="4">
        <v>6749000</v>
      </c>
      <c r="AP654">
        <v>25</v>
      </c>
      <c r="AR654">
        <v>1010</v>
      </c>
      <c r="AT654" s="6" t="s">
        <v>1456</v>
      </c>
      <c r="AU654">
        <v>101712</v>
      </c>
      <c r="AW654" s="5" t="s">
        <v>14</v>
      </c>
      <c r="AX654">
        <v>1</v>
      </c>
      <c r="AY654" t="s">
        <v>15</v>
      </c>
      <c r="AZ654" t="s">
        <v>1457</v>
      </c>
      <c r="BA654" t="s">
        <v>1458</v>
      </c>
      <c r="BB654">
        <v>1010</v>
      </c>
      <c r="BC654" t="s">
        <v>32</v>
      </c>
      <c r="BD654" t="s">
        <v>33</v>
      </c>
      <c r="BF654" s="6">
        <v>44435.511817129598</v>
      </c>
      <c r="BG654" s="7" t="s">
        <v>20</v>
      </c>
      <c r="BI654">
        <v>6</v>
      </c>
      <c r="BJ654">
        <v>278896</v>
      </c>
      <c r="BL654" t="s">
        <v>1459</v>
      </c>
      <c r="BX654">
        <v>446757</v>
      </c>
    </row>
    <row r="655" spans="1:76" x14ac:dyDescent="0.25">
      <c r="A655">
        <v>469899</v>
      </c>
      <c r="C655">
        <v>1</v>
      </c>
      <c r="D655">
        <v>1</v>
      </c>
      <c r="E655">
        <v>3</v>
      </c>
      <c r="F655" t="s">
        <v>0</v>
      </c>
      <c r="G655" t="s">
        <v>23</v>
      </c>
      <c r="H655" t="s">
        <v>2058</v>
      </c>
      <c r="I655" s="8" t="str">
        <f>HYPERLINK(AT655,"Foto")</f>
        <v>Foto</v>
      </c>
      <c r="K655">
        <v>1</v>
      </c>
      <c r="L655" t="s">
        <v>4</v>
      </c>
      <c r="M655">
        <v>101712</v>
      </c>
      <c r="N655" t="s">
        <v>5</v>
      </c>
      <c r="O655" t="s">
        <v>5</v>
      </c>
      <c r="U655" t="s">
        <v>2046</v>
      </c>
      <c r="V655" s="1">
        <v>1</v>
      </c>
      <c r="W655" t="s">
        <v>1381</v>
      </c>
      <c r="X655" t="s">
        <v>1966</v>
      </c>
      <c r="Y655" t="s">
        <v>1383</v>
      </c>
      <c r="Z655" s="3">
        <v>4</v>
      </c>
      <c r="AA655" s="4">
        <v>417</v>
      </c>
      <c r="AB655" s="4" t="s">
        <v>1966</v>
      </c>
      <c r="AC655" t="s">
        <v>2059</v>
      </c>
      <c r="AD655">
        <v>2020</v>
      </c>
      <c r="AE655">
        <v>11</v>
      </c>
      <c r="AF655">
        <v>4</v>
      </c>
      <c r="AG655" t="s">
        <v>1509</v>
      </c>
      <c r="AJ655" t="s">
        <v>5</v>
      </c>
      <c r="AK655" t="s">
        <v>12</v>
      </c>
      <c r="AL655">
        <v>286140</v>
      </c>
      <c r="AM655">
        <v>6746145</v>
      </c>
      <c r="AN655" s="4">
        <v>287000</v>
      </c>
      <c r="AO655" s="4">
        <v>6747000</v>
      </c>
      <c r="AP655">
        <v>10</v>
      </c>
      <c r="AR655">
        <v>1010</v>
      </c>
      <c r="AT655" s="6" t="s">
        <v>1674</v>
      </c>
      <c r="AU655">
        <v>101712</v>
      </c>
      <c r="AW655" s="5" t="s">
        <v>14</v>
      </c>
      <c r="AX655">
        <v>1</v>
      </c>
      <c r="AY655" t="s">
        <v>15</v>
      </c>
      <c r="AZ655" t="s">
        <v>1675</v>
      </c>
      <c r="BA655" t="s">
        <v>1676</v>
      </c>
      <c r="BB655">
        <v>1010</v>
      </c>
      <c r="BC655" t="s">
        <v>32</v>
      </c>
      <c r="BD655" t="s">
        <v>33</v>
      </c>
      <c r="BF655" s="6">
        <v>42289.2721759259</v>
      </c>
      <c r="BG655" s="7" t="s">
        <v>20</v>
      </c>
      <c r="BI655">
        <v>6</v>
      </c>
      <c r="BJ655">
        <v>88046</v>
      </c>
      <c r="BK655">
        <v>126070</v>
      </c>
      <c r="BL655" t="s">
        <v>1677</v>
      </c>
      <c r="BX655">
        <v>452471</v>
      </c>
    </row>
    <row r="656" spans="1:76" x14ac:dyDescent="0.25">
      <c r="A656">
        <v>469718</v>
      </c>
      <c r="C656">
        <v>1</v>
      </c>
      <c r="D656">
        <v>1</v>
      </c>
      <c r="E656">
        <v>4</v>
      </c>
      <c r="F656" t="s">
        <v>0</v>
      </c>
      <c r="G656" t="s">
        <v>23</v>
      </c>
      <c r="H656" t="s">
        <v>2064</v>
      </c>
      <c r="I656" s="8" t="str">
        <f>HYPERLINK(AT656,"Foto")</f>
        <v>Foto</v>
      </c>
      <c r="K656">
        <v>1</v>
      </c>
      <c r="L656" t="s">
        <v>4</v>
      </c>
      <c r="M656">
        <v>101712</v>
      </c>
      <c r="N656" t="s">
        <v>5</v>
      </c>
      <c r="O656" t="s">
        <v>5</v>
      </c>
      <c r="U656" t="s">
        <v>2046</v>
      </c>
      <c r="V656" s="1">
        <v>1</v>
      </c>
      <c r="W656" t="s">
        <v>1381</v>
      </c>
      <c r="X656" t="s">
        <v>1966</v>
      </c>
      <c r="Y656" t="s">
        <v>1383</v>
      </c>
      <c r="Z656" s="3">
        <v>4</v>
      </c>
      <c r="AA656" s="4">
        <v>417</v>
      </c>
      <c r="AB656" s="4" t="s">
        <v>1966</v>
      </c>
      <c r="AC656" t="s">
        <v>2065</v>
      </c>
      <c r="AD656">
        <v>2020</v>
      </c>
      <c r="AE656">
        <v>11</v>
      </c>
      <c r="AF656">
        <v>4</v>
      </c>
      <c r="AG656" t="s">
        <v>1509</v>
      </c>
      <c r="AJ656" t="s">
        <v>5</v>
      </c>
      <c r="AK656" t="s">
        <v>12</v>
      </c>
      <c r="AL656">
        <v>274168</v>
      </c>
      <c r="AM656">
        <v>6757574</v>
      </c>
      <c r="AN656" s="4">
        <v>275000</v>
      </c>
      <c r="AO656" s="4">
        <v>6757000</v>
      </c>
      <c r="AP656">
        <v>5</v>
      </c>
      <c r="AR656">
        <v>1010</v>
      </c>
      <c r="AT656" s="6" t="s">
        <v>1814</v>
      </c>
      <c r="AU656">
        <v>101712</v>
      </c>
      <c r="AW656" s="5" t="s">
        <v>14</v>
      </c>
      <c r="AX656">
        <v>1</v>
      </c>
      <c r="AY656" t="s">
        <v>15</v>
      </c>
      <c r="AZ656" t="s">
        <v>1815</v>
      </c>
      <c r="BA656" t="s">
        <v>1816</v>
      </c>
      <c r="BB656">
        <v>1010</v>
      </c>
      <c r="BC656" t="s">
        <v>32</v>
      </c>
      <c r="BD656" t="s">
        <v>33</v>
      </c>
      <c r="BF656" s="6">
        <v>44158.9209722222</v>
      </c>
      <c r="BG656" s="7" t="s">
        <v>20</v>
      </c>
      <c r="BI656">
        <v>6</v>
      </c>
      <c r="BJ656">
        <v>261988</v>
      </c>
      <c r="BL656" t="s">
        <v>1817</v>
      </c>
      <c r="BX656">
        <v>428480</v>
      </c>
    </row>
    <row r="657" spans="1:76" x14ac:dyDescent="0.25">
      <c r="A657">
        <v>499254</v>
      </c>
      <c r="C657">
        <v>1</v>
      </c>
      <c r="D657">
        <v>1</v>
      </c>
      <c r="E657">
        <v>1</v>
      </c>
      <c r="F657" t="s">
        <v>0</v>
      </c>
      <c r="G657" t="s">
        <v>23</v>
      </c>
      <c r="H657" t="s">
        <v>2116</v>
      </c>
      <c r="I657" t="s">
        <v>25</v>
      </c>
      <c r="K657">
        <v>1</v>
      </c>
      <c r="L657" t="s">
        <v>4</v>
      </c>
      <c r="M657">
        <v>101712</v>
      </c>
      <c r="N657" t="s">
        <v>5</v>
      </c>
      <c r="O657" t="s">
        <v>5</v>
      </c>
      <c r="U657" t="s">
        <v>2117</v>
      </c>
      <c r="V657" s="1">
        <v>1</v>
      </c>
      <c r="W657" t="s">
        <v>1381</v>
      </c>
      <c r="X657" t="s">
        <v>2109</v>
      </c>
      <c r="Y657" t="s">
        <v>1383</v>
      </c>
      <c r="Z657" s="3">
        <v>4</v>
      </c>
      <c r="AA657" s="4">
        <v>423</v>
      </c>
      <c r="AB657" s="4" t="s">
        <v>2109</v>
      </c>
      <c r="AC657" t="s">
        <v>2118</v>
      </c>
      <c r="AD657">
        <v>2020</v>
      </c>
      <c r="AE657">
        <v>7</v>
      </c>
      <c r="AF657">
        <v>1</v>
      </c>
      <c r="AG657" t="s">
        <v>2119</v>
      </c>
      <c r="AJ657" t="s">
        <v>5</v>
      </c>
      <c r="AK657" t="s">
        <v>12</v>
      </c>
      <c r="AL657">
        <v>296735</v>
      </c>
      <c r="AM657">
        <v>6584831</v>
      </c>
      <c r="AN657" s="4">
        <v>297000</v>
      </c>
      <c r="AO657" s="4">
        <v>6585000</v>
      </c>
      <c r="AP657">
        <v>10</v>
      </c>
      <c r="AR657">
        <v>1010</v>
      </c>
      <c r="AT657" s="6" t="s">
        <v>633</v>
      </c>
      <c r="AU657">
        <v>101712</v>
      </c>
      <c r="AW657" s="5" t="s">
        <v>14</v>
      </c>
      <c r="AX657">
        <v>1</v>
      </c>
      <c r="AY657" t="s">
        <v>15</v>
      </c>
      <c r="AZ657" t="s">
        <v>634</v>
      </c>
      <c r="BA657" t="s">
        <v>635</v>
      </c>
      <c r="BB657">
        <v>1010</v>
      </c>
      <c r="BC657" t="s">
        <v>32</v>
      </c>
      <c r="BD657" t="s">
        <v>33</v>
      </c>
      <c r="BF657" s="6">
        <v>43710.332638888904</v>
      </c>
      <c r="BG657" s="7" t="s">
        <v>20</v>
      </c>
      <c r="BI657">
        <v>6</v>
      </c>
      <c r="BJ657">
        <v>81348</v>
      </c>
      <c r="BK657">
        <v>126015</v>
      </c>
      <c r="BL657" t="s">
        <v>636</v>
      </c>
      <c r="BX657">
        <v>471309</v>
      </c>
    </row>
    <row r="658" spans="1:76" x14ac:dyDescent="0.25">
      <c r="A658">
        <v>499246</v>
      </c>
      <c r="C658">
        <v>1</v>
      </c>
      <c r="D658">
        <v>1</v>
      </c>
      <c r="E658">
        <v>2</v>
      </c>
      <c r="F658" t="s">
        <v>0</v>
      </c>
      <c r="G658" t="s">
        <v>23</v>
      </c>
      <c r="H658" t="s">
        <v>2124</v>
      </c>
      <c r="I658" t="s">
        <v>25</v>
      </c>
      <c r="K658">
        <v>1</v>
      </c>
      <c r="L658" t="s">
        <v>4</v>
      </c>
      <c r="M658">
        <v>101712</v>
      </c>
      <c r="N658" t="s">
        <v>5</v>
      </c>
      <c r="O658" t="s">
        <v>5</v>
      </c>
      <c r="U658" t="s">
        <v>2117</v>
      </c>
      <c r="V658" s="1">
        <v>1</v>
      </c>
      <c r="W658" t="s">
        <v>1381</v>
      </c>
      <c r="X658" t="s">
        <v>2109</v>
      </c>
      <c r="Y658" t="s">
        <v>1383</v>
      </c>
      <c r="Z658" s="3">
        <v>4</v>
      </c>
      <c r="AA658" s="4">
        <v>423</v>
      </c>
      <c r="AB658" s="4" t="s">
        <v>2109</v>
      </c>
      <c r="AC658" t="s">
        <v>2118</v>
      </c>
      <c r="AD658">
        <v>2020</v>
      </c>
      <c r="AE658">
        <v>7</v>
      </c>
      <c r="AF658">
        <v>1</v>
      </c>
      <c r="AG658" t="s">
        <v>2119</v>
      </c>
      <c r="AJ658" t="s">
        <v>5</v>
      </c>
      <c r="AK658" t="s">
        <v>12</v>
      </c>
      <c r="AL658">
        <v>283192</v>
      </c>
      <c r="AM658">
        <v>6748610</v>
      </c>
      <c r="AN658" s="4">
        <v>283000</v>
      </c>
      <c r="AO658" s="4">
        <v>6749000</v>
      </c>
      <c r="AP658">
        <v>10</v>
      </c>
      <c r="AR658">
        <v>1010</v>
      </c>
      <c r="AT658" s="6" t="s">
        <v>1462</v>
      </c>
      <c r="AU658">
        <v>101712</v>
      </c>
      <c r="AW658" s="5" t="s">
        <v>14</v>
      </c>
      <c r="AX658">
        <v>1</v>
      </c>
      <c r="AY658" t="s">
        <v>15</v>
      </c>
      <c r="AZ658" t="s">
        <v>1463</v>
      </c>
      <c r="BA658" t="s">
        <v>1464</v>
      </c>
      <c r="BB658">
        <v>1010</v>
      </c>
      <c r="BC658" t="s">
        <v>32</v>
      </c>
      <c r="BD658" t="s">
        <v>33</v>
      </c>
      <c r="BF658" s="6">
        <v>44435.511817129598</v>
      </c>
      <c r="BG658" s="7" t="s">
        <v>20</v>
      </c>
      <c r="BI658">
        <v>6</v>
      </c>
      <c r="BJ658">
        <v>278898</v>
      </c>
      <c r="BL658" t="s">
        <v>1465</v>
      </c>
      <c r="BX658">
        <v>446742</v>
      </c>
    </row>
    <row r="659" spans="1:76" x14ac:dyDescent="0.25">
      <c r="A659">
        <v>499247</v>
      </c>
      <c r="C659">
        <v>1</v>
      </c>
      <c r="D659">
        <v>1</v>
      </c>
      <c r="E659">
        <v>3</v>
      </c>
      <c r="F659" t="s">
        <v>0</v>
      </c>
      <c r="G659" t="s">
        <v>23</v>
      </c>
      <c r="H659" t="s">
        <v>2129</v>
      </c>
      <c r="I659" t="s">
        <v>25</v>
      </c>
      <c r="K659">
        <v>1</v>
      </c>
      <c r="L659" t="s">
        <v>4</v>
      </c>
      <c r="M659">
        <v>101712</v>
      </c>
      <c r="N659" t="s">
        <v>5</v>
      </c>
      <c r="O659" t="s">
        <v>5</v>
      </c>
      <c r="U659" t="s">
        <v>2117</v>
      </c>
      <c r="V659" s="1">
        <v>1</v>
      </c>
      <c r="W659" t="s">
        <v>1381</v>
      </c>
      <c r="X659" t="s">
        <v>2109</v>
      </c>
      <c r="Y659" t="s">
        <v>1383</v>
      </c>
      <c r="Z659" s="3">
        <v>4</v>
      </c>
      <c r="AA659" s="4">
        <v>423</v>
      </c>
      <c r="AB659" s="4" t="s">
        <v>2109</v>
      </c>
      <c r="AC659" t="s">
        <v>2130</v>
      </c>
      <c r="AD659">
        <v>2020</v>
      </c>
      <c r="AE659">
        <v>7</v>
      </c>
      <c r="AF659">
        <v>1</v>
      </c>
      <c r="AG659" t="s">
        <v>2119</v>
      </c>
      <c r="AJ659" t="s">
        <v>5</v>
      </c>
      <c r="AK659" t="s">
        <v>12</v>
      </c>
      <c r="AL659">
        <v>286139</v>
      </c>
      <c r="AM659">
        <v>6746145</v>
      </c>
      <c r="AN659" s="4">
        <v>287000</v>
      </c>
      <c r="AO659" s="4">
        <v>6747000</v>
      </c>
      <c r="AP659">
        <v>10</v>
      </c>
      <c r="AR659">
        <v>1010</v>
      </c>
      <c r="AT659" s="6" t="s">
        <v>1679</v>
      </c>
      <c r="AU659">
        <v>101712</v>
      </c>
      <c r="AW659" s="5" t="s">
        <v>14</v>
      </c>
      <c r="AX659">
        <v>1</v>
      </c>
      <c r="AY659" t="s">
        <v>15</v>
      </c>
      <c r="AZ659" t="s">
        <v>1680</v>
      </c>
      <c r="BA659" t="s">
        <v>1681</v>
      </c>
      <c r="BB659">
        <v>1010</v>
      </c>
      <c r="BC659" t="s">
        <v>32</v>
      </c>
      <c r="BD659" t="s">
        <v>33</v>
      </c>
      <c r="BF659" s="6">
        <v>42289.2721759259</v>
      </c>
      <c r="BG659" s="7" t="s">
        <v>20</v>
      </c>
      <c r="BI659">
        <v>6</v>
      </c>
      <c r="BJ659">
        <v>88047</v>
      </c>
      <c r="BL659" t="s">
        <v>1682</v>
      </c>
      <c r="BX659">
        <v>452470</v>
      </c>
    </row>
    <row r="660" spans="1:76" x14ac:dyDescent="0.25">
      <c r="A660">
        <v>485052</v>
      </c>
      <c r="C660">
        <v>1</v>
      </c>
      <c r="F660" t="s">
        <v>0</v>
      </c>
      <c r="G660" t="s">
        <v>184</v>
      </c>
      <c r="H660" t="s">
        <v>2151</v>
      </c>
      <c r="I660" t="s">
        <v>25</v>
      </c>
      <c r="K660">
        <v>1</v>
      </c>
      <c r="L660" t="s">
        <v>4</v>
      </c>
      <c r="M660">
        <v>101712</v>
      </c>
      <c r="N660" t="s">
        <v>5</v>
      </c>
      <c r="O660" t="s">
        <v>5</v>
      </c>
      <c r="S660" t="s">
        <v>5649</v>
      </c>
      <c r="T660" t="s">
        <v>5226</v>
      </c>
      <c r="U660" t="s">
        <v>2137</v>
      </c>
      <c r="V660" s="1">
        <v>1</v>
      </c>
      <c r="W660" t="s">
        <v>1381</v>
      </c>
      <c r="X660" t="s">
        <v>2138</v>
      </c>
      <c r="Y660" t="s">
        <v>1383</v>
      </c>
      <c r="Z660" s="3">
        <v>4</v>
      </c>
      <c r="AA660" s="4">
        <v>427</v>
      </c>
      <c r="AB660" s="4" t="s">
        <v>2138</v>
      </c>
      <c r="AC660" t="s">
        <v>187</v>
      </c>
      <c r="AD660">
        <v>2020</v>
      </c>
      <c r="AE660">
        <v>7</v>
      </c>
      <c r="AF660">
        <v>9</v>
      </c>
      <c r="AJ660" t="s">
        <v>5</v>
      </c>
      <c r="AK660" t="s">
        <v>12</v>
      </c>
      <c r="AL660">
        <v>237419</v>
      </c>
      <c r="AM660">
        <v>6679440</v>
      </c>
      <c r="AN660" s="4">
        <v>237000</v>
      </c>
      <c r="AO660" s="4">
        <v>6679000</v>
      </c>
      <c r="AP660">
        <v>5</v>
      </c>
      <c r="AR660">
        <v>1010</v>
      </c>
      <c r="AS660" t="s">
        <v>1703</v>
      </c>
      <c r="AT660" s="6" t="s">
        <v>3468</v>
      </c>
      <c r="AU660">
        <v>101712</v>
      </c>
      <c r="AW660" s="5" t="s">
        <v>14</v>
      </c>
      <c r="AX660">
        <v>1</v>
      </c>
      <c r="AY660" t="s">
        <v>15</v>
      </c>
      <c r="AZ660" t="s">
        <v>3469</v>
      </c>
      <c r="BA660" t="s">
        <v>3470</v>
      </c>
      <c r="BB660">
        <v>1010</v>
      </c>
      <c r="BC660" t="s">
        <v>32</v>
      </c>
      <c r="BD660" t="s">
        <v>33</v>
      </c>
      <c r="BE660">
        <v>1</v>
      </c>
      <c r="BF660" s="6">
        <v>43991.959027777797</v>
      </c>
      <c r="BG660" s="7" t="s">
        <v>20</v>
      </c>
      <c r="BI660">
        <v>6</v>
      </c>
      <c r="BJ660">
        <v>153149</v>
      </c>
      <c r="BL660" t="s">
        <v>3471</v>
      </c>
      <c r="BX660">
        <v>255213</v>
      </c>
    </row>
    <row r="661" spans="1:76" x14ac:dyDescent="0.25">
      <c r="A661">
        <v>492993</v>
      </c>
      <c r="C661">
        <v>1</v>
      </c>
      <c r="D661">
        <v>1</v>
      </c>
      <c r="E661">
        <v>1</v>
      </c>
      <c r="F661" t="s">
        <v>0</v>
      </c>
      <c r="G661" t="s">
        <v>23</v>
      </c>
      <c r="H661" t="s">
        <v>2156</v>
      </c>
      <c r="I661" s="8" t="str">
        <f>HYPERLINK(AT661,"Foto")</f>
        <v>Foto</v>
      </c>
      <c r="K661">
        <v>1</v>
      </c>
      <c r="L661" t="s">
        <v>4</v>
      </c>
      <c r="M661">
        <v>101712</v>
      </c>
      <c r="N661" t="s">
        <v>5</v>
      </c>
      <c r="O661" t="s">
        <v>5</v>
      </c>
      <c r="U661" t="s">
        <v>2157</v>
      </c>
      <c r="V661" s="1">
        <v>1</v>
      </c>
      <c r="W661" t="s">
        <v>1381</v>
      </c>
      <c r="X661" t="s">
        <v>2138</v>
      </c>
      <c r="Y661" t="s">
        <v>1383</v>
      </c>
      <c r="Z661" s="3">
        <v>4</v>
      </c>
      <c r="AA661" s="4">
        <v>427</v>
      </c>
      <c r="AB661" s="4" t="s">
        <v>2138</v>
      </c>
      <c r="AC661" t="s">
        <v>2158</v>
      </c>
      <c r="AD661">
        <v>2020</v>
      </c>
      <c r="AE661">
        <v>7</v>
      </c>
      <c r="AF661">
        <v>1</v>
      </c>
      <c r="AG661" t="s">
        <v>2159</v>
      </c>
      <c r="AJ661" t="s">
        <v>5</v>
      </c>
      <c r="AK661" t="s">
        <v>12</v>
      </c>
      <c r="AL661">
        <v>296606</v>
      </c>
      <c r="AM661">
        <v>6585625</v>
      </c>
      <c r="AN661" s="4">
        <v>297000</v>
      </c>
      <c r="AO661" s="4">
        <v>6585000</v>
      </c>
      <c r="AP661">
        <v>10</v>
      </c>
      <c r="AR661">
        <v>1010</v>
      </c>
      <c r="AS661" t="s">
        <v>639</v>
      </c>
      <c r="AT661" s="6" t="s">
        <v>640</v>
      </c>
      <c r="AU661">
        <v>101712</v>
      </c>
      <c r="AW661" s="5" t="s">
        <v>14</v>
      </c>
      <c r="AX661">
        <v>1</v>
      </c>
      <c r="AY661" t="s">
        <v>15</v>
      </c>
      <c r="AZ661" t="s">
        <v>641</v>
      </c>
      <c r="BA661" t="s">
        <v>642</v>
      </c>
      <c r="BB661">
        <v>1010</v>
      </c>
      <c r="BC661" t="s">
        <v>32</v>
      </c>
      <c r="BD661" t="s">
        <v>33</v>
      </c>
      <c r="BF661" s="6">
        <v>43710.333333333299</v>
      </c>
      <c r="BG661" s="7" t="s">
        <v>20</v>
      </c>
      <c r="BI661">
        <v>6</v>
      </c>
      <c r="BJ661">
        <v>120728</v>
      </c>
      <c r="BL661" t="s">
        <v>643</v>
      </c>
      <c r="BX661">
        <v>471154</v>
      </c>
    </row>
    <row r="662" spans="1:76" x14ac:dyDescent="0.25">
      <c r="A662">
        <v>506661</v>
      </c>
      <c r="C662">
        <v>1</v>
      </c>
      <c r="D662">
        <v>1</v>
      </c>
      <c r="E662">
        <v>2</v>
      </c>
      <c r="F662" t="s">
        <v>0</v>
      </c>
      <c r="G662" t="s">
        <v>184</v>
      </c>
      <c r="H662" t="s">
        <v>2171</v>
      </c>
      <c r="I662" t="s">
        <v>25</v>
      </c>
      <c r="K662">
        <v>1</v>
      </c>
      <c r="L662" t="s">
        <v>4</v>
      </c>
      <c r="M662">
        <v>101712</v>
      </c>
      <c r="N662" t="s">
        <v>5</v>
      </c>
      <c r="O662" t="s">
        <v>5</v>
      </c>
      <c r="S662" t="s">
        <v>5649</v>
      </c>
      <c r="T662" t="s">
        <v>5226</v>
      </c>
      <c r="U662" t="s">
        <v>2165</v>
      </c>
      <c r="V662" s="1">
        <v>1</v>
      </c>
      <c r="W662" t="s">
        <v>1381</v>
      </c>
      <c r="X662" t="s">
        <v>2166</v>
      </c>
      <c r="Y662" t="s">
        <v>1383</v>
      </c>
      <c r="Z662" s="3">
        <v>4</v>
      </c>
      <c r="AA662" s="4">
        <v>428</v>
      </c>
      <c r="AB662" s="4" t="s">
        <v>2166</v>
      </c>
      <c r="AC662" t="s">
        <v>187</v>
      </c>
      <c r="AD662">
        <v>2020</v>
      </c>
      <c r="AE662">
        <v>6</v>
      </c>
      <c r="AF662">
        <v>15</v>
      </c>
      <c r="AJ662" t="s">
        <v>5</v>
      </c>
      <c r="AK662" t="s">
        <v>12</v>
      </c>
      <c r="AL662">
        <v>284350</v>
      </c>
      <c r="AM662">
        <v>6746649</v>
      </c>
      <c r="AN662" s="4">
        <v>285000</v>
      </c>
      <c r="AO662" s="4">
        <v>6747000</v>
      </c>
      <c r="AP662">
        <v>10</v>
      </c>
      <c r="AR662">
        <v>1010</v>
      </c>
      <c r="AT662" s="6" t="s">
        <v>1470</v>
      </c>
      <c r="AU662">
        <v>101712</v>
      </c>
      <c r="AW662" s="5" t="s">
        <v>14</v>
      </c>
      <c r="AX662">
        <v>1</v>
      </c>
      <c r="AY662" t="s">
        <v>15</v>
      </c>
      <c r="AZ662" t="s">
        <v>1471</v>
      </c>
      <c r="BA662" t="s">
        <v>1472</v>
      </c>
      <c r="BB662">
        <v>1010</v>
      </c>
      <c r="BC662" t="s">
        <v>32</v>
      </c>
      <c r="BD662" t="s">
        <v>33</v>
      </c>
      <c r="BF662" s="6">
        <v>43710.332638888904</v>
      </c>
      <c r="BG662" s="7" t="s">
        <v>20</v>
      </c>
      <c r="BI662">
        <v>6</v>
      </c>
      <c r="BJ662">
        <v>80571</v>
      </c>
      <c r="BK662">
        <v>126069</v>
      </c>
      <c r="BL662" t="s">
        <v>1473</v>
      </c>
      <c r="BX662">
        <v>449505</v>
      </c>
    </row>
    <row r="663" spans="1:76" x14ac:dyDescent="0.25">
      <c r="A663">
        <v>498472</v>
      </c>
      <c r="C663">
        <v>1</v>
      </c>
      <c r="D663">
        <v>1</v>
      </c>
      <c r="E663">
        <v>1</v>
      </c>
      <c r="F663" t="s">
        <v>0</v>
      </c>
      <c r="G663" t="s">
        <v>23</v>
      </c>
      <c r="H663" t="s">
        <v>2203</v>
      </c>
      <c r="I663" t="s">
        <v>25</v>
      </c>
      <c r="K663">
        <v>1</v>
      </c>
      <c r="L663" t="s">
        <v>4</v>
      </c>
      <c r="M663">
        <v>101712</v>
      </c>
      <c r="N663" t="s">
        <v>5</v>
      </c>
      <c r="O663" t="s">
        <v>5</v>
      </c>
      <c r="U663" t="s">
        <v>2204</v>
      </c>
      <c r="V663" s="1">
        <v>1</v>
      </c>
      <c r="W663" t="s">
        <v>1381</v>
      </c>
      <c r="X663" t="s">
        <v>2197</v>
      </c>
      <c r="Y663" t="s">
        <v>1383</v>
      </c>
      <c r="Z663" s="3">
        <v>4</v>
      </c>
      <c r="AA663" s="4">
        <v>434</v>
      </c>
      <c r="AB663" s="4" t="s">
        <v>2197</v>
      </c>
      <c r="AC663" t="s">
        <v>2205</v>
      </c>
      <c r="AD663">
        <v>2020</v>
      </c>
      <c r="AE663">
        <v>7</v>
      </c>
      <c r="AF663">
        <v>24</v>
      </c>
      <c r="AG663" t="s">
        <v>1115</v>
      </c>
      <c r="AJ663" t="s">
        <v>5</v>
      </c>
      <c r="AK663" t="s">
        <v>12</v>
      </c>
      <c r="AL663">
        <v>296543</v>
      </c>
      <c r="AM663">
        <v>6585702</v>
      </c>
      <c r="AN663" s="4">
        <v>297000</v>
      </c>
      <c r="AO663" s="4">
        <v>6585000</v>
      </c>
      <c r="AP663">
        <v>10</v>
      </c>
      <c r="AR663">
        <v>1010</v>
      </c>
      <c r="AT663" s="6" t="s">
        <v>650</v>
      </c>
      <c r="AU663">
        <v>101712</v>
      </c>
      <c r="AW663" s="5" t="s">
        <v>14</v>
      </c>
      <c r="AX663">
        <v>1</v>
      </c>
      <c r="AY663" t="s">
        <v>15</v>
      </c>
      <c r="AZ663" t="s">
        <v>651</v>
      </c>
      <c r="BA663" t="s">
        <v>652</v>
      </c>
      <c r="BB663">
        <v>1010</v>
      </c>
      <c r="BC663" t="s">
        <v>32</v>
      </c>
      <c r="BD663" t="s">
        <v>33</v>
      </c>
      <c r="BF663" s="6">
        <v>43710.333333333299</v>
      </c>
      <c r="BG663" s="7" t="s">
        <v>20</v>
      </c>
      <c r="BI663">
        <v>6</v>
      </c>
      <c r="BJ663">
        <v>120732</v>
      </c>
      <c r="BL663" t="s">
        <v>653</v>
      </c>
      <c r="BX663">
        <v>471074</v>
      </c>
    </row>
    <row r="664" spans="1:76" x14ac:dyDescent="0.25">
      <c r="A664">
        <v>465691</v>
      </c>
      <c r="C664">
        <v>1</v>
      </c>
      <c r="F664" t="s">
        <v>0</v>
      </c>
      <c r="G664" t="s">
        <v>23</v>
      </c>
      <c r="H664" t="s">
        <v>2290</v>
      </c>
      <c r="I664" t="s">
        <v>25</v>
      </c>
      <c r="K664">
        <v>1</v>
      </c>
      <c r="L664" t="s">
        <v>4</v>
      </c>
      <c r="M664">
        <v>101712</v>
      </c>
      <c r="N664" t="s">
        <v>5</v>
      </c>
      <c r="O664" t="s">
        <v>5</v>
      </c>
      <c r="U664" t="s">
        <v>2283</v>
      </c>
      <c r="V664" s="1">
        <v>1</v>
      </c>
      <c r="W664" t="s">
        <v>1381</v>
      </c>
      <c r="X664" t="s">
        <v>2266</v>
      </c>
      <c r="Y664" t="s">
        <v>1383</v>
      </c>
      <c r="Z664" s="3">
        <v>4</v>
      </c>
      <c r="AA664" s="4">
        <v>436</v>
      </c>
      <c r="AB664" s="4" t="s">
        <v>2266</v>
      </c>
      <c r="AC664" t="s">
        <v>2291</v>
      </c>
      <c r="AD664">
        <v>2020</v>
      </c>
      <c r="AE664">
        <v>6</v>
      </c>
      <c r="AF664">
        <v>11</v>
      </c>
      <c r="AG664" t="s">
        <v>2292</v>
      </c>
      <c r="AJ664" t="s">
        <v>5</v>
      </c>
      <c r="AK664" t="s">
        <v>12</v>
      </c>
      <c r="AL664">
        <v>218461</v>
      </c>
      <c r="AM664">
        <v>6635773</v>
      </c>
      <c r="AN664" s="4">
        <v>219000</v>
      </c>
      <c r="AO664" s="4">
        <v>6635000</v>
      </c>
      <c r="AP664">
        <v>50</v>
      </c>
      <c r="AR664">
        <v>1010</v>
      </c>
      <c r="AS664" t="s">
        <v>3580</v>
      </c>
      <c r="AT664" s="6" t="s">
        <v>3581</v>
      </c>
      <c r="AU664">
        <v>101712</v>
      </c>
      <c r="AW664" s="5" t="s">
        <v>14</v>
      </c>
      <c r="AX664">
        <v>1</v>
      </c>
      <c r="AY664" t="s">
        <v>15</v>
      </c>
      <c r="AZ664" t="s">
        <v>3582</v>
      </c>
      <c r="BA664" t="s">
        <v>3583</v>
      </c>
      <c r="BB664">
        <v>1010</v>
      </c>
      <c r="BC664" t="s">
        <v>32</v>
      </c>
      <c r="BD664" t="s">
        <v>33</v>
      </c>
      <c r="BF664" s="6">
        <v>41809.405555555597</v>
      </c>
      <c r="BG664" s="7" t="s">
        <v>20</v>
      </c>
      <c r="BI664">
        <v>6</v>
      </c>
      <c r="BJ664">
        <v>24250</v>
      </c>
      <c r="BK664">
        <v>126148</v>
      </c>
      <c r="BL664" t="s">
        <v>3584</v>
      </c>
      <c r="BX664">
        <v>215988</v>
      </c>
    </row>
    <row r="665" spans="1:76" x14ac:dyDescent="0.25">
      <c r="A665">
        <v>385718</v>
      </c>
      <c r="C665">
        <v>1</v>
      </c>
      <c r="D665">
        <v>1</v>
      </c>
      <c r="E665">
        <v>2</v>
      </c>
      <c r="F665" t="s">
        <v>0</v>
      </c>
      <c r="G665" t="s">
        <v>23</v>
      </c>
      <c r="H665" t="s">
        <v>2343</v>
      </c>
      <c r="I665" s="8" t="str">
        <f>HYPERLINK(AT665,"Foto")</f>
        <v>Foto</v>
      </c>
      <c r="K665">
        <v>1</v>
      </c>
      <c r="L665" t="s">
        <v>4</v>
      </c>
      <c r="M665">
        <v>101712</v>
      </c>
      <c r="N665" t="s">
        <v>5</v>
      </c>
      <c r="O665" t="s">
        <v>5</v>
      </c>
      <c r="U665" t="s">
        <v>2335</v>
      </c>
      <c r="V665" s="1">
        <v>1</v>
      </c>
      <c r="W665" t="s">
        <v>1381</v>
      </c>
      <c r="X665" t="s">
        <v>2336</v>
      </c>
      <c r="Y665" t="s">
        <v>1383</v>
      </c>
      <c r="Z665" s="3">
        <v>4</v>
      </c>
      <c r="AA665" s="4">
        <v>437</v>
      </c>
      <c r="AB665" s="4" t="s">
        <v>2336</v>
      </c>
      <c r="AC665" t="s">
        <v>2344</v>
      </c>
      <c r="AD665">
        <v>2020</v>
      </c>
      <c r="AE665">
        <v>7</v>
      </c>
      <c r="AF665">
        <v>15</v>
      </c>
      <c r="AG665" t="s">
        <v>2338</v>
      </c>
      <c r="AJ665" t="s">
        <v>5</v>
      </c>
      <c r="AK665" t="s">
        <v>12</v>
      </c>
      <c r="AL665">
        <v>284350</v>
      </c>
      <c r="AM665">
        <v>6746649</v>
      </c>
      <c r="AN665" s="4">
        <v>285000</v>
      </c>
      <c r="AO665" s="4">
        <v>6747000</v>
      </c>
      <c r="AP665">
        <v>10</v>
      </c>
      <c r="AR665">
        <v>1010</v>
      </c>
      <c r="AT665" s="6" t="s">
        <v>1475</v>
      </c>
      <c r="AU665">
        <v>101712</v>
      </c>
      <c r="AW665" s="5" t="s">
        <v>14</v>
      </c>
      <c r="AX665">
        <v>1</v>
      </c>
      <c r="AY665" t="s">
        <v>15</v>
      </c>
      <c r="AZ665" t="s">
        <v>1471</v>
      </c>
      <c r="BA665" t="s">
        <v>1476</v>
      </c>
      <c r="BB665">
        <v>1010</v>
      </c>
      <c r="BC665" t="s">
        <v>32</v>
      </c>
      <c r="BD665" t="s">
        <v>33</v>
      </c>
      <c r="BF665" s="6">
        <v>43710.332638888904</v>
      </c>
      <c r="BG665" s="7" t="s">
        <v>20</v>
      </c>
      <c r="BI665">
        <v>6</v>
      </c>
      <c r="BJ665">
        <v>80572</v>
      </c>
      <c r="BL665" t="s">
        <v>1477</v>
      </c>
      <c r="BX665">
        <v>449506</v>
      </c>
    </row>
    <row r="666" spans="1:76" x14ac:dyDescent="0.25">
      <c r="A666">
        <v>429273</v>
      </c>
      <c r="C666">
        <v>1</v>
      </c>
      <c r="F666" t="s">
        <v>0</v>
      </c>
      <c r="G666" t="s">
        <v>23</v>
      </c>
      <c r="H666" t="s">
        <v>2365</v>
      </c>
      <c r="I666" t="s">
        <v>25</v>
      </c>
      <c r="K666">
        <v>1</v>
      </c>
      <c r="L666" t="s">
        <v>4</v>
      </c>
      <c r="M666">
        <v>101712</v>
      </c>
      <c r="N666" t="s">
        <v>5</v>
      </c>
      <c r="O666" t="s">
        <v>5</v>
      </c>
      <c r="U666" t="s">
        <v>2358</v>
      </c>
      <c r="V666" s="1">
        <v>1</v>
      </c>
      <c r="W666" t="s">
        <v>1381</v>
      </c>
      <c r="X666" t="s">
        <v>2336</v>
      </c>
      <c r="Y666" t="s">
        <v>1383</v>
      </c>
      <c r="Z666" s="3">
        <v>4</v>
      </c>
      <c r="AA666" s="4">
        <v>437</v>
      </c>
      <c r="AB666" s="4" t="s">
        <v>2336</v>
      </c>
      <c r="AC666" t="s">
        <v>2366</v>
      </c>
      <c r="AD666">
        <v>2020</v>
      </c>
      <c r="AE666">
        <v>6</v>
      </c>
      <c r="AF666">
        <v>10</v>
      </c>
      <c r="AG666" t="s">
        <v>2292</v>
      </c>
      <c r="AJ666" t="s">
        <v>5</v>
      </c>
      <c r="AK666" t="s">
        <v>12</v>
      </c>
      <c r="AL666">
        <v>237607</v>
      </c>
      <c r="AM666">
        <v>6646670</v>
      </c>
      <c r="AN666" s="4">
        <v>237000</v>
      </c>
      <c r="AO666" s="4">
        <v>6647000</v>
      </c>
      <c r="AP666">
        <v>25</v>
      </c>
      <c r="AR666">
        <v>1010</v>
      </c>
      <c r="AT666" s="6" t="s">
        <v>3638</v>
      </c>
      <c r="AU666">
        <v>101712</v>
      </c>
      <c r="AW666" s="5" t="s">
        <v>14</v>
      </c>
      <c r="AX666">
        <v>1</v>
      </c>
      <c r="AY666" t="s">
        <v>15</v>
      </c>
      <c r="AZ666" t="s">
        <v>3639</v>
      </c>
      <c r="BA666" t="s">
        <v>3640</v>
      </c>
      <c r="BB666">
        <v>1010</v>
      </c>
      <c r="BC666" t="s">
        <v>32</v>
      </c>
      <c r="BD666" t="s">
        <v>33</v>
      </c>
      <c r="BF666" s="6">
        <v>41445.704861111102</v>
      </c>
      <c r="BG666" s="7" t="s">
        <v>20</v>
      </c>
      <c r="BI666">
        <v>6</v>
      </c>
      <c r="BJ666">
        <v>24465</v>
      </c>
      <c r="BK666">
        <v>126151</v>
      </c>
      <c r="BL666" t="s">
        <v>3641</v>
      </c>
      <c r="BX666">
        <v>255627</v>
      </c>
    </row>
    <row r="667" spans="1:76" x14ac:dyDescent="0.25">
      <c r="A667">
        <v>429280</v>
      </c>
      <c r="C667">
        <v>1</v>
      </c>
      <c r="F667" t="s">
        <v>0</v>
      </c>
      <c r="G667" t="s">
        <v>23</v>
      </c>
      <c r="H667" t="s">
        <v>2371</v>
      </c>
      <c r="I667" t="s">
        <v>25</v>
      </c>
      <c r="K667">
        <v>1</v>
      </c>
      <c r="L667" t="s">
        <v>4</v>
      </c>
      <c r="M667">
        <v>101712</v>
      </c>
      <c r="N667" t="s">
        <v>5</v>
      </c>
      <c r="O667" t="s">
        <v>5</v>
      </c>
      <c r="U667" t="s">
        <v>2358</v>
      </c>
      <c r="V667" s="1">
        <v>1</v>
      </c>
      <c r="W667" t="s">
        <v>1381</v>
      </c>
      <c r="X667" t="s">
        <v>2336</v>
      </c>
      <c r="Y667" t="s">
        <v>1383</v>
      </c>
      <c r="Z667" s="3">
        <v>4</v>
      </c>
      <c r="AA667" s="4">
        <v>437</v>
      </c>
      <c r="AB667" s="4" t="s">
        <v>2336</v>
      </c>
      <c r="AC667" t="s">
        <v>2372</v>
      </c>
      <c r="AD667">
        <v>2020</v>
      </c>
      <c r="AE667">
        <v>6</v>
      </c>
      <c r="AF667">
        <v>10</v>
      </c>
      <c r="AG667" t="s">
        <v>2292</v>
      </c>
      <c r="AJ667" t="s">
        <v>5</v>
      </c>
      <c r="AK667" t="s">
        <v>12</v>
      </c>
      <c r="AL667">
        <v>235499</v>
      </c>
      <c r="AM667">
        <v>6602732</v>
      </c>
      <c r="AN667" s="4">
        <v>235000</v>
      </c>
      <c r="AO667" s="4">
        <v>6603000</v>
      </c>
      <c r="AP667">
        <v>7</v>
      </c>
      <c r="AR667">
        <v>8</v>
      </c>
      <c r="AS667" t="s">
        <v>13</v>
      </c>
      <c r="AT667" t="s">
        <v>3648</v>
      </c>
      <c r="AU667">
        <v>101712</v>
      </c>
      <c r="AW667" s="5" t="s">
        <v>14</v>
      </c>
      <c r="AX667">
        <v>1</v>
      </c>
      <c r="AY667" t="s">
        <v>15</v>
      </c>
      <c r="AZ667" t="s">
        <v>3649</v>
      </c>
      <c r="BA667" t="s">
        <v>3650</v>
      </c>
      <c r="BB667">
        <v>8</v>
      </c>
      <c r="BC667" t="s">
        <v>18</v>
      </c>
      <c r="BD667" t="s">
        <v>19</v>
      </c>
      <c r="BE667">
        <v>1</v>
      </c>
      <c r="BF667" s="6">
        <v>39825</v>
      </c>
      <c r="BG667" s="7" t="s">
        <v>20</v>
      </c>
      <c r="BI667">
        <v>3</v>
      </c>
      <c r="BJ667">
        <v>471487</v>
      </c>
      <c r="BK667">
        <v>126155</v>
      </c>
      <c r="BL667" t="s">
        <v>3651</v>
      </c>
      <c r="BN667" t="s">
        <v>3652</v>
      </c>
      <c r="BX667">
        <v>249530</v>
      </c>
    </row>
    <row r="668" spans="1:76" x14ac:dyDescent="0.25">
      <c r="A668">
        <v>429277</v>
      </c>
      <c r="C668">
        <v>1</v>
      </c>
      <c r="F668" t="s">
        <v>0</v>
      </c>
      <c r="G668" t="s">
        <v>23</v>
      </c>
      <c r="H668" t="s">
        <v>2377</v>
      </c>
      <c r="I668" t="s">
        <v>25</v>
      </c>
      <c r="K668">
        <v>1</v>
      </c>
      <c r="L668" t="s">
        <v>4</v>
      </c>
      <c r="M668">
        <v>101712</v>
      </c>
      <c r="N668" t="s">
        <v>5</v>
      </c>
      <c r="O668" t="s">
        <v>5</v>
      </c>
      <c r="U668" t="s">
        <v>2358</v>
      </c>
      <c r="V668" s="1">
        <v>1</v>
      </c>
      <c r="W668" t="s">
        <v>1381</v>
      </c>
      <c r="X668" t="s">
        <v>2336</v>
      </c>
      <c r="Y668" t="s">
        <v>1383</v>
      </c>
      <c r="Z668" s="3">
        <v>4</v>
      </c>
      <c r="AA668" s="4">
        <v>437</v>
      </c>
      <c r="AB668" s="4" t="s">
        <v>2336</v>
      </c>
      <c r="AC668" t="s">
        <v>2366</v>
      </c>
      <c r="AD668">
        <v>2020</v>
      </c>
      <c r="AE668">
        <v>6</v>
      </c>
      <c r="AF668">
        <v>10</v>
      </c>
      <c r="AG668" t="s">
        <v>2292</v>
      </c>
      <c r="AJ668" t="s">
        <v>5</v>
      </c>
      <c r="AK668" t="s">
        <v>12</v>
      </c>
      <c r="AL668">
        <v>217144</v>
      </c>
      <c r="AM668">
        <v>6552698</v>
      </c>
      <c r="AN668" s="4">
        <v>217000</v>
      </c>
      <c r="AO668" s="4">
        <v>6553000</v>
      </c>
      <c r="AP668">
        <v>7</v>
      </c>
      <c r="AR668">
        <v>8</v>
      </c>
      <c r="AS668" t="s">
        <v>13</v>
      </c>
      <c r="AT668" t="s">
        <v>3657</v>
      </c>
      <c r="AU668">
        <v>101712</v>
      </c>
      <c r="AW668" s="5" t="s">
        <v>14</v>
      </c>
      <c r="AX668">
        <v>1</v>
      </c>
      <c r="AY668" t="s">
        <v>15</v>
      </c>
      <c r="AZ668" t="s">
        <v>3658</v>
      </c>
      <c r="BA668" t="s">
        <v>3659</v>
      </c>
      <c r="BB668">
        <v>8</v>
      </c>
      <c r="BC668" t="s">
        <v>18</v>
      </c>
      <c r="BD668" t="s">
        <v>19</v>
      </c>
      <c r="BE668">
        <v>1</v>
      </c>
      <c r="BF668" s="6">
        <v>41346</v>
      </c>
      <c r="BG668" s="7" t="s">
        <v>20</v>
      </c>
      <c r="BI668">
        <v>3</v>
      </c>
      <c r="BJ668">
        <v>465809</v>
      </c>
      <c r="BK668">
        <v>126156</v>
      </c>
      <c r="BL668" t="s">
        <v>3660</v>
      </c>
      <c r="BN668" t="s">
        <v>3661</v>
      </c>
      <c r="BX668">
        <v>214829</v>
      </c>
    </row>
    <row r="669" spans="1:76" x14ac:dyDescent="0.25">
      <c r="A669">
        <v>429267</v>
      </c>
      <c r="C669">
        <v>1</v>
      </c>
      <c r="F669" t="s">
        <v>0</v>
      </c>
      <c r="G669" t="s">
        <v>23</v>
      </c>
      <c r="H669" t="s">
        <v>2382</v>
      </c>
      <c r="I669" t="s">
        <v>25</v>
      </c>
      <c r="K669">
        <v>1</v>
      </c>
      <c r="L669" t="s">
        <v>4</v>
      </c>
      <c r="M669">
        <v>101712</v>
      </c>
      <c r="N669" t="s">
        <v>5</v>
      </c>
      <c r="O669" t="s">
        <v>5</v>
      </c>
      <c r="U669" t="s">
        <v>2358</v>
      </c>
      <c r="V669" s="1">
        <v>1</v>
      </c>
      <c r="W669" t="s">
        <v>1381</v>
      </c>
      <c r="X669" t="s">
        <v>2336</v>
      </c>
      <c r="Y669" t="s">
        <v>1383</v>
      </c>
      <c r="Z669" s="3">
        <v>4</v>
      </c>
      <c r="AA669" s="4">
        <v>437</v>
      </c>
      <c r="AB669" s="4" t="s">
        <v>2336</v>
      </c>
      <c r="AC669" t="s">
        <v>2366</v>
      </c>
      <c r="AD669">
        <v>2020</v>
      </c>
      <c r="AE669">
        <v>6</v>
      </c>
      <c r="AF669">
        <v>10</v>
      </c>
      <c r="AG669" t="s">
        <v>2292</v>
      </c>
      <c r="AJ669" t="s">
        <v>5</v>
      </c>
      <c r="AK669" t="s">
        <v>12</v>
      </c>
      <c r="AL669">
        <v>236899</v>
      </c>
      <c r="AM669">
        <v>6590612</v>
      </c>
      <c r="AN669" s="4">
        <v>237000</v>
      </c>
      <c r="AO669" s="4">
        <v>6591000</v>
      </c>
      <c r="AP669">
        <v>71</v>
      </c>
      <c r="AR669">
        <v>8</v>
      </c>
      <c r="AS669" t="s">
        <v>13</v>
      </c>
      <c r="AT669" t="s">
        <v>3667</v>
      </c>
      <c r="AU669">
        <v>101712</v>
      </c>
      <c r="AW669" s="5" t="s">
        <v>14</v>
      </c>
      <c r="AX669">
        <v>1</v>
      </c>
      <c r="AY669" t="s">
        <v>15</v>
      </c>
      <c r="AZ669" t="s">
        <v>3668</v>
      </c>
      <c r="BA669" t="s">
        <v>3669</v>
      </c>
      <c r="BB669">
        <v>8</v>
      </c>
      <c r="BC669" t="s">
        <v>18</v>
      </c>
      <c r="BD669" t="s">
        <v>19</v>
      </c>
      <c r="BE669">
        <v>1</v>
      </c>
      <c r="BF669" s="6">
        <v>40182</v>
      </c>
      <c r="BG669" s="7" t="s">
        <v>20</v>
      </c>
      <c r="BI669">
        <v>3</v>
      </c>
      <c r="BJ669">
        <v>456581</v>
      </c>
      <c r="BK669">
        <v>126157</v>
      </c>
      <c r="BL669" t="s">
        <v>3670</v>
      </c>
      <c r="BN669" t="s">
        <v>3671</v>
      </c>
      <c r="BX669">
        <v>253160</v>
      </c>
    </row>
    <row r="670" spans="1:76" x14ac:dyDescent="0.25">
      <c r="A670">
        <v>429260</v>
      </c>
      <c r="C670">
        <v>1</v>
      </c>
      <c r="F670" t="s">
        <v>0</v>
      </c>
      <c r="G670" t="s">
        <v>23</v>
      </c>
      <c r="H670" t="s">
        <v>2387</v>
      </c>
      <c r="I670" t="s">
        <v>25</v>
      </c>
      <c r="K670">
        <v>1</v>
      </c>
      <c r="L670" t="s">
        <v>4</v>
      </c>
      <c r="M670">
        <v>101712</v>
      </c>
      <c r="N670" t="s">
        <v>5</v>
      </c>
      <c r="O670" t="s">
        <v>5</v>
      </c>
      <c r="U670" t="s">
        <v>2358</v>
      </c>
      <c r="V670" s="1">
        <v>1</v>
      </c>
      <c r="W670" t="s">
        <v>1381</v>
      </c>
      <c r="X670" t="s">
        <v>2336</v>
      </c>
      <c r="Y670" t="s">
        <v>1383</v>
      </c>
      <c r="Z670" s="3">
        <v>4</v>
      </c>
      <c r="AA670" s="4">
        <v>437</v>
      </c>
      <c r="AB670" s="4" t="s">
        <v>2336</v>
      </c>
      <c r="AC670" t="s">
        <v>2366</v>
      </c>
      <c r="AD670">
        <v>2020</v>
      </c>
      <c r="AE670">
        <v>6</v>
      </c>
      <c r="AF670">
        <v>10</v>
      </c>
      <c r="AG670" t="s">
        <v>2292</v>
      </c>
      <c r="AJ670" t="s">
        <v>5</v>
      </c>
      <c r="AK670" t="s">
        <v>12</v>
      </c>
      <c r="AL670">
        <v>244815</v>
      </c>
      <c r="AM670">
        <v>6572436</v>
      </c>
      <c r="AN670" s="4">
        <v>245000</v>
      </c>
      <c r="AO670" s="4">
        <v>6573000</v>
      </c>
      <c r="AP670">
        <v>25</v>
      </c>
      <c r="AR670">
        <v>1010</v>
      </c>
      <c r="AS670" t="s">
        <v>3678</v>
      </c>
      <c r="AT670" s="6" t="s">
        <v>3679</v>
      </c>
      <c r="AU670">
        <v>101712</v>
      </c>
      <c r="AW670" s="5" t="s">
        <v>14</v>
      </c>
      <c r="AX670">
        <v>1</v>
      </c>
      <c r="AY670" t="s">
        <v>15</v>
      </c>
      <c r="AZ670" t="s">
        <v>3680</v>
      </c>
      <c r="BA670" t="s">
        <v>3681</v>
      </c>
      <c r="BB670">
        <v>1010</v>
      </c>
      <c r="BC670" t="s">
        <v>32</v>
      </c>
      <c r="BD670" t="s">
        <v>33</v>
      </c>
      <c r="BE670">
        <v>1</v>
      </c>
      <c r="BF670" s="6">
        <v>43709.903472222199</v>
      </c>
      <c r="BG670" s="7" t="s">
        <v>20</v>
      </c>
      <c r="BI670">
        <v>6</v>
      </c>
      <c r="BJ670">
        <v>18532</v>
      </c>
      <c r="BK670">
        <v>126158</v>
      </c>
      <c r="BL670" t="s">
        <v>3682</v>
      </c>
      <c r="BX670">
        <v>281097</v>
      </c>
    </row>
    <row r="671" spans="1:76" x14ac:dyDescent="0.25">
      <c r="A671">
        <v>429011</v>
      </c>
      <c r="C671">
        <v>1</v>
      </c>
      <c r="F671" t="s">
        <v>0</v>
      </c>
      <c r="G671" t="s">
        <v>23</v>
      </c>
      <c r="H671" t="s">
        <v>2392</v>
      </c>
      <c r="I671" t="s">
        <v>25</v>
      </c>
      <c r="K671">
        <v>1</v>
      </c>
      <c r="L671" t="s">
        <v>4</v>
      </c>
      <c r="M671">
        <v>101712</v>
      </c>
      <c r="N671" t="s">
        <v>5</v>
      </c>
      <c r="O671" t="s">
        <v>5</v>
      </c>
      <c r="U671" t="s">
        <v>2358</v>
      </c>
      <c r="V671" s="1">
        <v>1</v>
      </c>
      <c r="W671" t="s">
        <v>1381</v>
      </c>
      <c r="X671" t="s">
        <v>2336</v>
      </c>
      <c r="Y671" t="s">
        <v>1383</v>
      </c>
      <c r="Z671" s="3">
        <v>4</v>
      </c>
      <c r="AA671" s="4">
        <v>437</v>
      </c>
      <c r="AB671" s="4" t="s">
        <v>2336</v>
      </c>
      <c r="AC671" t="s">
        <v>2366</v>
      </c>
      <c r="AD671">
        <v>2020</v>
      </c>
      <c r="AE671">
        <v>6</v>
      </c>
      <c r="AF671">
        <v>10</v>
      </c>
      <c r="AG671" t="s">
        <v>2292</v>
      </c>
      <c r="AJ671" t="s">
        <v>5</v>
      </c>
      <c r="AK671" t="s">
        <v>12</v>
      </c>
      <c r="AL671">
        <v>178506</v>
      </c>
      <c r="AM671">
        <v>6572821</v>
      </c>
      <c r="AN671" s="4">
        <v>179000</v>
      </c>
      <c r="AO671" s="4">
        <v>6573000</v>
      </c>
      <c r="AP671">
        <v>25</v>
      </c>
      <c r="AR671">
        <v>1010</v>
      </c>
      <c r="AT671" s="6" t="s">
        <v>3688</v>
      </c>
      <c r="AU671">
        <v>101712</v>
      </c>
      <c r="AW671" s="5" t="s">
        <v>14</v>
      </c>
      <c r="AX671">
        <v>1</v>
      </c>
      <c r="AY671" t="s">
        <v>15</v>
      </c>
      <c r="AZ671" t="s">
        <v>3689</v>
      </c>
      <c r="BA671" t="s">
        <v>3690</v>
      </c>
      <c r="BB671">
        <v>1010</v>
      </c>
      <c r="BC671" t="s">
        <v>32</v>
      </c>
      <c r="BD671" t="s">
        <v>33</v>
      </c>
      <c r="BF671" s="6">
        <v>41445.704861111102</v>
      </c>
      <c r="BG671" s="7" t="s">
        <v>20</v>
      </c>
      <c r="BI671">
        <v>6</v>
      </c>
      <c r="BJ671">
        <v>24729</v>
      </c>
      <c r="BK671">
        <v>126160</v>
      </c>
      <c r="BL671" t="s">
        <v>3691</v>
      </c>
      <c r="BX671">
        <v>186600</v>
      </c>
    </row>
    <row r="672" spans="1:76" x14ac:dyDescent="0.25">
      <c r="A672">
        <v>441980</v>
      </c>
      <c r="C672">
        <v>1</v>
      </c>
      <c r="F672" t="s">
        <v>0</v>
      </c>
      <c r="G672" t="s">
        <v>23</v>
      </c>
      <c r="H672" t="s">
        <v>2448</v>
      </c>
      <c r="I672" t="s">
        <v>25</v>
      </c>
      <c r="K672">
        <v>1</v>
      </c>
      <c r="L672" t="s">
        <v>4</v>
      </c>
      <c r="M672">
        <v>101712</v>
      </c>
      <c r="N672" t="s">
        <v>5</v>
      </c>
      <c r="O672" t="s">
        <v>5</v>
      </c>
      <c r="U672" t="s">
        <v>2426</v>
      </c>
      <c r="V672" s="1">
        <v>1</v>
      </c>
      <c r="W672" t="s">
        <v>1381</v>
      </c>
      <c r="X672" t="s">
        <v>2336</v>
      </c>
      <c r="Y672" t="s">
        <v>1383</v>
      </c>
      <c r="Z672" s="3">
        <v>4</v>
      </c>
      <c r="AA672" s="4">
        <v>437</v>
      </c>
      <c r="AB672" s="4" t="s">
        <v>2336</v>
      </c>
      <c r="AC672" t="s">
        <v>2449</v>
      </c>
      <c r="AD672">
        <v>2020</v>
      </c>
      <c r="AE672">
        <v>6</v>
      </c>
      <c r="AF672">
        <v>10</v>
      </c>
      <c r="AG672" t="s">
        <v>2292</v>
      </c>
      <c r="AJ672" t="s">
        <v>5</v>
      </c>
      <c r="AK672" t="s">
        <v>12</v>
      </c>
      <c r="AL672">
        <v>88253</v>
      </c>
      <c r="AM672">
        <v>6465710</v>
      </c>
      <c r="AN672" s="4">
        <v>89000</v>
      </c>
      <c r="AO672" s="4">
        <v>6465000</v>
      </c>
      <c r="AP672">
        <v>71</v>
      </c>
      <c r="AR672">
        <v>33</v>
      </c>
      <c r="AT672" s="6"/>
      <c r="AU672">
        <v>101712</v>
      </c>
      <c r="AW672" s="5" t="s">
        <v>14</v>
      </c>
      <c r="AX672">
        <v>1</v>
      </c>
      <c r="AY672" t="s">
        <v>15</v>
      </c>
      <c r="AZ672" t="s">
        <v>3745</v>
      </c>
      <c r="BA672" t="s">
        <v>3746</v>
      </c>
      <c r="BB672">
        <v>33</v>
      </c>
      <c r="BC672" t="s">
        <v>3699</v>
      </c>
      <c r="BD672" t="s">
        <v>19</v>
      </c>
      <c r="BF672" s="6">
        <v>43861</v>
      </c>
      <c r="BG672" s="7" t="s">
        <v>20</v>
      </c>
      <c r="BI672">
        <v>4</v>
      </c>
      <c r="BJ672">
        <v>347823</v>
      </c>
      <c r="BK672">
        <v>126169</v>
      </c>
      <c r="BL672" t="s">
        <v>3747</v>
      </c>
      <c r="BN672" t="s">
        <v>3748</v>
      </c>
      <c r="BX672">
        <v>130534</v>
      </c>
    </row>
    <row r="673" spans="1:76" x14ac:dyDescent="0.25">
      <c r="A673">
        <v>441632</v>
      </c>
      <c r="C673">
        <v>1</v>
      </c>
      <c r="F673" t="s">
        <v>0</v>
      </c>
      <c r="G673" t="s">
        <v>23</v>
      </c>
      <c r="H673" t="s">
        <v>2454</v>
      </c>
      <c r="I673" t="s">
        <v>25</v>
      </c>
      <c r="K673">
        <v>1</v>
      </c>
      <c r="L673" t="s">
        <v>4</v>
      </c>
      <c r="M673">
        <v>101712</v>
      </c>
      <c r="N673" t="s">
        <v>5</v>
      </c>
      <c r="O673" t="s">
        <v>5</v>
      </c>
      <c r="U673" t="s">
        <v>2426</v>
      </c>
      <c r="V673" s="1">
        <v>1</v>
      </c>
      <c r="W673" t="s">
        <v>1381</v>
      </c>
      <c r="X673" t="s">
        <v>2336</v>
      </c>
      <c r="Y673" t="s">
        <v>1383</v>
      </c>
      <c r="Z673" s="3">
        <v>4</v>
      </c>
      <c r="AA673" s="4">
        <v>437</v>
      </c>
      <c r="AB673" s="4" t="s">
        <v>2336</v>
      </c>
      <c r="AC673" t="s">
        <v>2449</v>
      </c>
      <c r="AD673">
        <v>2020</v>
      </c>
      <c r="AE673">
        <v>6</v>
      </c>
      <c r="AF673">
        <v>10</v>
      </c>
      <c r="AG673" t="s">
        <v>2292</v>
      </c>
      <c r="AJ673" t="s">
        <v>5</v>
      </c>
      <c r="AK673" t="s">
        <v>12</v>
      </c>
      <c r="AL673">
        <v>66462</v>
      </c>
      <c r="AM673">
        <v>6487786</v>
      </c>
      <c r="AN673" s="4">
        <v>67000</v>
      </c>
      <c r="AO673" s="4">
        <v>6487000</v>
      </c>
      <c r="AP673">
        <v>71</v>
      </c>
      <c r="AR673">
        <v>33</v>
      </c>
      <c r="AT673" s="6"/>
      <c r="AU673">
        <v>101712</v>
      </c>
      <c r="AW673" s="5" t="s">
        <v>14</v>
      </c>
      <c r="AX673">
        <v>1</v>
      </c>
      <c r="AY673" t="s">
        <v>15</v>
      </c>
      <c r="AZ673" t="s">
        <v>3754</v>
      </c>
      <c r="BA673" t="s">
        <v>3755</v>
      </c>
      <c r="BB673">
        <v>33</v>
      </c>
      <c r="BC673" t="s">
        <v>3699</v>
      </c>
      <c r="BD673" t="s">
        <v>19</v>
      </c>
      <c r="BF673" s="6">
        <v>41689</v>
      </c>
      <c r="BG673" s="7" t="s">
        <v>20</v>
      </c>
      <c r="BI673">
        <v>4</v>
      </c>
      <c r="BJ673">
        <v>345165</v>
      </c>
      <c r="BK673">
        <v>126170</v>
      </c>
      <c r="BL673" t="s">
        <v>3756</v>
      </c>
      <c r="BN673" t="s">
        <v>3757</v>
      </c>
      <c r="BX673">
        <v>114496</v>
      </c>
    </row>
    <row r="674" spans="1:76" x14ac:dyDescent="0.25">
      <c r="A674">
        <v>441598</v>
      </c>
      <c r="C674">
        <v>1</v>
      </c>
      <c r="F674" t="s">
        <v>0</v>
      </c>
      <c r="G674" t="s">
        <v>23</v>
      </c>
      <c r="H674" t="s">
        <v>2459</v>
      </c>
      <c r="I674" t="s">
        <v>25</v>
      </c>
      <c r="K674">
        <v>1</v>
      </c>
      <c r="L674" t="s">
        <v>4</v>
      </c>
      <c r="M674">
        <v>101712</v>
      </c>
      <c r="N674" t="s">
        <v>5</v>
      </c>
      <c r="O674" t="s">
        <v>5</v>
      </c>
      <c r="U674" t="s">
        <v>2426</v>
      </c>
      <c r="V674" s="1">
        <v>1</v>
      </c>
      <c r="W674" t="s">
        <v>1381</v>
      </c>
      <c r="X674" t="s">
        <v>2336</v>
      </c>
      <c r="Y674" t="s">
        <v>1383</v>
      </c>
      <c r="Z674" s="3">
        <v>4</v>
      </c>
      <c r="AA674" s="4">
        <v>437</v>
      </c>
      <c r="AB674" s="4" t="s">
        <v>2336</v>
      </c>
      <c r="AC674" t="s">
        <v>2449</v>
      </c>
      <c r="AD674">
        <v>2020</v>
      </c>
      <c r="AE674">
        <v>6</v>
      </c>
      <c r="AF674">
        <v>10</v>
      </c>
      <c r="AG674" t="s">
        <v>2292</v>
      </c>
      <c r="AJ674" t="s">
        <v>5</v>
      </c>
      <c r="AK674" t="s">
        <v>12</v>
      </c>
      <c r="AL674">
        <v>78835</v>
      </c>
      <c r="AM674">
        <v>6468572</v>
      </c>
      <c r="AN674" s="4">
        <v>79000</v>
      </c>
      <c r="AO674" s="4">
        <v>6469000</v>
      </c>
      <c r="AP674">
        <v>71</v>
      </c>
      <c r="AR674">
        <v>33</v>
      </c>
      <c r="AT674" s="6"/>
      <c r="AU674">
        <v>101712</v>
      </c>
      <c r="AW674" s="5" t="s">
        <v>14</v>
      </c>
      <c r="AX674">
        <v>1</v>
      </c>
      <c r="AY674" t="s">
        <v>15</v>
      </c>
      <c r="AZ674" t="s">
        <v>3761</v>
      </c>
      <c r="BA674" t="s">
        <v>3762</v>
      </c>
      <c r="BB674">
        <v>33</v>
      </c>
      <c r="BC674" t="s">
        <v>3699</v>
      </c>
      <c r="BD674" t="s">
        <v>19</v>
      </c>
      <c r="BF674" s="6">
        <v>41689</v>
      </c>
      <c r="BG674" s="7" t="s">
        <v>20</v>
      </c>
      <c r="BI674">
        <v>4</v>
      </c>
      <c r="BJ674">
        <v>347390</v>
      </c>
      <c r="BK674">
        <v>126171</v>
      </c>
      <c r="BL674" t="s">
        <v>3763</v>
      </c>
      <c r="BN674" t="s">
        <v>3764</v>
      </c>
      <c r="BX674">
        <v>119868</v>
      </c>
    </row>
    <row r="675" spans="1:76" x14ac:dyDescent="0.25">
      <c r="A675">
        <v>441626</v>
      </c>
      <c r="C675">
        <v>1</v>
      </c>
      <c r="F675" t="s">
        <v>0</v>
      </c>
      <c r="G675" t="s">
        <v>23</v>
      </c>
      <c r="H675" t="s">
        <v>2464</v>
      </c>
      <c r="I675" t="s">
        <v>25</v>
      </c>
      <c r="K675">
        <v>1</v>
      </c>
      <c r="L675" t="s">
        <v>4</v>
      </c>
      <c r="M675">
        <v>101712</v>
      </c>
      <c r="N675" t="s">
        <v>5</v>
      </c>
      <c r="O675" t="s">
        <v>5</v>
      </c>
      <c r="U675" t="s">
        <v>2426</v>
      </c>
      <c r="V675" s="1">
        <v>1</v>
      </c>
      <c r="W675" t="s">
        <v>1381</v>
      </c>
      <c r="X675" t="s">
        <v>2336</v>
      </c>
      <c r="Y675" t="s">
        <v>1383</v>
      </c>
      <c r="Z675" s="3">
        <v>4</v>
      </c>
      <c r="AA675" s="4">
        <v>437</v>
      </c>
      <c r="AB675" s="4" t="s">
        <v>2336</v>
      </c>
      <c r="AC675" t="s">
        <v>2449</v>
      </c>
      <c r="AD675">
        <v>2020</v>
      </c>
      <c r="AE675">
        <v>6</v>
      </c>
      <c r="AF675">
        <v>10</v>
      </c>
      <c r="AG675" t="s">
        <v>2292</v>
      </c>
      <c r="AJ675" t="s">
        <v>5</v>
      </c>
      <c r="AK675" t="s">
        <v>12</v>
      </c>
      <c r="AL675">
        <v>60680</v>
      </c>
      <c r="AM675">
        <v>6477907</v>
      </c>
      <c r="AN675" s="4">
        <v>61000</v>
      </c>
      <c r="AO675" s="4">
        <v>6477000</v>
      </c>
      <c r="AP675">
        <v>2800</v>
      </c>
      <c r="AR675">
        <v>40</v>
      </c>
      <c r="AT675" t="s">
        <v>3769</v>
      </c>
      <c r="AU675">
        <v>101712</v>
      </c>
      <c r="AW675" s="5" t="s">
        <v>14</v>
      </c>
      <c r="AX675">
        <v>1</v>
      </c>
      <c r="AY675" t="s">
        <v>15</v>
      </c>
      <c r="AZ675" t="s">
        <v>3770</v>
      </c>
      <c r="BA675" t="s">
        <v>3771</v>
      </c>
      <c r="BB675">
        <v>40</v>
      </c>
      <c r="BC675" t="s">
        <v>191</v>
      </c>
      <c r="BD675" t="s">
        <v>192</v>
      </c>
      <c r="BF675" s="6">
        <v>43694</v>
      </c>
      <c r="BG675" s="7" t="s">
        <v>20</v>
      </c>
      <c r="BI675">
        <v>4</v>
      </c>
      <c r="BJ675">
        <v>375134</v>
      </c>
      <c r="BL675" t="s">
        <v>3772</v>
      </c>
      <c r="BX675">
        <v>111497</v>
      </c>
    </row>
    <row r="676" spans="1:76" x14ac:dyDescent="0.25">
      <c r="A676">
        <v>442345</v>
      </c>
      <c r="C676">
        <v>1</v>
      </c>
      <c r="F676" t="s">
        <v>0</v>
      </c>
      <c r="G676" t="s">
        <v>23</v>
      </c>
      <c r="H676" t="s">
        <v>2469</v>
      </c>
      <c r="I676" t="s">
        <v>25</v>
      </c>
      <c r="K676">
        <v>1</v>
      </c>
      <c r="L676" t="s">
        <v>4</v>
      </c>
      <c r="M676">
        <v>101712</v>
      </c>
      <c r="N676" t="s">
        <v>5</v>
      </c>
      <c r="O676" t="s">
        <v>5</v>
      </c>
      <c r="U676" t="s">
        <v>2426</v>
      </c>
      <c r="V676" s="1">
        <v>1</v>
      </c>
      <c r="W676" t="s">
        <v>1381</v>
      </c>
      <c r="X676" t="s">
        <v>2336</v>
      </c>
      <c r="Y676" t="s">
        <v>1383</v>
      </c>
      <c r="Z676" s="3">
        <v>4</v>
      </c>
      <c r="AA676" s="4">
        <v>437</v>
      </c>
      <c r="AB676" s="4" t="s">
        <v>2336</v>
      </c>
      <c r="AC676" t="s">
        <v>2470</v>
      </c>
      <c r="AD676">
        <v>2020</v>
      </c>
      <c r="AE676">
        <v>6</v>
      </c>
      <c r="AF676">
        <v>10</v>
      </c>
      <c r="AG676" t="s">
        <v>2292</v>
      </c>
      <c r="AJ676" t="s">
        <v>5</v>
      </c>
      <c r="AK676" t="s">
        <v>12</v>
      </c>
      <c r="AL676">
        <v>60680</v>
      </c>
      <c r="AM676">
        <v>6477907</v>
      </c>
      <c r="AN676" s="4">
        <v>61000</v>
      </c>
      <c r="AO676" s="4">
        <v>6477000</v>
      </c>
      <c r="AP676">
        <v>2800</v>
      </c>
      <c r="AR676">
        <v>40</v>
      </c>
      <c r="AT676" t="s">
        <v>3774</v>
      </c>
      <c r="AU676">
        <v>101712</v>
      </c>
      <c r="AW676" s="5" t="s">
        <v>14</v>
      </c>
      <c r="AX676">
        <v>1</v>
      </c>
      <c r="AY676" t="s">
        <v>15</v>
      </c>
      <c r="AZ676" t="s">
        <v>3770</v>
      </c>
      <c r="BA676" t="s">
        <v>3775</v>
      </c>
      <c r="BB676">
        <v>40</v>
      </c>
      <c r="BC676" t="s">
        <v>191</v>
      </c>
      <c r="BD676" t="s">
        <v>192</v>
      </c>
      <c r="BF676" s="6">
        <v>43694</v>
      </c>
      <c r="BG676" s="7" t="s">
        <v>20</v>
      </c>
      <c r="BI676">
        <v>4</v>
      </c>
      <c r="BJ676">
        <v>375151</v>
      </c>
      <c r="BL676" t="s">
        <v>3776</v>
      </c>
      <c r="BX676">
        <v>111498</v>
      </c>
    </row>
    <row r="677" spans="1:76" x14ac:dyDescent="0.25">
      <c r="A677">
        <v>441884</v>
      </c>
      <c r="C677">
        <v>1</v>
      </c>
      <c r="F677" t="s">
        <v>0</v>
      </c>
      <c r="G677" t="s">
        <v>23</v>
      </c>
      <c r="H677" t="s">
        <v>2475</v>
      </c>
      <c r="I677" t="s">
        <v>25</v>
      </c>
      <c r="K677">
        <v>1</v>
      </c>
      <c r="L677" t="s">
        <v>4</v>
      </c>
      <c r="M677">
        <v>101712</v>
      </c>
      <c r="N677" t="s">
        <v>5</v>
      </c>
      <c r="O677" t="s">
        <v>5</v>
      </c>
      <c r="U677" t="s">
        <v>2426</v>
      </c>
      <c r="V677" s="1">
        <v>1</v>
      </c>
      <c r="W677" t="s">
        <v>1381</v>
      </c>
      <c r="X677" t="s">
        <v>2336</v>
      </c>
      <c r="Y677" t="s">
        <v>1383</v>
      </c>
      <c r="Z677" s="3">
        <v>4</v>
      </c>
      <c r="AA677" s="4">
        <v>437</v>
      </c>
      <c r="AB677" s="4" t="s">
        <v>2336</v>
      </c>
      <c r="AC677" t="s">
        <v>2470</v>
      </c>
      <c r="AD677">
        <v>2020</v>
      </c>
      <c r="AE677">
        <v>6</v>
      </c>
      <c r="AF677">
        <v>10</v>
      </c>
      <c r="AG677" t="s">
        <v>2292</v>
      </c>
      <c r="AJ677" t="s">
        <v>5</v>
      </c>
      <c r="AK677" t="s">
        <v>12</v>
      </c>
      <c r="AL677">
        <v>60680</v>
      </c>
      <c r="AM677">
        <v>6477907</v>
      </c>
      <c r="AN677" s="4">
        <v>61000</v>
      </c>
      <c r="AO677" s="4">
        <v>6477000</v>
      </c>
      <c r="AP677">
        <v>2800</v>
      </c>
      <c r="AR677">
        <v>40</v>
      </c>
      <c r="AT677" t="s">
        <v>3778</v>
      </c>
      <c r="AU677">
        <v>101712</v>
      </c>
      <c r="AW677" s="5" t="s">
        <v>14</v>
      </c>
      <c r="AX677">
        <v>1</v>
      </c>
      <c r="AY677" t="s">
        <v>15</v>
      </c>
      <c r="AZ677" t="s">
        <v>3770</v>
      </c>
      <c r="BA677" t="s">
        <v>3779</v>
      </c>
      <c r="BB677">
        <v>40</v>
      </c>
      <c r="BC677" t="s">
        <v>191</v>
      </c>
      <c r="BD677" t="s">
        <v>192</v>
      </c>
      <c r="BF677" s="6">
        <v>43696</v>
      </c>
      <c r="BG677" s="7" t="s">
        <v>20</v>
      </c>
      <c r="BI677">
        <v>4</v>
      </c>
      <c r="BJ677">
        <v>375183</v>
      </c>
      <c r="BL677" t="s">
        <v>3780</v>
      </c>
      <c r="BX677">
        <v>111499</v>
      </c>
    </row>
    <row r="678" spans="1:76" x14ac:dyDescent="0.25">
      <c r="A678">
        <v>441677</v>
      </c>
      <c r="C678">
        <v>1</v>
      </c>
      <c r="F678" t="s">
        <v>0</v>
      </c>
      <c r="G678" t="s">
        <v>23</v>
      </c>
      <c r="H678" t="s">
        <v>2480</v>
      </c>
      <c r="I678" t="s">
        <v>25</v>
      </c>
      <c r="K678">
        <v>1</v>
      </c>
      <c r="L678" t="s">
        <v>4</v>
      </c>
      <c r="M678">
        <v>101712</v>
      </c>
      <c r="N678" t="s">
        <v>5</v>
      </c>
      <c r="O678" t="s">
        <v>5</v>
      </c>
      <c r="U678" t="s">
        <v>2426</v>
      </c>
      <c r="V678" s="1">
        <v>1</v>
      </c>
      <c r="W678" t="s">
        <v>1381</v>
      </c>
      <c r="X678" t="s">
        <v>2336</v>
      </c>
      <c r="Y678" t="s">
        <v>1383</v>
      </c>
      <c r="Z678" s="3">
        <v>4</v>
      </c>
      <c r="AA678" s="4">
        <v>437</v>
      </c>
      <c r="AB678" s="4" t="s">
        <v>2336</v>
      </c>
      <c r="AC678" t="s">
        <v>2470</v>
      </c>
      <c r="AD678">
        <v>2020</v>
      </c>
      <c r="AE678">
        <v>6</v>
      </c>
      <c r="AF678">
        <v>10</v>
      </c>
      <c r="AG678" t="s">
        <v>2292</v>
      </c>
      <c r="AJ678" t="s">
        <v>5</v>
      </c>
      <c r="AK678" t="s">
        <v>12</v>
      </c>
      <c r="AL678">
        <v>-50822</v>
      </c>
      <c r="AM678">
        <v>6626414</v>
      </c>
      <c r="AN678" s="4">
        <v>-51000</v>
      </c>
      <c r="AO678" s="4">
        <v>6627000</v>
      </c>
      <c r="AP678">
        <v>75</v>
      </c>
      <c r="AR678">
        <v>1010</v>
      </c>
      <c r="AT678" s="6" t="s">
        <v>3788</v>
      </c>
      <c r="AU678">
        <v>101712</v>
      </c>
      <c r="AW678" s="5" t="s">
        <v>14</v>
      </c>
      <c r="AX678">
        <v>1</v>
      </c>
      <c r="AY678" t="s">
        <v>15</v>
      </c>
      <c r="AZ678" t="s">
        <v>3789</v>
      </c>
      <c r="BA678" t="s">
        <v>3790</v>
      </c>
      <c r="BB678">
        <v>1010</v>
      </c>
      <c r="BC678" t="s">
        <v>32</v>
      </c>
      <c r="BD678" t="s">
        <v>33</v>
      </c>
      <c r="BF678" s="6">
        <v>44320.894212963001</v>
      </c>
      <c r="BG678" s="7" t="s">
        <v>20</v>
      </c>
      <c r="BI678">
        <v>6</v>
      </c>
      <c r="BJ678">
        <v>268044</v>
      </c>
      <c r="BL678" t="s">
        <v>3791</v>
      </c>
      <c r="BX678">
        <v>6847</v>
      </c>
    </row>
    <row r="679" spans="1:76" x14ac:dyDescent="0.25">
      <c r="A679">
        <v>441584</v>
      </c>
      <c r="C679">
        <v>1</v>
      </c>
      <c r="F679" t="s">
        <v>0</v>
      </c>
      <c r="G679" t="s">
        <v>23</v>
      </c>
      <c r="H679" t="s">
        <v>2485</v>
      </c>
      <c r="I679" t="s">
        <v>25</v>
      </c>
      <c r="K679">
        <v>1</v>
      </c>
      <c r="L679" t="s">
        <v>4</v>
      </c>
      <c r="M679">
        <v>101712</v>
      </c>
      <c r="N679" t="s">
        <v>5</v>
      </c>
      <c r="O679" t="s">
        <v>5</v>
      </c>
      <c r="U679" t="s">
        <v>2426</v>
      </c>
      <c r="V679" s="1">
        <v>1</v>
      </c>
      <c r="W679" t="s">
        <v>1381</v>
      </c>
      <c r="X679" t="s">
        <v>2336</v>
      </c>
      <c r="Y679" t="s">
        <v>1383</v>
      </c>
      <c r="Z679" s="3">
        <v>4</v>
      </c>
      <c r="AA679" s="4">
        <v>437</v>
      </c>
      <c r="AB679" s="4" t="s">
        <v>2336</v>
      </c>
      <c r="AC679" t="s">
        <v>2470</v>
      </c>
      <c r="AD679">
        <v>2020</v>
      </c>
      <c r="AE679">
        <v>6</v>
      </c>
      <c r="AF679">
        <v>10</v>
      </c>
      <c r="AG679" t="s">
        <v>2292</v>
      </c>
      <c r="AJ679" t="s">
        <v>5</v>
      </c>
      <c r="AK679" t="s">
        <v>12</v>
      </c>
      <c r="AL679">
        <v>-8330</v>
      </c>
      <c r="AM679">
        <v>6511858</v>
      </c>
      <c r="AN679" s="4">
        <v>-9000</v>
      </c>
      <c r="AO679" s="4">
        <v>6511000</v>
      </c>
      <c r="AP679">
        <v>1414</v>
      </c>
      <c r="AR679">
        <v>23</v>
      </c>
      <c r="AT679" s="6"/>
      <c r="AU679">
        <v>101712</v>
      </c>
      <c r="AW679" s="5" t="s">
        <v>14</v>
      </c>
      <c r="AX679">
        <v>1</v>
      </c>
      <c r="AY679" t="s">
        <v>15</v>
      </c>
      <c r="AZ679" t="s">
        <v>3797</v>
      </c>
      <c r="BA679" t="s">
        <v>3798</v>
      </c>
      <c r="BB679">
        <v>23</v>
      </c>
      <c r="BC679" t="s">
        <v>18</v>
      </c>
      <c r="BD679" t="s">
        <v>3720</v>
      </c>
      <c r="BF679" s="6">
        <v>39404</v>
      </c>
      <c r="BG679" s="7" t="s">
        <v>20</v>
      </c>
      <c r="BI679">
        <v>4</v>
      </c>
      <c r="BJ679">
        <v>327907</v>
      </c>
      <c r="BK679">
        <v>126173</v>
      </c>
      <c r="BL679" t="s">
        <v>3799</v>
      </c>
      <c r="BX679">
        <v>63230</v>
      </c>
    </row>
    <row r="680" spans="1:76" x14ac:dyDescent="0.25">
      <c r="A680">
        <v>441556</v>
      </c>
      <c r="C680">
        <v>1</v>
      </c>
      <c r="F680" t="s">
        <v>0</v>
      </c>
      <c r="G680" t="s">
        <v>23</v>
      </c>
      <c r="H680" t="s">
        <v>2490</v>
      </c>
      <c r="I680" t="s">
        <v>25</v>
      </c>
      <c r="K680">
        <v>1</v>
      </c>
      <c r="L680" t="s">
        <v>4</v>
      </c>
      <c r="M680">
        <v>101712</v>
      </c>
      <c r="N680" t="s">
        <v>5</v>
      </c>
      <c r="O680" t="s">
        <v>5</v>
      </c>
      <c r="U680" t="s">
        <v>2426</v>
      </c>
      <c r="V680" s="1">
        <v>1</v>
      </c>
      <c r="W680" t="s">
        <v>1381</v>
      </c>
      <c r="X680" t="s">
        <v>2336</v>
      </c>
      <c r="Y680" t="s">
        <v>1383</v>
      </c>
      <c r="Z680" s="3">
        <v>4</v>
      </c>
      <c r="AA680" s="4">
        <v>437</v>
      </c>
      <c r="AB680" s="4" t="s">
        <v>2336</v>
      </c>
      <c r="AC680" t="s">
        <v>2470</v>
      </c>
      <c r="AD680">
        <v>2020</v>
      </c>
      <c r="AE680">
        <v>6</v>
      </c>
      <c r="AF680">
        <v>10</v>
      </c>
      <c r="AG680" t="s">
        <v>2292</v>
      </c>
      <c r="AJ680" t="s">
        <v>5</v>
      </c>
      <c r="AK680" t="s">
        <v>12</v>
      </c>
      <c r="AL680">
        <v>-33904</v>
      </c>
      <c r="AM680">
        <v>6544291</v>
      </c>
      <c r="AN680" s="4">
        <v>-33000</v>
      </c>
      <c r="AO680" s="4">
        <v>6545000</v>
      </c>
      <c r="AP680">
        <v>11837</v>
      </c>
      <c r="AR680">
        <v>37</v>
      </c>
      <c r="AT680" t="s">
        <v>3805</v>
      </c>
      <c r="AU680">
        <v>101712</v>
      </c>
      <c r="AW680" s="5" t="s">
        <v>14</v>
      </c>
      <c r="AX680">
        <v>1</v>
      </c>
      <c r="AY680" t="s">
        <v>15</v>
      </c>
      <c r="AZ680" t="s">
        <v>3806</v>
      </c>
      <c r="BA680" t="s">
        <v>3807</v>
      </c>
      <c r="BB680">
        <v>37</v>
      </c>
      <c r="BC680" t="s">
        <v>810</v>
      </c>
      <c r="BD680" t="s">
        <v>19</v>
      </c>
      <c r="BE680">
        <v>1</v>
      </c>
      <c r="BF680" s="6">
        <v>41767</v>
      </c>
      <c r="BG680" s="7" t="s">
        <v>20</v>
      </c>
      <c r="BI680">
        <v>4</v>
      </c>
      <c r="BJ680">
        <v>360812</v>
      </c>
      <c r="BK680">
        <v>126175</v>
      </c>
      <c r="BL680" t="s">
        <v>3808</v>
      </c>
      <c r="BN680" t="s">
        <v>3809</v>
      </c>
      <c r="BX680">
        <v>28748</v>
      </c>
    </row>
    <row r="681" spans="1:76" x14ac:dyDescent="0.25">
      <c r="A681">
        <v>442745</v>
      </c>
      <c r="C681">
        <v>1</v>
      </c>
      <c r="F681" t="s">
        <v>0</v>
      </c>
      <c r="G681" t="s">
        <v>23</v>
      </c>
      <c r="H681" t="s">
        <v>2495</v>
      </c>
      <c r="I681" t="s">
        <v>25</v>
      </c>
      <c r="K681">
        <v>1</v>
      </c>
      <c r="L681" t="s">
        <v>4</v>
      </c>
      <c r="M681">
        <v>101712</v>
      </c>
      <c r="N681" t="s">
        <v>5</v>
      </c>
      <c r="O681" t="s">
        <v>5</v>
      </c>
      <c r="U681" t="s">
        <v>2426</v>
      </c>
      <c r="V681" s="1">
        <v>1</v>
      </c>
      <c r="W681" t="s">
        <v>1381</v>
      </c>
      <c r="X681" t="s">
        <v>2336</v>
      </c>
      <c r="Y681" t="s">
        <v>1383</v>
      </c>
      <c r="Z681" s="3">
        <v>4</v>
      </c>
      <c r="AA681" s="4">
        <v>437</v>
      </c>
      <c r="AB681" s="4" t="s">
        <v>2336</v>
      </c>
      <c r="AC681" t="s">
        <v>2470</v>
      </c>
      <c r="AD681">
        <v>2020</v>
      </c>
      <c r="AE681">
        <v>6</v>
      </c>
      <c r="AF681">
        <v>10</v>
      </c>
      <c r="AG681" t="s">
        <v>2292</v>
      </c>
      <c r="AJ681" t="s">
        <v>5</v>
      </c>
      <c r="AK681" t="s">
        <v>12</v>
      </c>
      <c r="AL681">
        <v>11451</v>
      </c>
      <c r="AM681">
        <v>6595084</v>
      </c>
      <c r="AN681" s="4">
        <v>11000</v>
      </c>
      <c r="AO681" s="4">
        <v>6595000</v>
      </c>
      <c r="AP681">
        <v>30551</v>
      </c>
      <c r="AR681">
        <v>23</v>
      </c>
      <c r="AT681" s="6"/>
      <c r="AU681">
        <v>101712</v>
      </c>
      <c r="AW681" s="5" t="s">
        <v>14</v>
      </c>
      <c r="AX681">
        <v>1</v>
      </c>
      <c r="AY681" t="s">
        <v>15</v>
      </c>
      <c r="AZ681" t="s">
        <v>3815</v>
      </c>
      <c r="BA681" t="s">
        <v>3816</v>
      </c>
      <c r="BB681">
        <v>23</v>
      </c>
      <c r="BC681" t="s">
        <v>18</v>
      </c>
      <c r="BD681" t="s">
        <v>3720</v>
      </c>
      <c r="BF681" s="6">
        <v>37061</v>
      </c>
      <c r="BG681" s="7" t="s">
        <v>20</v>
      </c>
      <c r="BI681">
        <v>4</v>
      </c>
      <c r="BJ681">
        <v>318510</v>
      </c>
      <c r="BK681">
        <v>126176</v>
      </c>
      <c r="BL681" t="s">
        <v>3817</v>
      </c>
      <c r="BX681">
        <v>72550</v>
      </c>
    </row>
    <row r="682" spans="1:76" x14ac:dyDescent="0.25">
      <c r="A682">
        <v>454880</v>
      </c>
      <c r="C682">
        <v>1</v>
      </c>
      <c r="F682" t="s">
        <v>0</v>
      </c>
      <c r="G682" t="s">
        <v>23</v>
      </c>
      <c r="H682" t="s">
        <v>2516</v>
      </c>
      <c r="I682" t="s">
        <v>25</v>
      </c>
      <c r="K682">
        <v>1</v>
      </c>
      <c r="L682" t="s">
        <v>4</v>
      </c>
      <c r="M682">
        <v>101712</v>
      </c>
      <c r="N682" t="s">
        <v>5</v>
      </c>
      <c r="O682" t="s">
        <v>5</v>
      </c>
      <c r="U682" t="s">
        <v>2509</v>
      </c>
      <c r="V682" s="1">
        <v>1</v>
      </c>
      <c r="W682" t="s">
        <v>1381</v>
      </c>
      <c r="X682" t="s">
        <v>2336</v>
      </c>
      <c r="Y682" t="s">
        <v>1383</v>
      </c>
      <c r="Z682" s="3">
        <v>4</v>
      </c>
      <c r="AA682" s="4">
        <v>437</v>
      </c>
      <c r="AB682" s="4" t="s">
        <v>2336</v>
      </c>
      <c r="AC682" t="s">
        <v>2517</v>
      </c>
      <c r="AD682">
        <v>2020</v>
      </c>
      <c r="AE682">
        <v>6</v>
      </c>
      <c r="AF682">
        <v>11</v>
      </c>
      <c r="AG682" t="s">
        <v>2292</v>
      </c>
      <c r="AJ682" t="s">
        <v>5</v>
      </c>
      <c r="AK682" t="s">
        <v>12</v>
      </c>
      <c r="AL682">
        <v>-75141</v>
      </c>
      <c r="AM682">
        <v>6618317</v>
      </c>
      <c r="AN682" s="4">
        <v>-75000</v>
      </c>
      <c r="AO682" s="4">
        <v>6619000</v>
      </c>
      <c r="AP682">
        <v>25</v>
      </c>
      <c r="AR682">
        <v>1010</v>
      </c>
      <c r="AS682" t="s">
        <v>3836</v>
      </c>
      <c r="AT682" s="6" t="s">
        <v>3837</v>
      </c>
      <c r="AU682">
        <v>101712</v>
      </c>
      <c r="AW682" s="5" t="s">
        <v>14</v>
      </c>
      <c r="AX682">
        <v>1</v>
      </c>
      <c r="AY682" t="s">
        <v>15</v>
      </c>
      <c r="AZ682" t="s">
        <v>3831</v>
      </c>
      <c r="BA682" t="s">
        <v>3838</v>
      </c>
      <c r="BB682">
        <v>1010</v>
      </c>
      <c r="BC682" t="s">
        <v>32</v>
      </c>
      <c r="BD682" t="s">
        <v>33</v>
      </c>
      <c r="BF682" s="6">
        <v>43573.435219907398</v>
      </c>
      <c r="BG682" s="7" t="s">
        <v>20</v>
      </c>
      <c r="BI682">
        <v>6</v>
      </c>
      <c r="BJ682">
        <v>196093</v>
      </c>
      <c r="BL682" t="s">
        <v>3839</v>
      </c>
      <c r="BX682">
        <v>25</v>
      </c>
    </row>
    <row r="683" spans="1:76" x14ac:dyDescent="0.25">
      <c r="A683">
        <v>432944</v>
      </c>
      <c r="C683">
        <v>1</v>
      </c>
      <c r="D683">
        <v>1</v>
      </c>
      <c r="E683">
        <v>1</v>
      </c>
      <c r="F683" t="s">
        <v>0</v>
      </c>
      <c r="G683" t="s">
        <v>1</v>
      </c>
      <c r="H683" t="s">
        <v>2403</v>
      </c>
      <c r="I683" t="s">
        <v>3</v>
      </c>
      <c r="K683">
        <v>1</v>
      </c>
      <c r="L683" t="s">
        <v>4</v>
      </c>
      <c r="M683">
        <v>101712</v>
      </c>
      <c r="N683" t="s">
        <v>5</v>
      </c>
      <c r="O683" t="s">
        <v>5</v>
      </c>
      <c r="U683" t="s">
        <v>2404</v>
      </c>
      <c r="V683" s="1">
        <v>1</v>
      </c>
      <c r="W683" t="s">
        <v>1381</v>
      </c>
      <c r="X683" t="s">
        <v>2336</v>
      </c>
      <c r="Y683" t="s">
        <v>1383</v>
      </c>
      <c r="Z683" s="3">
        <v>4</v>
      </c>
      <c r="AA683" s="4">
        <v>437</v>
      </c>
      <c r="AB683" s="4" t="s">
        <v>2336</v>
      </c>
      <c r="AC683" t="s">
        <v>2405</v>
      </c>
      <c r="AD683">
        <v>2020</v>
      </c>
      <c r="AE683">
        <v>7</v>
      </c>
      <c r="AF683">
        <v>27</v>
      </c>
      <c r="AG683" t="s">
        <v>2268</v>
      </c>
      <c r="AH683" t="s">
        <v>2268</v>
      </c>
      <c r="AJ683" t="s">
        <v>5</v>
      </c>
      <c r="AK683" t="s">
        <v>12</v>
      </c>
      <c r="AL683">
        <v>296782</v>
      </c>
      <c r="AM683">
        <v>6585459</v>
      </c>
      <c r="AN683" s="4">
        <v>297000</v>
      </c>
      <c r="AO683" s="4">
        <v>6585000</v>
      </c>
      <c r="AP683">
        <v>10</v>
      </c>
      <c r="AR683">
        <v>1010</v>
      </c>
      <c r="AS683" t="s">
        <v>639</v>
      </c>
      <c r="AT683" s="6" t="s">
        <v>667</v>
      </c>
      <c r="AU683">
        <v>101712</v>
      </c>
      <c r="AW683" s="5" t="s">
        <v>14</v>
      </c>
      <c r="AX683">
        <v>1</v>
      </c>
      <c r="AY683" t="s">
        <v>15</v>
      </c>
      <c r="AZ683" t="s">
        <v>668</v>
      </c>
      <c r="BA683" t="s">
        <v>669</v>
      </c>
      <c r="BB683">
        <v>1010</v>
      </c>
      <c r="BC683" t="s">
        <v>32</v>
      </c>
      <c r="BD683" t="s">
        <v>33</v>
      </c>
      <c r="BF683" s="6">
        <v>43710.333333333299</v>
      </c>
      <c r="BG683" s="7" t="s">
        <v>20</v>
      </c>
      <c r="BI683">
        <v>6</v>
      </c>
      <c r="BJ683">
        <v>120736</v>
      </c>
      <c r="BL683" t="s">
        <v>670</v>
      </c>
      <c r="BX683">
        <v>471382</v>
      </c>
    </row>
    <row r="684" spans="1:76" x14ac:dyDescent="0.25">
      <c r="A684">
        <v>429694</v>
      </c>
      <c r="C684">
        <v>1</v>
      </c>
      <c r="F684" t="s">
        <v>0</v>
      </c>
      <c r="G684" t="s">
        <v>1</v>
      </c>
      <c r="H684" t="s">
        <v>2397</v>
      </c>
      <c r="I684" t="s">
        <v>3</v>
      </c>
      <c r="K684">
        <v>1</v>
      </c>
      <c r="L684" t="s">
        <v>4</v>
      </c>
      <c r="M684">
        <v>101712</v>
      </c>
      <c r="N684" t="s">
        <v>5</v>
      </c>
      <c r="O684" t="s">
        <v>5</v>
      </c>
      <c r="U684" t="s">
        <v>2358</v>
      </c>
      <c r="V684" s="1">
        <v>1</v>
      </c>
      <c r="W684" t="s">
        <v>1381</v>
      </c>
      <c r="X684" t="s">
        <v>2336</v>
      </c>
      <c r="Y684" t="s">
        <v>1383</v>
      </c>
      <c r="Z684" s="3">
        <v>4</v>
      </c>
      <c r="AA684" s="4">
        <v>437</v>
      </c>
      <c r="AB684" s="4" t="s">
        <v>2336</v>
      </c>
      <c r="AC684" t="s">
        <v>2398</v>
      </c>
      <c r="AD684">
        <v>2020</v>
      </c>
      <c r="AE684">
        <v>7</v>
      </c>
      <c r="AF684">
        <v>27</v>
      </c>
      <c r="AG684" t="s">
        <v>2268</v>
      </c>
      <c r="AH684" t="s">
        <v>2268</v>
      </c>
      <c r="AJ684" t="s">
        <v>5</v>
      </c>
      <c r="AK684" t="s">
        <v>12</v>
      </c>
      <c r="AL684">
        <v>192878</v>
      </c>
      <c r="AM684">
        <v>6575596</v>
      </c>
      <c r="AN684" s="4">
        <v>193000</v>
      </c>
      <c r="AO684" s="4">
        <v>6575000</v>
      </c>
      <c r="AP684">
        <v>7</v>
      </c>
      <c r="AR684">
        <v>33</v>
      </c>
      <c r="AT684" s="6"/>
      <c r="AU684">
        <v>101712</v>
      </c>
      <c r="AW684" s="5" t="s">
        <v>14</v>
      </c>
      <c r="AX684">
        <v>1</v>
      </c>
      <c r="AY684" t="s">
        <v>15</v>
      </c>
      <c r="AZ684" t="s">
        <v>3697</v>
      </c>
      <c r="BA684" t="s">
        <v>3698</v>
      </c>
      <c r="BB684">
        <v>33</v>
      </c>
      <c r="BC684" t="s">
        <v>3699</v>
      </c>
      <c r="BD684" t="s">
        <v>19</v>
      </c>
      <c r="BF684" s="6">
        <v>41689</v>
      </c>
      <c r="BG684" s="7" t="s">
        <v>20</v>
      </c>
      <c r="BI684">
        <v>4</v>
      </c>
      <c r="BJ684">
        <v>350112</v>
      </c>
      <c r="BK684">
        <v>126159</v>
      </c>
      <c r="BL684" t="s">
        <v>3700</v>
      </c>
      <c r="BN684" t="s">
        <v>3701</v>
      </c>
      <c r="BX684">
        <v>194739</v>
      </c>
    </row>
    <row r="685" spans="1:76" x14ac:dyDescent="0.25">
      <c r="A685">
        <v>421826</v>
      </c>
      <c r="C685">
        <v>1</v>
      </c>
      <c r="D685">
        <v>1</v>
      </c>
      <c r="E685">
        <v>1</v>
      </c>
      <c r="F685" t="s">
        <v>0</v>
      </c>
      <c r="G685" t="s">
        <v>23</v>
      </c>
      <c r="H685" t="s">
        <v>2529</v>
      </c>
      <c r="I685" t="s">
        <v>25</v>
      </c>
      <c r="K685">
        <v>1</v>
      </c>
      <c r="L685" t="s">
        <v>4</v>
      </c>
      <c r="M685">
        <v>101712</v>
      </c>
      <c r="N685" t="s">
        <v>5</v>
      </c>
      <c r="O685" t="s">
        <v>5</v>
      </c>
      <c r="U685" t="s">
        <v>2530</v>
      </c>
      <c r="V685" s="1">
        <v>1</v>
      </c>
      <c r="W685" t="s">
        <v>1381</v>
      </c>
      <c r="X685" t="s">
        <v>2531</v>
      </c>
      <c r="Y685" t="s">
        <v>1383</v>
      </c>
      <c r="Z685" s="3">
        <v>4</v>
      </c>
      <c r="AA685" s="4">
        <v>438</v>
      </c>
      <c r="AB685" s="4" t="s">
        <v>2531</v>
      </c>
      <c r="AC685" t="s">
        <v>2532</v>
      </c>
      <c r="AD685">
        <v>2020</v>
      </c>
      <c r="AE685">
        <v>6</v>
      </c>
      <c r="AF685">
        <v>10</v>
      </c>
      <c r="AG685" t="s">
        <v>2292</v>
      </c>
      <c r="AJ685" t="s">
        <v>5</v>
      </c>
      <c r="AK685" t="s">
        <v>12</v>
      </c>
      <c r="AL685">
        <v>297044</v>
      </c>
      <c r="AM685">
        <v>6585365</v>
      </c>
      <c r="AN685" s="4">
        <v>297000</v>
      </c>
      <c r="AO685" s="4">
        <v>6585000</v>
      </c>
      <c r="AP685">
        <v>10</v>
      </c>
      <c r="AR685">
        <v>1010</v>
      </c>
      <c r="AS685" t="s">
        <v>685</v>
      </c>
      <c r="AT685" s="6" t="s">
        <v>686</v>
      </c>
      <c r="AU685">
        <v>101712</v>
      </c>
      <c r="AW685" s="5" t="s">
        <v>14</v>
      </c>
      <c r="AX685">
        <v>1</v>
      </c>
      <c r="AY685" t="s">
        <v>15</v>
      </c>
      <c r="AZ685" t="s">
        <v>687</v>
      </c>
      <c r="BA685" t="s">
        <v>688</v>
      </c>
      <c r="BB685">
        <v>1010</v>
      </c>
      <c r="BC685" t="s">
        <v>32</v>
      </c>
      <c r="BD685" t="s">
        <v>33</v>
      </c>
      <c r="BF685" s="6">
        <v>43710.333333333299</v>
      </c>
      <c r="BG685" s="7" t="s">
        <v>20</v>
      </c>
      <c r="BI685">
        <v>6</v>
      </c>
      <c r="BJ685">
        <v>120741</v>
      </c>
      <c r="BL685" t="s">
        <v>689</v>
      </c>
      <c r="BX685">
        <v>471734</v>
      </c>
    </row>
    <row r="686" spans="1:76" x14ac:dyDescent="0.25">
      <c r="A686">
        <v>421937</v>
      </c>
      <c r="C686">
        <v>1</v>
      </c>
      <c r="D686">
        <v>1</v>
      </c>
      <c r="E686">
        <v>2</v>
      </c>
      <c r="F686" t="s">
        <v>0</v>
      </c>
      <c r="G686" t="s">
        <v>23</v>
      </c>
      <c r="H686" t="s">
        <v>2537</v>
      </c>
      <c r="I686" t="s">
        <v>25</v>
      </c>
      <c r="K686">
        <v>1</v>
      </c>
      <c r="L686" t="s">
        <v>4</v>
      </c>
      <c r="M686">
        <v>101712</v>
      </c>
      <c r="N686" t="s">
        <v>5</v>
      </c>
      <c r="O686" t="s">
        <v>5</v>
      </c>
      <c r="U686" t="s">
        <v>2530</v>
      </c>
      <c r="V686" s="1">
        <v>1</v>
      </c>
      <c r="W686" t="s">
        <v>1381</v>
      </c>
      <c r="X686" t="s">
        <v>2531</v>
      </c>
      <c r="Y686" t="s">
        <v>1383</v>
      </c>
      <c r="Z686" s="3">
        <v>4</v>
      </c>
      <c r="AA686" s="4">
        <v>438</v>
      </c>
      <c r="AB686" s="4" t="s">
        <v>2531</v>
      </c>
      <c r="AC686" t="s">
        <v>2532</v>
      </c>
      <c r="AD686">
        <v>2020</v>
      </c>
      <c r="AE686">
        <v>6</v>
      </c>
      <c r="AF686">
        <v>10</v>
      </c>
      <c r="AG686" t="s">
        <v>2292</v>
      </c>
      <c r="AJ686" t="s">
        <v>5</v>
      </c>
      <c r="AK686" t="s">
        <v>12</v>
      </c>
      <c r="AL686">
        <v>284307</v>
      </c>
      <c r="AM686">
        <v>6746683</v>
      </c>
      <c r="AN686" s="4">
        <v>285000</v>
      </c>
      <c r="AO686" s="4">
        <v>6747000</v>
      </c>
      <c r="AP686">
        <v>10</v>
      </c>
      <c r="AR686">
        <v>1010</v>
      </c>
      <c r="AT686" s="6" t="s">
        <v>1479</v>
      </c>
      <c r="AU686">
        <v>101712</v>
      </c>
      <c r="AW686" s="5" t="s">
        <v>14</v>
      </c>
      <c r="AX686">
        <v>1</v>
      </c>
      <c r="AY686" t="s">
        <v>15</v>
      </c>
      <c r="AZ686" t="s">
        <v>1480</v>
      </c>
      <c r="BA686" t="s">
        <v>1481</v>
      </c>
      <c r="BB686">
        <v>1010</v>
      </c>
      <c r="BC686" t="s">
        <v>32</v>
      </c>
      <c r="BD686" t="s">
        <v>33</v>
      </c>
      <c r="BF686" s="6">
        <v>43710.332638888904</v>
      </c>
      <c r="BG686" s="7" t="s">
        <v>20</v>
      </c>
      <c r="BI686">
        <v>6</v>
      </c>
      <c r="BJ686">
        <v>80573</v>
      </c>
      <c r="BL686" t="s">
        <v>1482</v>
      </c>
      <c r="BX686">
        <v>449426</v>
      </c>
    </row>
    <row r="687" spans="1:76" x14ac:dyDescent="0.25">
      <c r="A687">
        <v>479465</v>
      </c>
      <c r="C687">
        <v>1</v>
      </c>
      <c r="F687" t="s">
        <v>0</v>
      </c>
      <c r="G687" t="s">
        <v>23</v>
      </c>
      <c r="H687" t="s">
        <v>2784</v>
      </c>
      <c r="I687" t="s">
        <v>25</v>
      </c>
      <c r="K687">
        <v>1</v>
      </c>
      <c r="L687" t="s">
        <v>4</v>
      </c>
      <c r="M687">
        <v>101712</v>
      </c>
      <c r="N687" t="s">
        <v>5</v>
      </c>
      <c r="O687" t="s">
        <v>5</v>
      </c>
      <c r="U687" t="s">
        <v>2771</v>
      </c>
      <c r="V687" s="1">
        <v>1</v>
      </c>
      <c r="W687" t="s">
        <v>1381</v>
      </c>
      <c r="X687" t="s">
        <v>2741</v>
      </c>
      <c r="Y687" s="2" t="s">
        <v>1383</v>
      </c>
      <c r="Z687" s="3">
        <v>4</v>
      </c>
      <c r="AA687" s="4">
        <v>441</v>
      </c>
      <c r="AB687" s="4" t="s">
        <v>2741</v>
      </c>
      <c r="AC687" t="s">
        <v>2785</v>
      </c>
      <c r="AD687">
        <v>2020</v>
      </c>
      <c r="AE687">
        <v>6</v>
      </c>
      <c r="AF687">
        <v>11</v>
      </c>
      <c r="AG687" t="s">
        <v>2292</v>
      </c>
      <c r="AJ687" t="s">
        <v>5</v>
      </c>
      <c r="AK687" t="s">
        <v>12</v>
      </c>
      <c r="AL687">
        <v>155941</v>
      </c>
      <c r="AM687">
        <v>7035861</v>
      </c>
      <c r="AN687" s="4">
        <v>155000</v>
      </c>
      <c r="AO687" s="4">
        <v>7035000</v>
      </c>
      <c r="AP687">
        <v>10</v>
      </c>
      <c r="AR687">
        <v>1010</v>
      </c>
      <c r="AS687" t="s">
        <v>3921</v>
      </c>
      <c r="AT687" s="6" t="s">
        <v>3922</v>
      </c>
      <c r="AU687">
        <v>101712</v>
      </c>
      <c r="AW687" s="5" t="s">
        <v>14</v>
      </c>
      <c r="AX687">
        <v>1</v>
      </c>
      <c r="AY687" t="s">
        <v>15</v>
      </c>
      <c r="AZ687" t="s">
        <v>3923</v>
      </c>
      <c r="BA687" t="s">
        <v>3924</v>
      </c>
      <c r="BB687">
        <v>1010</v>
      </c>
      <c r="BC687" t="s">
        <v>32</v>
      </c>
      <c r="BD687" t="s">
        <v>33</v>
      </c>
      <c r="BF687" s="6">
        <v>43709.903472222199</v>
      </c>
      <c r="BG687" s="7" t="s">
        <v>20</v>
      </c>
      <c r="BI687">
        <v>6</v>
      </c>
      <c r="BJ687">
        <v>24294</v>
      </c>
      <c r="BK687">
        <v>126180</v>
      </c>
      <c r="BL687" t="s">
        <v>3925</v>
      </c>
      <c r="BX687">
        <v>173849</v>
      </c>
    </row>
    <row r="688" spans="1:76" x14ac:dyDescent="0.25">
      <c r="A688">
        <v>479471</v>
      </c>
      <c r="C688">
        <v>1</v>
      </c>
      <c r="F688" t="s">
        <v>0</v>
      </c>
      <c r="G688" t="s">
        <v>23</v>
      </c>
      <c r="H688" t="s">
        <v>2790</v>
      </c>
      <c r="I688" t="s">
        <v>25</v>
      </c>
      <c r="K688">
        <v>1</v>
      </c>
      <c r="L688" t="s">
        <v>4</v>
      </c>
      <c r="M688">
        <v>101712</v>
      </c>
      <c r="N688" t="s">
        <v>5</v>
      </c>
      <c r="O688" t="s">
        <v>5</v>
      </c>
      <c r="U688" t="s">
        <v>2771</v>
      </c>
      <c r="V688" s="1">
        <v>1</v>
      </c>
      <c r="W688" t="s">
        <v>1381</v>
      </c>
      <c r="X688" t="s">
        <v>2741</v>
      </c>
      <c r="Y688" s="2" t="s">
        <v>1383</v>
      </c>
      <c r="Z688" s="3">
        <v>4</v>
      </c>
      <c r="AA688" s="4">
        <v>441</v>
      </c>
      <c r="AB688" s="4" t="s">
        <v>2741</v>
      </c>
      <c r="AC688" t="s">
        <v>2791</v>
      </c>
      <c r="AD688">
        <v>2020</v>
      </c>
      <c r="AE688">
        <v>6</v>
      </c>
      <c r="AF688">
        <v>11</v>
      </c>
      <c r="AG688" t="s">
        <v>2292</v>
      </c>
      <c r="AJ688" t="s">
        <v>5</v>
      </c>
      <c r="AK688" t="s">
        <v>12</v>
      </c>
      <c r="AL688">
        <v>266681</v>
      </c>
      <c r="AM688">
        <v>7038885</v>
      </c>
      <c r="AN688" s="4">
        <v>267000</v>
      </c>
      <c r="AO688" s="4">
        <v>7039000</v>
      </c>
      <c r="AP688">
        <v>71</v>
      </c>
      <c r="AR688">
        <v>37</v>
      </c>
      <c r="AT688" t="s">
        <v>3932</v>
      </c>
      <c r="AU688">
        <v>101712</v>
      </c>
      <c r="AW688" s="5" t="s">
        <v>14</v>
      </c>
      <c r="AX688">
        <v>1</v>
      </c>
      <c r="AY688" t="s">
        <v>15</v>
      </c>
      <c r="AZ688" t="s">
        <v>3933</v>
      </c>
      <c r="BA688" t="s">
        <v>3934</v>
      </c>
      <c r="BB688">
        <v>37</v>
      </c>
      <c r="BC688" t="s">
        <v>810</v>
      </c>
      <c r="BD688" t="s">
        <v>19</v>
      </c>
      <c r="BE688">
        <v>1</v>
      </c>
      <c r="BF688" s="6">
        <v>41767</v>
      </c>
      <c r="BG688" s="7" t="s">
        <v>20</v>
      </c>
      <c r="BI688">
        <v>4</v>
      </c>
      <c r="BJ688">
        <v>368784</v>
      </c>
      <c r="BK688">
        <v>126190</v>
      </c>
      <c r="BL688" t="s">
        <v>3935</v>
      </c>
      <c r="BN688" t="s">
        <v>3936</v>
      </c>
      <c r="BX688">
        <v>398831</v>
      </c>
    </row>
    <row r="689" spans="1:76" x14ac:dyDescent="0.25">
      <c r="A689">
        <v>479663</v>
      </c>
      <c r="C689">
        <v>1</v>
      </c>
      <c r="F689" t="s">
        <v>0</v>
      </c>
      <c r="G689" t="s">
        <v>23</v>
      </c>
      <c r="H689" t="s">
        <v>2796</v>
      </c>
      <c r="I689" t="s">
        <v>25</v>
      </c>
      <c r="K689">
        <v>1</v>
      </c>
      <c r="L689" t="s">
        <v>4</v>
      </c>
      <c r="M689">
        <v>101712</v>
      </c>
      <c r="N689" t="s">
        <v>5</v>
      </c>
      <c r="O689" t="s">
        <v>5</v>
      </c>
      <c r="U689" t="s">
        <v>2771</v>
      </c>
      <c r="V689" s="1">
        <v>1</v>
      </c>
      <c r="W689" t="s">
        <v>1381</v>
      </c>
      <c r="X689" t="s">
        <v>2741</v>
      </c>
      <c r="Y689" s="2" t="s">
        <v>1383</v>
      </c>
      <c r="Z689" s="3">
        <v>4</v>
      </c>
      <c r="AA689" s="4">
        <v>441</v>
      </c>
      <c r="AB689" s="4" t="s">
        <v>2741</v>
      </c>
      <c r="AC689" t="s">
        <v>2791</v>
      </c>
      <c r="AD689">
        <v>2020</v>
      </c>
      <c r="AE689">
        <v>6</v>
      </c>
      <c r="AF689">
        <v>11</v>
      </c>
      <c r="AG689" t="s">
        <v>2292</v>
      </c>
      <c r="AJ689" t="s">
        <v>5</v>
      </c>
      <c r="AK689" t="s">
        <v>12</v>
      </c>
      <c r="AL689">
        <v>267246</v>
      </c>
      <c r="AM689">
        <v>7038530</v>
      </c>
      <c r="AN689" s="4">
        <v>267000</v>
      </c>
      <c r="AO689" s="4">
        <v>7039000</v>
      </c>
      <c r="AP689">
        <v>71</v>
      </c>
      <c r="AR689">
        <v>37</v>
      </c>
      <c r="AT689" t="s">
        <v>3939</v>
      </c>
      <c r="AU689">
        <v>101712</v>
      </c>
      <c r="AW689" s="5" t="s">
        <v>14</v>
      </c>
      <c r="AX689">
        <v>1</v>
      </c>
      <c r="AY689" t="s">
        <v>15</v>
      </c>
      <c r="AZ689" t="s">
        <v>3940</v>
      </c>
      <c r="BA689" t="s">
        <v>3941</v>
      </c>
      <c r="BB689">
        <v>37</v>
      </c>
      <c r="BC689" t="s">
        <v>810</v>
      </c>
      <c r="BD689" t="s">
        <v>19</v>
      </c>
      <c r="BE689">
        <v>1</v>
      </c>
      <c r="BF689" s="6">
        <v>41944</v>
      </c>
      <c r="BG689" s="7" t="s">
        <v>20</v>
      </c>
      <c r="BI689">
        <v>4</v>
      </c>
      <c r="BJ689">
        <v>367431</v>
      </c>
      <c r="BK689">
        <v>126193</v>
      </c>
      <c r="BL689" t="s">
        <v>3942</v>
      </c>
      <c r="BN689" t="s">
        <v>3943</v>
      </c>
      <c r="BX689">
        <v>401872</v>
      </c>
    </row>
    <row r="690" spans="1:76" x14ac:dyDescent="0.25">
      <c r="A690">
        <v>316956</v>
      </c>
      <c r="C690">
        <v>1</v>
      </c>
      <c r="D690">
        <v>1</v>
      </c>
      <c r="E690">
        <v>1</v>
      </c>
      <c r="F690" t="s">
        <v>0</v>
      </c>
      <c r="G690" t="s">
        <v>23</v>
      </c>
      <c r="H690" t="s">
        <v>2839</v>
      </c>
      <c r="I690" t="s">
        <v>25</v>
      </c>
      <c r="K690">
        <v>1</v>
      </c>
      <c r="L690" t="s">
        <v>4</v>
      </c>
      <c r="M690">
        <v>101712</v>
      </c>
      <c r="N690" t="s">
        <v>5</v>
      </c>
      <c r="O690" t="s">
        <v>5</v>
      </c>
      <c r="U690" t="s">
        <v>2840</v>
      </c>
      <c r="V690" s="1">
        <v>1</v>
      </c>
      <c r="W690" t="s">
        <v>1381</v>
      </c>
      <c r="X690" t="s">
        <v>2841</v>
      </c>
      <c r="Y690" t="s">
        <v>2842</v>
      </c>
      <c r="Z690" s="3">
        <v>5</v>
      </c>
      <c r="AA690" s="4">
        <v>501</v>
      </c>
      <c r="AB690" s="4" t="s">
        <v>2841</v>
      </c>
      <c r="AC690" t="s">
        <v>2843</v>
      </c>
      <c r="AD690">
        <v>2020</v>
      </c>
      <c r="AE690">
        <v>8</v>
      </c>
      <c r="AF690">
        <v>28</v>
      </c>
      <c r="AG690" t="s">
        <v>2119</v>
      </c>
      <c r="AJ690" t="s">
        <v>5</v>
      </c>
      <c r="AK690" t="s">
        <v>12</v>
      </c>
      <c r="AL690">
        <v>258186</v>
      </c>
      <c r="AM690">
        <v>6583214</v>
      </c>
      <c r="AN690" s="4">
        <v>259000</v>
      </c>
      <c r="AO690" s="4">
        <v>6583000</v>
      </c>
      <c r="AP690">
        <v>141</v>
      </c>
      <c r="AR690">
        <v>8</v>
      </c>
      <c r="AS690" t="s">
        <v>13</v>
      </c>
      <c r="AU690">
        <v>101712</v>
      </c>
      <c r="AW690" s="5" t="s">
        <v>14</v>
      </c>
      <c r="AX690">
        <v>1</v>
      </c>
      <c r="AY690" t="s">
        <v>15</v>
      </c>
      <c r="AZ690" t="s">
        <v>781</v>
      </c>
      <c r="BA690" t="s">
        <v>782</v>
      </c>
      <c r="BB690">
        <v>8</v>
      </c>
      <c r="BC690" t="s">
        <v>18</v>
      </c>
      <c r="BD690" t="s">
        <v>19</v>
      </c>
      <c r="BF690" s="6">
        <v>43431</v>
      </c>
      <c r="BG690" s="7" t="s">
        <v>20</v>
      </c>
      <c r="BI690">
        <v>3</v>
      </c>
      <c r="BJ690">
        <v>468510</v>
      </c>
      <c r="BL690" t="s">
        <v>783</v>
      </c>
      <c r="BN690" t="s">
        <v>784</v>
      </c>
      <c r="BX690">
        <v>344861</v>
      </c>
    </row>
    <row r="691" spans="1:76" x14ac:dyDescent="0.25">
      <c r="A691">
        <v>324365</v>
      </c>
      <c r="C691">
        <v>1</v>
      </c>
      <c r="D691">
        <v>1</v>
      </c>
      <c r="E691">
        <v>1</v>
      </c>
      <c r="F691" t="s">
        <v>0</v>
      </c>
      <c r="G691" t="s">
        <v>23</v>
      </c>
      <c r="H691" t="s">
        <v>2848</v>
      </c>
      <c r="I691" t="s">
        <v>25</v>
      </c>
      <c r="K691">
        <v>1</v>
      </c>
      <c r="L691" t="s">
        <v>4</v>
      </c>
      <c r="M691">
        <v>101712</v>
      </c>
      <c r="N691" t="s">
        <v>5</v>
      </c>
      <c r="O691" t="s">
        <v>5</v>
      </c>
      <c r="U691" t="s">
        <v>2849</v>
      </c>
      <c r="V691" s="1">
        <v>1</v>
      </c>
      <c r="W691" t="s">
        <v>1381</v>
      </c>
      <c r="X691" t="s">
        <v>2841</v>
      </c>
      <c r="Y691" t="s">
        <v>2842</v>
      </c>
      <c r="Z691" s="3">
        <v>5</v>
      </c>
      <c r="AA691" s="4">
        <v>501</v>
      </c>
      <c r="AB691" s="4" t="s">
        <v>2841</v>
      </c>
      <c r="AC691" t="s">
        <v>2850</v>
      </c>
      <c r="AD691">
        <v>2020</v>
      </c>
      <c r="AE691">
        <v>7</v>
      </c>
      <c r="AF691">
        <v>22</v>
      </c>
      <c r="AG691" t="s">
        <v>2851</v>
      </c>
      <c r="AJ691" t="s">
        <v>5</v>
      </c>
      <c r="AK691" t="s">
        <v>12</v>
      </c>
      <c r="AL691">
        <v>261608</v>
      </c>
      <c r="AM691">
        <v>6582997</v>
      </c>
      <c r="AN691" s="4">
        <v>261000</v>
      </c>
      <c r="AO691" s="4">
        <v>6583000</v>
      </c>
      <c r="AP691">
        <v>7</v>
      </c>
      <c r="AR691">
        <v>8</v>
      </c>
      <c r="AS691" t="s">
        <v>13</v>
      </c>
      <c r="AT691" t="s">
        <v>790</v>
      </c>
      <c r="AU691">
        <v>101712</v>
      </c>
      <c r="AW691" s="5" t="s">
        <v>14</v>
      </c>
      <c r="AX691">
        <v>1</v>
      </c>
      <c r="AY691" t="s">
        <v>15</v>
      </c>
      <c r="AZ691" t="s">
        <v>791</v>
      </c>
      <c r="BA691" t="s">
        <v>792</v>
      </c>
      <c r="BB691">
        <v>8</v>
      </c>
      <c r="BC691" t="s">
        <v>18</v>
      </c>
      <c r="BD691" t="s">
        <v>19</v>
      </c>
      <c r="BE691">
        <v>1</v>
      </c>
      <c r="BF691" s="6">
        <v>39444</v>
      </c>
      <c r="BG691" s="7" t="s">
        <v>20</v>
      </c>
      <c r="BI691">
        <v>3</v>
      </c>
      <c r="BJ691">
        <v>478407</v>
      </c>
      <c r="BK691">
        <v>126021</v>
      </c>
      <c r="BL691" t="s">
        <v>793</v>
      </c>
      <c r="BN691" t="s">
        <v>794</v>
      </c>
      <c r="BX691">
        <v>370736</v>
      </c>
    </row>
    <row r="692" spans="1:76" x14ac:dyDescent="0.25">
      <c r="A692">
        <v>187348</v>
      </c>
      <c r="C692">
        <v>1</v>
      </c>
      <c r="D692">
        <v>1</v>
      </c>
      <c r="E692">
        <v>1</v>
      </c>
      <c r="F692" t="s">
        <v>0</v>
      </c>
      <c r="G692" t="s">
        <v>23</v>
      </c>
      <c r="H692" t="s">
        <v>2993</v>
      </c>
      <c r="I692" s="8" t="str">
        <f>HYPERLINK(AT692,"Foto")</f>
        <v>Foto</v>
      </c>
      <c r="K692">
        <v>1</v>
      </c>
      <c r="L692" t="s">
        <v>4</v>
      </c>
      <c r="M692">
        <v>101712</v>
      </c>
      <c r="N692" t="s">
        <v>5</v>
      </c>
      <c r="O692" t="s">
        <v>5</v>
      </c>
      <c r="U692" t="s">
        <v>2994</v>
      </c>
      <c r="V692" s="1">
        <v>1</v>
      </c>
      <c r="W692" t="s">
        <v>1381</v>
      </c>
      <c r="X692" t="s">
        <v>2995</v>
      </c>
      <c r="Y692" s="2" t="s">
        <v>2842</v>
      </c>
      <c r="Z692" s="3">
        <v>5</v>
      </c>
      <c r="AA692" s="4">
        <v>512</v>
      </c>
      <c r="AB692" s="4" t="s">
        <v>2995</v>
      </c>
      <c r="AC692" t="s">
        <v>2996</v>
      </c>
      <c r="AD692">
        <v>2020</v>
      </c>
      <c r="AE692">
        <v>4</v>
      </c>
      <c r="AF692">
        <v>28</v>
      </c>
      <c r="AG692" t="s">
        <v>2997</v>
      </c>
      <c r="AJ692" t="s">
        <v>5</v>
      </c>
      <c r="AK692" t="s">
        <v>12</v>
      </c>
      <c r="AL692">
        <v>274928</v>
      </c>
      <c r="AM692">
        <v>6615882</v>
      </c>
      <c r="AN692" s="4">
        <v>275000</v>
      </c>
      <c r="AO692" s="4">
        <v>6615000</v>
      </c>
      <c r="AP692">
        <v>30</v>
      </c>
      <c r="AR692">
        <v>1010</v>
      </c>
      <c r="AT692" s="6" t="s">
        <v>846</v>
      </c>
      <c r="AU692">
        <v>101712</v>
      </c>
      <c r="AW692" s="5" t="s">
        <v>14</v>
      </c>
      <c r="AX692">
        <v>1</v>
      </c>
      <c r="AY692" t="s">
        <v>15</v>
      </c>
      <c r="AZ692" t="s">
        <v>847</v>
      </c>
      <c r="BA692" t="s">
        <v>848</v>
      </c>
      <c r="BB692">
        <v>1010</v>
      </c>
      <c r="BC692" t="s">
        <v>32</v>
      </c>
      <c r="BD692" t="s">
        <v>33</v>
      </c>
      <c r="BF692" s="6">
        <v>43713.546527777798</v>
      </c>
      <c r="BG692" s="7" t="s">
        <v>20</v>
      </c>
      <c r="BI692">
        <v>6</v>
      </c>
      <c r="BJ692">
        <v>193226</v>
      </c>
      <c r="BL692" t="s">
        <v>849</v>
      </c>
      <c r="BX692">
        <v>430374</v>
      </c>
    </row>
    <row r="693" spans="1:76" x14ac:dyDescent="0.25">
      <c r="A693">
        <v>187616</v>
      </c>
      <c r="C693">
        <v>1</v>
      </c>
      <c r="D693">
        <v>1</v>
      </c>
      <c r="E693">
        <v>1</v>
      </c>
      <c r="F693" t="s">
        <v>0</v>
      </c>
      <c r="G693" t="s">
        <v>23</v>
      </c>
      <c r="H693" t="s">
        <v>3074</v>
      </c>
      <c r="I693" s="8" t="str">
        <f>HYPERLINK(AT693,"Foto")</f>
        <v>Foto</v>
      </c>
      <c r="K693">
        <v>1</v>
      </c>
      <c r="L693" t="s">
        <v>4</v>
      </c>
      <c r="M693">
        <v>101712</v>
      </c>
      <c r="N693" t="s">
        <v>5</v>
      </c>
      <c r="O693" t="s">
        <v>5</v>
      </c>
      <c r="U693" t="s">
        <v>3075</v>
      </c>
      <c r="V693" s="1">
        <v>1</v>
      </c>
      <c r="W693" t="s">
        <v>1381</v>
      </c>
      <c r="X693" t="s">
        <v>2995</v>
      </c>
      <c r="Y693" s="2" t="s">
        <v>2842</v>
      </c>
      <c r="Z693" s="3">
        <v>5</v>
      </c>
      <c r="AA693" s="4">
        <v>512</v>
      </c>
      <c r="AB693" s="4" t="s">
        <v>2995</v>
      </c>
      <c r="AC693" t="s">
        <v>3076</v>
      </c>
      <c r="AD693">
        <v>2020</v>
      </c>
      <c r="AE693">
        <v>4</v>
      </c>
      <c r="AF693">
        <v>28</v>
      </c>
      <c r="AG693" t="s">
        <v>2997</v>
      </c>
      <c r="AJ693" t="s">
        <v>5</v>
      </c>
      <c r="AK693" t="s">
        <v>12</v>
      </c>
      <c r="AL693">
        <v>275355</v>
      </c>
      <c r="AM693">
        <v>6616213</v>
      </c>
      <c r="AN693" s="4">
        <v>275000</v>
      </c>
      <c r="AO693" s="4">
        <v>6617000</v>
      </c>
      <c r="AP693">
        <v>20</v>
      </c>
      <c r="AR693">
        <v>1010</v>
      </c>
      <c r="AT693" s="6" t="s">
        <v>853</v>
      </c>
      <c r="AU693">
        <v>101712</v>
      </c>
      <c r="AW693" s="5" t="s">
        <v>14</v>
      </c>
      <c r="AX693">
        <v>1</v>
      </c>
      <c r="AY693" t="s">
        <v>15</v>
      </c>
      <c r="AZ693" t="s">
        <v>854</v>
      </c>
      <c r="BA693" t="s">
        <v>855</v>
      </c>
      <c r="BB693">
        <v>1010</v>
      </c>
      <c r="BC693" t="s">
        <v>32</v>
      </c>
      <c r="BD693" t="s">
        <v>33</v>
      </c>
      <c r="BF693" s="6">
        <v>43710.333333333299</v>
      </c>
      <c r="BG693" s="7" t="s">
        <v>20</v>
      </c>
      <c r="BI693">
        <v>6</v>
      </c>
      <c r="BJ693">
        <v>133149</v>
      </c>
      <c r="BL693" t="s">
        <v>856</v>
      </c>
      <c r="BX693">
        <v>431354</v>
      </c>
    </row>
    <row r="694" spans="1:76" x14ac:dyDescent="0.25">
      <c r="A694">
        <v>188613</v>
      </c>
      <c r="C694">
        <v>1</v>
      </c>
      <c r="D694">
        <v>1</v>
      </c>
      <c r="E694">
        <v>1</v>
      </c>
      <c r="F694" t="s">
        <v>0</v>
      </c>
      <c r="G694" t="s">
        <v>23</v>
      </c>
      <c r="H694" t="s">
        <v>3106</v>
      </c>
      <c r="I694" t="s">
        <v>25</v>
      </c>
      <c r="K694">
        <v>1</v>
      </c>
      <c r="L694" t="s">
        <v>4</v>
      </c>
      <c r="M694">
        <v>101712</v>
      </c>
      <c r="N694" t="s">
        <v>5</v>
      </c>
      <c r="O694" t="s">
        <v>5</v>
      </c>
      <c r="U694" t="s">
        <v>3107</v>
      </c>
      <c r="V694" s="1">
        <v>1</v>
      </c>
      <c r="W694" t="s">
        <v>1381</v>
      </c>
      <c r="X694" t="s">
        <v>2995</v>
      </c>
      <c r="Y694" s="2" t="s">
        <v>2842</v>
      </c>
      <c r="Z694" s="3">
        <v>5</v>
      </c>
      <c r="AA694" s="4">
        <v>512</v>
      </c>
      <c r="AB694" s="4" t="s">
        <v>2995</v>
      </c>
      <c r="AC694" t="s">
        <v>3108</v>
      </c>
      <c r="AD694">
        <v>2020</v>
      </c>
      <c r="AE694">
        <v>6</v>
      </c>
      <c r="AF694">
        <v>22</v>
      </c>
      <c r="AG694" t="s">
        <v>2997</v>
      </c>
      <c r="AJ694" t="s">
        <v>5</v>
      </c>
      <c r="AK694" t="s">
        <v>12</v>
      </c>
      <c r="AL694">
        <v>276073</v>
      </c>
      <c r="AM694">
        <v>6616215</v>
      </c>
      <c r="AN694" s="4">
        <v>277000</v>
      </c>
      <c r="AO694" s="4">
        <v>6617000</v>
      </c>
      <c r="AP694">
        <v>20</v>
      </c>
      <c r="AR694">
        <v>1010</v>
      </c>
      <c r="AT694" s="6" t="s">
        <v>860</v>
      </c>
      <c r="AU694">
        <v>101712</v>
      </c>
      <c r="AW694" s="5" t="s">
        <v>14</v>
      </c>
      <c r="AX694">
        <v>1</v>
      </c>
      <c r="AY694" t="s">
        <v>15</v>
      </c>
      <c r="AZ694" t="s">
        <v>861</v>
      </c>
      <c r="BA694" t="s">
        <v>862</v>
      </c>
      <c r="BB694">
        <v>1010</v>
      </c>
      <c r="BC694" t="s">
        <v>32</v>
      </c>
      <c r="BD694" t="s">
        <v>33</v>
      </c>
      <c r="BF694" s="6">
        <v>43710.332638888904</v>
      </c>
      <c r="BG694" s="7" t="s">
        <v>20</v>
      </c>
      <c r="BI694">
        <v>6</v>
      </c>
      <c r="BJ694">
        <v>105165</v>
      </c>
      <c r="BK694">
        <v>126024</v>
      </c>
      <c r="BL694" t="s">
        <v>863</v>
      </c>
      <c r="BX694">
        <v>432975</v>
      </c>
    </row>
    <row r="695" spans="1:76" x14ac:dyDescent="0.25">
      <c r="A695">
        <v>193378</v>
      </c>
      <c r="C695">
        <v>1</v>
      </c>
      <c r="D695">
        <v>1</v>
      </c>
      <c r="E695">
        <v>1</v>
      </c>
      <c r="F695" t="s">
        <v>0</v>
      </c>
      <c r="G695" t="s">
        <v>23</v>
      </c>
      <c r="H695" t="s">
        <v>3126</v>
      </c>
      <c r="I695" t="s">
        <v>25</v>
      </c>
      <c r="K695">
        <v>1</v>
      </c>
      <c r="L695" t="s">
        <v>4</v>
      </c>
      <c r="M695">
        <v>101712</v>
      </c>
      <c r="N695" t="s">
        <v>5</v>
      </c>
      <c r="O695" t="s">
        <v>5</v>
      </c>
      <c r="U695" t="s">
        <v>3127</v>
      </c>
      <c r="V695" s="1">
        <v>1</v>
      </c>
      <c r="W695" t="s">
        <v>1381</v>
      </c>
      <c r="X695" t="s">
        <v>2995</v>
      </c>
      <c r="Y695" s="2" t="s">
        <v>2842</v>
      </c>
      <c r="Z695" s="3">
        <v>5</v>
      </c>
      <c r="AA695" s="4">
        <v>512</v>
      </c>
      <c r="AB695" s="4" t="s">
        <v>2995</v>
      </c>
      <c r="AC695" t="s">
        <v>3128</v>
      </c>
      <c r="AD695">
        <v>2020</v>
      </c>
      <c r="AE695">
        <v>6</v>
      </c>
      <c r="AF695">
        <v>10</v>
      </c>
      <c r="AG695" t="s">
        <v>2997</v>
      </c>
      <c r="AJ695" t="s">
        <v>5</v>
      </c>
      <c r="AK695" t="s">
        <v>12</v>
      </c>
      <c r="AL695">
        <v>266503</v>
      </c>
      <c r="AM695">
        <v>6629532</v>
      </c>
      <c r="AN695" s="4">
        <v>267000</v>
      </c>
      <c r="AO695" s="4">
        <v>6629000</v>
      </c>
      <c r="AP695">
        <v>5</v>
      </c>
      <c r="AR695">
        <v>1010</v>
      </c>
      <c r="AT695" s="6" t="s">
        <v>879</v>
      </c>
      <c r="AU695">
        <v>101712</v>
      </c>
      <c r="AW695" s="5" t="s">
        <v>14</v>
      </c>
      <c r="AX695">
        <v>1</v>
      </c>
      <c r="AY695" t="s">
        <v>15</v>
      </c>
      <c r="AZ695" t="s">
        <v>880</v>
      </c>
      <c r="BA695" t="s">
        <v>881</v>
      </c>
      <c r="BB695">
        <v>1010</v>
      </c>
      <c r="BC695" t="s">
        <v>32</v>
      </c>
      <c r="BD695" t="s">
        <v>33</v>
      </c>
      <c r="BF695" s="6">
        <v>43709.903472222199</v>
      </c>
      <c r="BG695" s="7" t="s">
        <v>20</v>
      </c>
      <c r="BI695">
        <v>6</v>
      </c>
      <c r="BJ695">
        <v>24814</v>
      </c>
      <c r="BK695">
        <v>126025</v>
      </c>
      <c r="BL695" t="s">
        <v>882</v>
      </c>
      <c r="BX695">
        <v>397522</v>
      </c>
    </row>
    <row r="696" spans="1:76" x14ac:dyDescent="0.25">
      <c r="A696">
        <v>187252</v>
      </c>
      <c r="C696">
        <v>1</v>
      </c>
      <c r="D696">
        <v>1</v>
      </c>
      <c r="E696">
        <v>2</v>
      </c>
      <c r="F696" t="s">
        <v>0</v>
      </c>
      <c r="G696" t="s">
        <v>23</v>
      </c>
      <c r="H696" t="s">
        <v>3002</v>
      </c>
      <c r="I696" t="s">
        <v>25</v>
      </c>
      <c r="K696">
        <v>1</v>
      </c>
      <c r="L696" t="s">
        <v>4</v>
      </c>
      <c r="M696">
        <v>101712</v>
      </c>
      <c r="N696" t="s">
        <v>5</v>
      </c>
      <c r="O696" t="s">
        <v>5</v>
      </c>
      <c r="U696" t="s">
        <v>2994</v>
      </c>
      <c r="V696" s="1">
        <v>1</v>
      </c>
      <c r="W696" t="s">
        <v>1381</v>
      </c>
      <c r="X696" t="s">
        <v>2995</v>
      </c>
      <c r="Y696" s="2" t="s">
        <v>2842</v>
      </c>
      <c r="Z696" s="3">
        <v>5</v>
      </c>
      <c r="AA696" s="4">
        <v>512</v>
      </c>
      <c r="AB696" s="4" t="s">
        <v>2995</v>
      </c>
      <c r="AC696" t="s">
        <v>3003</v>
      </c>
      <c r="AD696">
        <v>2020</v>
      </c>
      <c r="AE696">
        <v>4</v>
      </c>
      <c r="AF696">
        <v>28</v>
      </c>
      <c r="AG696" t="s">
        <v>2997</v>
      </c>
      <c r="AJ696" t="s">
        <v>5</v>
      </c>
      <c r="AK696" t="s">
        <v>12</v>
      </c>
      <c r="AL696">
        <v>286480</v>
      </c>
      <c r="AM696">
        <v>6745665</v>
      </c>
      <c r="AN696" s="4">
        <v>287000</v>
      </c>
      <c r="AO696" s="4">
        <v>6745000</v>
      </c>
      <c r="AP696">
        <v>10</v>
      </c>
      <c r="AR696">
        <v>1010</v>
      </c>
      <c r="AT696" s="6" t="s">
        <v>1540</v>
      </c>
      <c r="AU696">
        <v>101712</v>
      </c>
      <c r="AW696" s="5" t="s">
        <v>14</v>
      </c>
      <c r="AX696">
        <v>1</v>
      </c>
      <c r="AY696" t="s">
        <v>15</v>
      </c>
      <c r="AZ696" t="s">
        <v>1541</v>
      </c>
      <c r="BA696" t="s">
        <v>1542</v>
      </c>
      <c r="BB696">
        <v>1010</v>
      </c>
      <c r="BC696" t="s">
        <v>32</v>
      </c>
      <c r="BD696" t="s">
        <v>33</v>
      </c>
      <c r="BF696" s="6">
        <v>42180.541585648098</v>
      </c>
      <c r="BG696" s="7" t="s">
        <v>20</v>
      </c>
      <c r="BI696">
        <v>6</v>
      </c>
      <c r="BJ696">
        <v>81006</v>
      </c>
      <c r="BL696" t="s">
        <v>1543</v>
      </c>
      <c r="BX696">
        <v>453115</v>
      </c>
    </row>
    <row r="697" spans="1:76" x14ac:dyDescent="0.25">
      <c r="A697">
        <v>187631</v>
      </c>
      <c r="C697">
        <v>1</v>
      </c>
      <c r="D697">
        <v>1</v>
      </c>
      <c r="E697">
        <v>2</v>
      </c>
      <c r="F697" t="s">
        <v>0</v>
      </c>
      <c r="G697" t="s">
        <v>23</v>
      </c>
      <c r="H697" t="s">
        <v>3082</v>
      </c>
      <c r="I697" t="s">
        <v>25</v>
      </c>
      <c r="K697">
        <v>1</v>
      </c>
      <c r="L697" t="s">
        <v>4</v>
      </c>
      <c r="M697">
        <v>101712</v>
      </c>
      <c r="N697" t="s">
        <v>5</v>
      </c>
      <c r="O697" t="s">
        <v>5</v>
      </c>
      <c r="U697" t="s">
        <v>3075</v>
      </c>
      <c r="V697" s="1">
        <v>1</v>
      </c>
      <c r="W697" t="s">
        <v>1381</v>
      </c>
      <c r="X697" t="s">
        <v>2995</v>
      </c>
      <c r="Y697" s="2" t="s">
        <v>2842</v>
      </c>
      <c r="Z697" s="3">
        <v>5</v>
      </c>
      <c r="AA697" s="4">
        <v>512</v>
      </c>
      <c r="AB697" s="4" t="s">
        <v>2995</v>
      </c>
      <c r="AC697" t="s">
        <v>3083</v>
      </c>
      <c r="AD697">
        <v>2020</v>
      </c>
      <c r="AE697">
        <v>5</v>
      </c>
      <c r="AF697">
        <v>14</v>
      </c>
      <c r="AG697" t="s">
        <v>2997</v>
      </c>
      <c r="AJ697" t="s">
        <v>5</v>
      </c>
      <c r="AK697" t="s">
        <v>12</v>
      </c>
      <c r="AL697">
        <v>286480</v>
      </c>
      <c r="AM697">
        <v>6745665</v>
      </c>
      <c r="AN697" s="4">
        <v>287000</v>
      </c>
      <c r="AO697" s="4">
        <v>6745000</v>
      </c>
      <c r="AP697">
        <v>10</v>
      </c>
      <c r="AR697">
        <v>1010</v>
      </c>
      <c r="AT697" s="6" t="s">
        <v>1545</v>
      </c>
      <c r="AU697">
        <v>101712</v>
      </c>
      <c r="AW697" s="5" t="s">
        <v>14</v>
      </c>
      <c r="AX697">
        <v>1</v>
      </c>
      <c r="AY697" t="s">
        <v>15</v>
      </c>
      <c r="AZ697" t="s">
        <v>1541</v>
      </c>
      <c r="BA697" t="s">
        <v>1546</v>
      </c>
      <c r="BB697">
        <v>1010</v>
      </c>
      <c r="BC697" t="s">
        <v>32</v>
      </c>
      <c r="BD697" t="s">
        <v>33</v>
      </c>
      <c r="BF697" s="6">
        <v>42180.541585648098</v>
      </c>
      <c r="BG697" s="7" t="s">
        <v>20</v>
      </c>
      <c r="BI697">
        <v>6</v>
      </c>
      <c r="BJ697">
        <v>81007</v>
      </c>
      <c r="BL697" t="s">
        <v>1547</v>
      </c>
      <c r="BX697">
        <v>453116</v>
      </c>
    </row>
    <row r="698" spans="1:76" x14ac:dyDescent="0.25">
      <c r="A698">
        <v>188609</v>
      </c>
      <c r="C698">
        <v>1</v>
      </c>
      <c r="D698">
        <v>1</v>
      </c>
      <c r="E698">
        <v>2</v>
      </c>
      <c r="F698" t="s">
        <v>0</v>
      </c>
      <c r="G698" t="s">
        <v>23</v>
      </c>
      <c r="H698" t="s">
        <v>3113</v>
      </c>
      <c r="I698" t="s">
        <v>25</v>
      </c>
      <c r="K698">
        <v>1</v>
      </c>
      <c r="L698" t="s">
        <v>4</v>
      </c>
      <c r="M698">
        <v>101712</v>
      </c>
      <c r="N698" t="s">
        <v>5</v>
      </c>
      <c r="O698" t="s">
        <v>5</v>
      </c>
      <c r="U698" t="s">
        <v>3107</v>
      </c>
      <c r="V698" s="1">
        <v>1</v>
      </c>
      <c r="W698" t="s">
        <v>1381</v>
      </c>
      <c r="X698" t="s">
        <v>2995</v>
      </c>
      <c r="Y698" s="2" t="s">
        <v>2842</v>
      </c>
      <c r="Z698" s="3">
        <v>5</v>
      </c>
      <c r="AA698" s="4">
        <v>512</v>
      </c>
      <c r="AB698" s="4" t="s">
        <v>2995</v>
      </c>
      <c r="AC698" t="s">
        <v>3114</v>
      </c>
      <c r="AD698">
        <v>2020</v>
      </c>
      <c r="AE698">
        <v>6</v>
      </c>
      <c r="AF698">
        <v>22</v>
      </c>
      <c r="AG698" t="s">
        <v>2997</v>
      </c>
      <c r="AJ698" t="s">
        <v>5</v>
      </c>
      <c r="AK698" t="s">
        <v>12</v>
      </c>
      <c r="AL698">
        <v>286479</v>
      </c>
      <c r="AM698">
        <v>6745665</v>
      </c>
      <c r="AN698" s="4">
        <v>287000</v>
      </c>
      <c r="AO698" s="4">
        <v>6745000</v>
      </c>
      <c r="AP698">
        <v>10</v>
      </c>
      <c r="AR698">
        <v>1010</v>
      </c>
      <c r="AT698" s="6" t="s">
        <v>1549</v>
      </c>
      <c r="AU698">
        <v>101712</v>
      </c>
      <c r="AW698" s="5" t="s">
        <v>14</v>
      </c>
      <c r="AX698">
        <v>1</v>
      </c>
      <c r="AY698" t="s">
        <v>15</v>
      </c>
      <c r="AZ698" t="s">
        <v>1550</v>
      </c>
      <c r="BA698" t="s">
        <v>1551</v>
      </c>
      <c r="BB698">
        <v>1010</v>
      </c>
      <c r="BC698" t="s">
        <v>32</v>
      </c>
      <c r="BD698" t="s">
        <v>33</v>
      </c>
      <c r="BF698" s="6">
        <v>42180.541585648098</v>
      </c>
      <c r="BG698" s="7" t="s">
        <v>20</v>
      </c>
      <c r="BI698">
        <v>6</v>
      </c>
      <c r="BJ698">
        <v>81008</v>
      </c>
      <c r="BL698" t="s">
        <v>1552</v>
      </c>
      <c r="BX698">
        <v>453109</v>
      </c>
    </row>
    <row r="699" spans="1:76" x14ac:dyDescent="0.25">
      <c r="A699">
        <v>187240</v>
      </c>
      <c r="C699">
        <v>1</v>
      </c>
      <c r="D699">
        <v>1</v>
      </c>
      <c r="E699">
        <v>3</v>
      </c>
      <c r="F699" t="s">
        <v>0</v>
      </c>
      <c r="G699" t="s">
        <v>23</v>
      </c>
      <c r="H699" t="s">
        <v>3008</v>
      </c>
      <c r="I699" t="s">
        <v>25</v>
      </c>
      <c r="K699">
        <v>1</v>
      </c>
      <c r="L699" t="s">
        <v>4</v>
      </c>
      <c r="M699">
        <v>101712</v>
      </c>
      <c r="N699" t="s">
        <v>5</v>
      </c>
      <c r="O699" t="s">
        <v>5</v>
      </c>
      <c r="U699" t="s">
        <v>2994</v>
      </c>
      <c r="V699" s="1">
        <v>1</v>
      </c>
      <c r="W699" t="s">
        <v>1381</v>
      </c>
      <c r="X699" t="s">
        <v>2995</v>
      </c>
      <c r="Y699" s="2" t="s">
        <v>2842</v>
      </c>
      <c r="Z699" s="3">
        <v>5</v>
      </c>
      <c r="AA699" s="4">
        <v>512</v>
      </c>
      <c r="AB699" s="4" t="s">
        <v>2995</v>
      </c>
      <c r="AC699" t="s">
        <v>3009</v>
      </c>
      <c r="AD699">
        <v>2020</v>
      </c>
      <c r="AE699">
        <v>4</v>
      </c>
      <c r="AF699">
        <v>28</v>
      </c>
      <c r="AG699" t="s">
        <v>2997</v>
      </c>
      <c r="AJ699" t="s">
        <v>5</v>
      </c>
      <c r="AK699" t="s">
        <v>12</v>
      </c>
      <c r="AL699">
        <v>271886</v>
      </c>
      <c r="AM699">
        <v>6759446</v>
      </c>
      <c r="AN699" s="4">
        <v>271000</v>
      </c>
      <c r="AO699" s="4">
        <v>6759000</v>
      </c>
      <c r="AP699">
        <v>50</v>
      </c>
      <c r="AR699">
        <v>1010</v>
      </c>
      <c r="AT699" s="6" t="s">
        <v>1725</v>
      </c>
      <c r="AU699">
        <v>101712</v>
      </c>
      <c r="AW699" s="5" t="s">
        <v>14</v>
      </c>
      <c r="AX699">
        <v>1</v>
      </c>
      <c r="AY699" t="s">
        <v>15</v>
      </c>
      <c r="AZ699" t="s">
        <v>1726</v>
      </c>
      <c r="BA699" t="s">
        <v>1727</v>
      </c>
      <c r="BB699">
        <v>1010</v>
      </c>
      <c r="BC699" t="s">
        <v>32</v>
      </c>
      <c r="BD699" t="s">
        <v>33</v>
      </c>
      <c r="BF699" s="6">
        <v>44158.043900463003</v>
      </c>
      <c r="BG699" s="7" t="s">
        <v>20</v>
      </c>
      <c r="BI699">
        <v>6</v>
      </c>
      <c r="BJ699">
        <v>261329</v>
      </c>
      <c r="BL699" t="s">
        <v>1728</v>
      </c>
      <c r="BX699">
        <v>421323</v>
      </c>
    </row>
    <row r="700" spans="1:76" x14ac:dyDescent="0.25">
      <c r="A700">
        <v>187494</v>
      </c>
      <c r="C700">
        <v>1</v>
      </c>
      <c r="D700">
        <v>1</v>
      </c>
      <c r="E700">
        <v>3</v>
      </c>
      <c r="F700" t="s">
        <v>0</v>
      </c>
      <c r="G700" t="s">
        <v>23</v>
      </c>
      <c r="H700" t="s">
        <v>3088</v>
      </c>
      <c r="I700" s="8" t="str">
        <f>HYPERLINK(AT700,"Foto")</f>
        <v>Foto</v>
      </c>
      <c r="K700">
        <v>1</v>
      </c>
      <c r="L700" t="s">
        <v>4</v>
      </c>
      <c r="M700">
        <v>101712</v>
      </c>
      <c r="N700" t="s">
        <v>5</v>
      </c>
      <c r="O700" t="s">
        <v>5</v>
      </c>
      <c r="U700" t="s">
        <v>3075</v>
      </c>
      <c r="V700" s="1">
        <v>1</v>
      </c>
      <c r="W700" t="s">
        <v>1381</v>
      </c>
      <c r="X700" t="s">
        <v>2995</v>
      </c>
      <c r="Y700" s="2" t="s">
        <v>2842</v>
      </c>
      <c r="Z700" s="3">
        <v>5</v>
      </c>
      <c r="AA700" s="4">
        <v>512</v>
      </c>
      <c r="AB700" s="4" t="s">
        <v>2995</v>
      </c>
      <c r="AC700" t="s">
        <v>3089</v>
      </c>
      <c r="AD700">
        <v>2020</v>
      </c>
      <c r="AE700">
        <v>5</v>
      </c>
      <c r="AF700">
        <v>18</v>
      </c>
      <c r="AG700" t="s">
        <v>2997</v>
      </c>
      <c r="AJ700" t="s">
        <v>5</v>
      </c>
      <c r="AK700" t="s">
        <v>12</v>
      </c>
      <c r="AL700">
        <v>271739</v>
      </c>
      <c r="AM700">
        <v>6758943</v>
      </c>
      <c r="AN700" s="4">
        <v>271000</v>
      </c>
      <c r="AO700" s="4">
        <v>6759000</v>
      </c>
      <c r="AP700">
        <v>10</v>
      </c>
      <c r="AR700">
        <v>1010</v>
      </c>
      <c r="AT700" s="6" t="s">
        <v>1731</v>
      </c>
      <c r="AU700">
        <v>101712</v>
      </c>
      <c r="AW700" s="5" t="s">
        <v>14</v>
      </c>
      <c r="AX700">
        <v>1</v>
      </c>
      <c r="AY700" t="s">
        <v>15</v>
      </c>
      <c r="AZ700" t="s">
        <v>1732</v>
      </c>
      <c r="BA700" t="s">
        <v>1733</v>
      </c>
      <c r="BB700">
        <v>1010</v>
      </c>
      <c r="BC700" t="s">
        <v>32</v>
      </c>
      <c r="BD700" t="s">
        <v>33</v>
      </c>
      <c r="BF700" s="6">
        <v>44158.043888888897</v>
      </c>
      <c r="BG700" s="7" t="s">
        <v>20</v>
      </c>
      <c r="BI700">
        <v>6</v>
      </c>
      <c r="BJ700">
        <v>261342</v>
      </c>
      <c r="BL700" t="s">
        <v>1734</v>
      </c>
      <c r="BX700">
        <v>420965</v>
      </c>
    </row>
    <row r="701" spans="1:76" x14ac:dyDescent="0.25">
      <c r="A701">
        <v>187377</v>
      </c>
      <c r="C701">
        <v>1</v>
      </c>
      <c r="D701">
        <v>1</v>
      </c>
      <c r="E701">
        <v>4</v>
      </c>
      <c r="F701" t="s">
        <v>0</v>
      </c>
      <c r="G701" t="s">
        <v>23</v>
      </c>
      <c r="H701" t="s">
        <v>3014</v>
      </c>
      <c r="I701" t="s">
        <v>25</v>
      </c>
      <c r="K701">
        <v>1</v>
      </c>
      <c r="L701" t="s">
        <v>4</v>
      </c>
      <c r="M701">
        <v>101712</v>
      </c>
      <c r="N701" t="s">
        <v>5</v>
      </c>
      <c r="O701" t="s">
        <v>5</v>
      </c>
      <c r="U701" t="s">
        <v>2994</v>
      </c>
      <c r="V701" s="1">
        <v>1</v>
      </c>
      <c r="W701" t="s">
        <v>1381</v>
      </c>
      <c r="X701" t="s">
        <v>2995</v>
      </c>
      <c r="Y701" s="2" t="s">
        <v>2842</v>
      </c>
      <c r="Z701" s="3">
        <v>5</v>
      </c>
      <c r="AA701" s="4">
        <v>512</v>
      </c>
      <c r="AB701" s="4" t="s">
        <v>2995</v>
      </c>
      <c r="AC701" t="s">
        <v>3015</v>
      </c>
      <c r="AD701">
        <v>2020</v>
      </c>
      <c r="AE701">
        <v>4</v>
      </c>
      <c r="AF701">
        <v>28</v>
      </c>
      <c r="AG701" t="s">
        <v>2997</v>
      </c>
      <c r="AJ701" t="s">
        <v>5</v>
      </c>
      <c r="AK701" t="s">
        <v>12</v>
      </c>
      <c r="AL701">
        <v>280325</v>
      </c>
      <c r="AM701">
        <v>6755949</v>
      </c>
      <c r="AN701" s="4">
        <v>281000</v>
      </c>
      <c r="AO701" s="4">
        <v>6755000</v>
      </c>
      <c r="AP701">
        <v>10</v>
      </c>
      <c r="AR701">
        <v>1010</v>
      </c>
      <c r="AT701" s="6" t="s">
        <v>1850</v>
      </c>
      <c r="AU701">
        <v>101712</v>
      </c>
      <c r="AW701" s="5" t="s">
        <v>14</v>
      </c>
      <c r="AX701">
        <v>1</v>
      </c>
      <c r="AY701" t="s">
        <v>15</v>
      </c>
      <c r="AZ701" t="s">
        <v>1851</v>
      </c>
      <c r="BA701" t="s">
        <v>1852</v>
      </c>
      <c r="BB701">
        <v>1010</v>
      </c>
      <c r="BC701" t="s">
        <v>32</v>
      </c>
      <c r="BD701" t="s">
        <v>33</v>
      </c>
      <c r="BF701" s="6">
        <v>44228.757118055597</v>
      </c>
      <c r="BG701" s="7" t="s">
        <v>20</v>
      </c>
      <c r="BI701">
        <v>6</v>
      </c>
      <c r="BJ701">
        <v>265442</v>
      </c>
      <c r="BL701" t="s">
        <v>1853</v>
      </c>
      <c r="BX701">
        <v>441277</v>
      </c>
    </row>
    <row r="702" spans="1:76" x14ac:dyDescent="0.25">
      <c r="A702">
        <v>187642</v>
      </c>
      <c r="C702">
        <v>1</v>
      </c>
      <c r="D702">
        <v>1</v>
      </c>
      <c r="E702">
        <v>4</v>
      </c>
      <c r="F702" t="s">
        <v>0</v>
      </c>
      <c r="G702" t="s">
        <v>23</v>
      </c>
      <c r="H702" t="s">
        <v>3094</v>
      </c>
      <c r="I702" t="s">
        <v>25</v>
      </c>
      <c r="K702">
        <v>1</v>
      </c>
      <c r="L702" t="s">
        <v>4</v>
      </c>
      <c r="M702">
        <v>101712</v>
      </c>
      <c r="N702" t="s">
        <v>5</v>
      </c>
      <c r="O702" t="s">
        <v>5</v>
      </c>
      <c r="U702" t="s">
        <v>3075</v>
      </c>
      <c r="V702" s="1">
        <v>1</v>
      </c>
      <c r="W702" t="s">
        <v>1381</v>
      </c>
      <c r="X702" t="s">
        <v>2995</v>
      </c>
      <c r="Y702" s="2" t="s">
        <v>2842</v>
      </c>
      <c r="Z702" s="3">
        <v>5</v>
      </c>
      <c r="AA702" s="4">
        <v>512</v>
      </c>
      <c r="AB702" s="4" t="s">
        <v>2995</v>
      </c>
      <c r="AC702" t="s">
        <v>3095</v>
      </c>
      <c r="AD702">
        <v>2020</v>
      </c>
      <c r="AE702">
        <v>5</v>
      </c>
      <c r="AF702">
        <v>18</v>
      </c>
      <c r="AG702" t="s">
        <v>2997</v>
      </c>
      <c r="AJ702" t="s">
        <v>5</v>
      </c>
      <c r="AK702" t="s">
        <v>12</v>
      </c>
      <c r="AL702">
        <v>280512</v>
      </c>
      <c r="AM702">
        <v>6755880</v>
      </c>
      <c r="AN702" s="4">
        <v>281000</v>
      </c>
      <c r="AO702" s="4">
        <v>6755000</v>
      </c>
      <c r="AP702">
        <v>10</v>
      </c>
      <c r="AR702">
        <v>1010</v>
      </c>
      <c r="AT702" s="6" t="s">
        <v>1856</v>
      </c>
      <c r="AU702">
        <v>101712</v>
      </c>
      <c r="AW702" s="5" t="s">
        <v>14</v>
      </c>
      <c r="AX702">
        <v>1</v>
      </c>
      <c r="AY702" t="s">
        <v>15</v>
      </c>
      <c r="AZ702" t="s">
        <v>1857</v>
      </c>
      <c r="BA702" t="s">
        <v>1858</v>
      </c>
      <c r="BB702">
        <v>1010</v>
      </c>
      <c r="BC702" t="s">
        <v>32</v>
      </c>
      <c r="BD702" t="s">
        <v>33</v>
      </c>
      <c r="BF702" s="6">
        <v>44429.003935185203</v>
      </c>
      <c r="BG702" s="7" t="s">
        <v>20</v>
      </c>
      <c r="BI702">
        <v>6</v>
      </c>
      <c r="BJ702">
        <v>278474</v>
      </c>
      <c r="BL702" t="s">
        <v>1859</v>
      </c>
      <c r="BX702">
        <v>441684</v>
      </c>
    </row>
    <row r="703" spans="1:76" x14ac:dyDescent="0.25">
      <c r="A703">
        <v>187322</v>
      </c>
      <c r="C703">
        <v>1</v>
      </c>
      <c r="D703">
        <v>1</v>
      </c>
      <c r="E703">
        <v>5</v>
      </c>
      <c r="F703" t="s">
        <v>0</v>
      </c>
      <c r="G703" t="s">
        <v>23</v>
      </c>
      <c r="H703" t="s">
        <v>3020</v>
      </c>
      <c r="I703" t="s">
        <v>25</v>
      </c>
      <c r="K703">
        <v>1</v>
      </c>
      <c r="L703" t="s">
        <v>4</v>
      </c>
      <c r="M703">
        <v>101712</v>
      </c>
      <c r="N703" t="s">
        <v>5</v>
      </c>
      <c r="O703" t="s">
        <v>5</v>
      </c>
      <c r="U703" t="s">
        <v>2994</v>
      </c>
      <c r="V703" s="1">
        <v>1</v>
      </c>
      <c r="W703" t="s">
        <v>1381</v>
      </c>
      <c r="X703" t="s">
        <v>2995</v>
      </c>
      <c r="Y703" s="2" t="s">
        <v>2842</v>
      </c>
      <c r="Z703" s="3">
        <v>5</v>
      </c>
      <c r="AA703" s="4">
        <v>512</v>
      </c>
      <c r="AB703" s="4" t="s">
        <v>2995</v>
      </c>
      <c r="AC703" t="s">
        <v>3021</v>
      </c>
      <c r="AD703">
        <v>2020</v>
      </c>
      <c r="AE703">
        <v>4</v>
      </c>
      <c r="AF703">
        <v>28</v>
      </c>
      <c r="AG703" t="s">
        <v>2997</v>
      </c>
      <c r="AJ703" t="s">
        <v>5</v>
      </c>
      <c r="AK703" t="s">
        <v>12</v>
      </c>
      <c r="AL703">
        <v>285544</v>
      </c>
      <c r="AM703">
        <v>6751792</v>
      </c>
      <c r="AN703" s="4">
        <v>285000</v>
      </c>
      <c r="AO703" s="4">
        <v>6751000</v>
      </c>
      <c r="AP703">
        <v>25</v>
      </c>
      <c r="AR703">
        <v>1010</v>
      </c>
      <c r="AT703" s="6" t="s">
        <v>1909</v>
      </c>
      <c r="AU703">
        <v>101712</v>
      </c>
      <c r="AW703" s="5" t="s">
        <v>14</v>
      </c>
      <c r="AX703">
        <v>1</v>
      </c>
      <c r="AY703" t="s">
        <v>15</v>
      </c>
      <c r="AZ703" t="s">
        <v>1910</v>
      </c>
      <c r="BA703" t="s">
        <v>1911</v>
      </c>
      <c r="BB703">
        <v>1010</v>
      </c>
      <c r="BC703" t="s">
        <v>32</v>
      </c>
      <c r="BD703" t="s">
        <v>33</v>
      </c>
      <c r="BF703" s="6">
        <v>43709.903472222199</v>
      </c>
      <c r="BG703" s="7" t="s">
        <v>20</v>
      </c>
      <c r="BI703">
        <v>6</v>
      </c>
      <c r="BJ703">
        <v>18319</v>
      </c>
      <c r="BK703">
        <v>126075</v>
      </c>
      <c r="BL703" t="s">
        <v>1912</v>
      </c>
      <c r="BX703">
        <v>451568</v>
      </c>
    </row>
    <row r="704" spans="1:76" x14ac:dyDescent="0.25">
      <c r="A704">
        <v>187577</v>
      </c>
      <c r="C704">
        <v>1</v>
      </c>
      <c r="D704">
        <v>1</v>
      </c>
      <c r="E704">
        <v>5</v>
      </c>
      <c r="F704" t="s">
        <v>0</v>
      </c>
      <c r="G704" t="s">
        <v>23</v>
      </c>
      <c r="H704" t="s">
        <v>3100</v>
      </c>
      <c r="I704" t="s">
        <v>25</v>
      </c>
      <c r="K704">
        <v>1</v>
      </c>
      <c r="L704" t="s">
        <v>4</v>
      </c>
      <c r="M704">
        <v>101712</v>
      </c>
      <c r="N704" t="s">
        <v>5</v>
      </c>
      <c r="O704" t="s">
        <v>5</v>
      </c>
      <c r="U704" t="s">
        <v>3075</v>
      </c>
      <c r="V704" s="1">
        <v>1</v>
      </c>
      <c r="W704" t="s">
        <v>1381</v>
      </c>
      <c r="X704" t="s">
        <v>2995</v>
      </c>
      <c r="Y704" s="2" t="s">
        <v>2842</v>
      </c>
      <c r="Z704" s="3">
        <v>5</v>
      </c>
      <c r="AA704" s="4">
        <v>512</v>
      </c>
      <c r="AB704" s="4" t="s">
        <v>2995</v>
      </c>
      <c r="AC704" t="s">
        <v>3101</v>
      </c>
      <c r="AD704">
        <v>2020</v>
      </c>
      <c r="AE704">
        <v>6</v>
      </c>
      <c r="AF704">
        <v>3</v>
      </c>
      <c r="AG704" t="s">
        <v>2997</v>
      </c>
      <c r="AJ704" t="s">
        <v>5</v>
      </c>
      <c r="AK704" t="s">
        <v>12</v>
      </c>
      <c r="AL704">
        <v>285201</v>
      </c>
      <c r="AM704">
        <v>6751753</v>
      </c>
      <c r="AN704" s="4">
        <v>285000</v>
      </c>
      <c r="AO704" s="4">
        <v>6751000</v>
      </c>
      <c r="AP704">
        <v>925</v>
      </c>
      <c r="AR704">
        <v>1010</v>
      </c>
      <c r="AS704" t="s">
        <v>1915</v>
      </c>
      <c r="AT704" s="6" t="s">
        <v>1916</v>
      </c>
      <c r="AU704">
        <v>101712</v>
      </c>
      <c r="AW704" s="5" t="s">
        <v>14</v>
      </c>
      <c r="AX704">
        <v>1</v>
      </c>
      <c r="AY704" t="s">
        <v>15</v>
      </c>
      <c r="AZ704" t="s">
        <v>1917</v>
      </c>
      <c r="BA704" t="s">
        <v>1918</v>
      </c>
      <c r="BB704">
        <v>1010</v>
      </c>
      <c r="BC704" t="s">
        <v>32</v>
      </c>
      <c r="BD704" t="s">
        <v>33</v>
      </c>
      <c r="BF704" s="6">
        <v>44037.142858796302</v>
      </c>
      <c r="BG704" s="7" t="s">
        <v>20</v>
      </c>
      <c r="BI704">
        <v>6</v>
      </c>
      <c r="BJ704">
        <v>157083</v>
      </c>
      <c r="BL704" t="s">
        <v>1919</v>
      </c>
      <c r="BX704">
        <v>451068</v>
      </c>
    </row>
    <row r="705" spans="1:76" x14ac:dyDescent="0.25">
      <c r="A705">
        <v>187390</v>
      </c>
      <c r="C705">
        <v>1</v>
      </c>
      <c r="D705">
        <v>1</v>
      </c>
      <c r="E705">
        <v>6</v>
      </c>
      <c r="F705" t="s">
        <v>0</v>
      </c>
      <c r="G705" t="s">
        <v>23</v>
      </c>
      <c r="H705" t="s">
        <v>3026</v>
      </c>
      <c r="I705" t="s">
        <v>25</v>
      </c>
      <c r="K705">
        <v>1</v>
      </c>
      <c r="L705" t="s">
        <v>4</v>
      </c>
      <c r="M705">
        <v>101712</v>
      </c>
      <c r="N705" t="s">
        <v>5</v>
      </c>
      <c r="O705" t="s">
        <v>5</v>
      </c>
      <c r="U705" t="s">
        <v>2994</v>
      </c>
      <c r="V705" s="1">
        <v>1</v>
      </c>
      <c r="W705" t="s">
        <v>1381</v>
      </c>
      <c r="X705" t="s">
        <v>2995</v>
      </c>
      <c r="Y705" s="2" t="s">
        <v>2842</v>
      </c>
      <c r="Z705" s="3">
        <v>5</v>
      </c>
      <c r="AA705" s="4">
        <v>512</v>
      </c>
      <c r="AB705" s="4" t="s">
        <v>2995</v>
      </c>
      <c r="AC705" t="s">
        <v>3027</v>
      </c>
      <c r="AD705">
        <v>2020</v>
      </c>
      <c r="AE705">
        <v>4</v>
      </c>
      <c r="AF705">
        <v>28</v>
      </c>
      <c r="AG705" t="s">
        <v>2997</v>
      </c>
      <c r="AJ705" t="s">
        <v>5</v>
      </c>
      <c r="AK705" t="s">
        <v>12</v>
      </c>
      <c r="AL705">
        <v>286225</v>
      </c>
      <c r="AM705">
        <v>6743486</v>
      </c>
      <c r="AN705" s="4">
        <v>287000</v>
      </c>
      <c r="AO705" s="4">
        <v>6743000</v>
      </c>
      <c r="AP705">
        <v>1</v>
      </c>
      <c r="AR705">
        <v>8</v>
      </c>
      <c r="AS705" t="s">
        <v>13</v>
      </c>
      <c r="AT705" t="s">
        <v>1977</v>
      </c>
      <c r="AU705">
        <v>101712</v>
      </c>
      <c r="AW705" s="5" t="s">
        <v>14</v>
      </c>
      <c r="AX705">
        <v>1</v>
      </c>
      <c r="AY705" t="s">
        <v>15</v>
      </c>
      <c r="AZ705" t="s">
        <v>1978</v>
      </c>
      <c r="BA705" t="s">
        <v>1979</v>
      </c>
      <c r="BB705">
        <v>8</v>
      </c>
      <c r="BC705" t="s">
        <v>18</v>
      </c>
      <c r="BD705" t="s">
        <v>19</v>
      </c>
      <c r="BE705">
        <v>1</v>
      </c>
      <c r="BF705" s="6">
        <v>41204</v>
      </c>
      <c r="BG705" s="7" t="s">
        <v>20</v>
      </c>
      <c r="BI705">
        <v>3</v>
      </c>
      <c r="BJ705">
        <v>455496</v>
      </c>
      <c r="BK705">
        <v>126079</v>
      </c>
      <c r="BL705" t="s">
        <v>1980</v>
      </c>
      <c r="BN705" t="s">
        <v>1981</v>
      </c>
      <c r="BX705">
        <v>452612</v>
      </c>
    </row>
    <row r="706" spans="1:76" x14ac:dyDescent="0.25">
      <c r="A706">
        <v>187082</v>
      </c>
      <c r="C706">
        <v>1</v>
      </c>
      <c r="D706">
        <v>1</v>
      </c>
      <c r="E706">
        <v>7</v>
      </c>
      <c r="F706" t="s">
        <v>0</v>
      </c>
      <c r="G706" t="s">
        <v>23</v>
      </c>
      <c r="H706" t="s">
        <v>3032</v>
      </c>
      <c r="I706" t="s">
        <v>25</v>
      </c>
      <c r="K706">
        <v>1</v>
      </c>
      <c r="L706" t="s">
        <v>4</v>
      </c>
      <c r="M706">
        <v>101712</v>
      </c>
      <c r="N706" t="s">
        <v>5</v>
      </c>
      <c r="O706" t="s">
        <v>5</v>
      </c>
      <c r="U706" t="s">
        <v>2994</v>
      </c>
      <c r="V706" s="1">
        <v>1</v>
      </c>
      <c r="W706" t="s">
        <v>1381</v>
      </c>
      <c r="X706" t="s">
        <v>2995</v>
      </c>
      <c r="Y706" s="2" t="s">
        <v>2842</v>
      </c>
      <c r="Z706" s="3">
        <v>5</v>
      </c>
      <c r="AA706" s="4">
        <v>512</v>
      </c>
      <c r="AB706" s="4" t="s">
        <v>2995</v>
      </c>
      <c r="AC706" t="s">
        <v>3033</v>
      </c>
      <c r="AD706">
        <v>2020</v>
      </c>
      <c r="AE706">
        <v>4</v>
      </c>
      <c r="AF706">
        <v>28</v>
      </c>
      <c r="AG706" t="s">
        <v>2997</v>
      </c>
      <c r="AJ706" t="s">
        <v>5</v>
      </c>
      <c r="AK706" t="s">
        <v>12</v>
      </c>
      <c r="AL706">
        <v>289738</v>
      </c>
      <c r="AM706">
        <v>6738421</v>
      </c>
      <c r="AN706" s="4">
        <v>289000</v>
      </c>
      <c r="AO706" s="4">
        <v>6739000</v>
      </c>
      <c r="AP706">
        <v>71</v>
      </c>
      <c r="AR706">
        <v>8</v>
      </c>
      <c r="AS706" t="s">
        <v>13</v>
      </c>
      <c r="AT706" t="s">
        <v>2019</v>
      </c>
      <c r="AU706">
        <v>101712</v>
      </c>
      <c r="AW706" s="5" t="s">
        <v>14</v>
      </c>
      <c r="AX706">
        <v>1</v>
      </c>
      <c r="AY706" t="s">
        <v>15</v>
      </c>
      <c r="AZ706" t="s">
        <v>2020</v>
      </c>
      <c r="BA706" t="s">
        <v>2021</v>
      </c>
      <c r="BB706">
        <v>8</v>
      </c>
      <c r="BC706" t="s">
        <v>18</v>
      </c>
      <c r="BD706" t="s">
        <v>19</v>
      </c>
      <c r="BE706">
        <v>1</v>
      </c>
      <c r="BF706" s="6">
        <v>38609</v>
      </c>
      <c r="BG706" s="7" t="s">
        <v>20</v>
      </c>
      <c r="BI706">
        <v>3</v>
      </c>
      <c r="BJ706">
        <v>465359</v>
      </c>
      <c r="BK706">
        <v>126076</v>
      </c>
      <c r="BL706" t="s">
        <v>2022</v>
      </c>
      <c r="BN706" t="s">
        <v>2023</v>
      </c>
      <c r="BX706">
        <v>459149</v>
      </c>
    </row>
    <row r="707" spans="1:76" x14ac:dyDescent="0.25">
      <c r="A707">
        <v>187178</v>
      </c>
      <c r="C707">
        <v>1</v>
      </c>
      <c r="D707">
        <v>1</v>
      </c>
      <c r="E707">
        <v>8</v>
      </c>
      <c r="F707" t="s">
        <v>0</v>
      </c>
      <c r="G707" t="s">
        <v>23</v>
      </c>
      <c r="H707" t="s">
        <v>3038</v>
      </c>
      <c r="I707" t="s">
        <v>25</v>
      </c>
      <c r="K707">
        <v>1</v>
      </c>
      <c r="L707" t="s">
        <v>4</v>
      </c>
      <c r="M707">
        <v>101712</v>
      </c>
      <c r="N707" t="s">
        <v>5</v>
      </c>
      <c r="O707" t="s">
        <v>5</v>
      </c>
      <c r="U707" t="s">
        <v>2994</v>
      </c>
      <c r="V707" s="1">
        <v>1</v>
      </c>
      <c r="W707" t="s">
        <v>1381</v>
      </c>
      <c r="X707" t="s">
        <v>2995</v>
      </c>
      <c r="Y707" s="2" t="s">
        <v>2842</v>
      </c>
      <c r="Z707" s="3">
        <v>5</v>
      </c>
      <c r="AA707" s="4">
        <v>512</v>
      </c>
      <c r="AB707" s="4" t="s">
        <v>2995</v>
      </c>
      <c r="AC707" t="s">
        <v>3039</v>
      </c>
      <c r="AD707">
        <v>2020</v>
      </c>
      <c r="AE707">
        <v>5</v>
      </c>
      <c r="AF707">
        <v>14</v>
      </c>
      <c r="AG707" t="s">
        <v>2997</v>
      </c>
      <c r="AJ707" t="s">
        <v>5</v>
      </c>
      <c r="AK707" t="s">
        <v>12</v>
      </c>
      <c r="AL707">
        <v>295783</v>
      </c>
      <c r="AM707">
        <v>6744399</v>
      </c>
      <c r="AN707" s="4">
        <v>295000</v>
      </c>
      <c r="AO707" s="4">
        <v>6745000</v>
      </c>
      <c r="AP707">
        <v>10</v>
      </c>
      <c r="AR707">
        <v>1010</v>
      </c>
      <c r="AS707" t="s">
        <v>1703</v>
      </c>
      <c r="AT707" s="6" t="s">
        <v>2060</v>
      </c>
      <c r="AU707">
        <v>101712</v>
      </c>
      <c r="AW707" s="5" t="s">
        <v>14</v>
      </c>
      <c r="AX707">
        <v>1</v>
      </c>
      <c r="AY707" t="s">
        <v>15</v>
      </c>
      <c r="AZ707" t="s">
        <v>2061</v>
      </c>
      <c r="BA707" t="s">
        <v>2062</v>
      </c>
      <c r="BB707">
        <v>1010</v>
      </c>
      <c r="BC707" t="s">
        <v>32</v>
      </c>
      <c r="BD707" t="s">
        <v>33</v>
      </c>
      <c r="BE707">
        <v>1</v>
      </c>
      <c r="BF707" s="6">
        <v>44140.606666666703</v>
      </c>
      <c r="BG707" s="7" t="s">
        <v>20</v>
      </c>
      <c r="BI707">
        <v>6</v>
      </c>
      <c r="BJ707">
        <v>255403</v>
      </c>
      <c r="BL707" t="s">
        <v>2063</v>
      </c>
      <c r="BX707">
        <v>469899</v>
      </c>
    </row>
    <row r="708" spans="1:76" x14ac:dyDescent="0.25">
      <c r="A708">
        <v>187443</v>
      </c>
      <c r="C708">
        <v>1</v>
      </c>
      <c r="D708">
        <v>1</v>
      </c>
      <c r="E708">
        <v>9</v>
      </c>
      <c r="F708" t="s">
        <v>0</v>
      </c>
      <c r="G708" t="s">
        <v>23</v>
      </c>
      <c r="H708" t="s">
        <v>3044</v>
      </c>
      <c r="I708" t="s">
        <v>25</v>
      </c>
      <c r="K708">
        <v>1</v>
      </c>
      <c r="L708" t="s">
        <v>4</v>
      </c>
      <c r="M708">
        <v>101712</v>
      </c>
      <c r="N708" t="s">
        <v>5</v>
      </c>
      <c r="O708" t="s">
        <v>5</v>
      </c>
      <c r="U708" t="s">
        <v>2994</v>
      </c>
      <c r="V708" s="1">
        <v>1</v>
      </c>
      <c r="W708" t="s">
        <v>1381</v>
      </c>
      <c r="X708" t="s">
        <v>2995</v>
      </c>
      <c r="Y708" s="2" t="s">
        <v>2842</v>
      </c>
      <c r="Z708" s="3">
        <v>5</v>
      </c>
      <c r="AA708" s="4">
        <v>512</v>
      </c>
      <c r="AB708" s="4" t="s">
        <v>2995</v>
      </c>
      <c r="AC708" t="s">
        <v>3045</v>
      </c>
      <c r="AD708">
        <v>2020</v>
      </c>
      <c r="AE708">
        <v>6</v>
      </c>
      <c r="AF708">
        <v>2</v>
      </c>
      <c r="AG708" t="s">
        <v>2997</v>
      </c>
      <c r="AJ708" t="s">
        <v>5</v>
      </c>
      <c r="AK708" t="s">
        <v>12</v>
      </c>
      <c r="AL708">
        <v>313065</v>
      </c>
      <c r="AM708">
        <v>6679890</v>
      </c>
      <c r="AN708" s="4">
        <v>313000</v>
      </c>
      <c r="AO708" s="4">
        <v>6679000</v>
      </c>
      <c r="AP708">
        <v>1118</v>
      </c>
      <c r="AR708">
        <v>37</v>
      </c>
      <c r="AT708" t="s">
        <v>2093</v>
      </c>
      <c r="AU708">
        <v>101712</v>
      </c>
      <c r="AW708" s="5" t="s">
        <v>14</v>
      </c>
      <c r="AX708">
        <v>1</v>
      </c>
      <c r="AY708" t="s">
        <v>15</v>
      </c>
      <c r="AZ708" t="s">
        <v>2094</v>
      </c>
      <c r="BA708" t="s">
        <v>2095</v>
      </c>
      <c r="BB708">
        <v>37</v>
      </c>
      <c r="BC708" t="s">
        <v>810</v>
      </c>
      <c r="BD708" t="s">
        <v>19</v>
      </c>
      <c r="BE708">
        <v>1</v>
      </c>
      <c r="BF708" s="6">
        <v>41767</v>
      </c>
      <c r="BG708" s="7" t="s">
        <v>20</v>
      </c>
      <c r="BI708">
        <v>4</v>
      </c>
      <c r="BJ708">
        <v>361851</v>
      </c>
      <c r="BK708">
        <v>126083</v>
      </c>
      <c r="BL708" t="s">
        <v>2096</v>
      </c>
      <c r="BN708" t="s">
        <v>2097</v>
      </c>
      <c r="BX708">
        <v>484644</v>
      </c>
    </row>
    <row r="709" spans="1:76" x14ac:dyDescent="0.25">
      <c r="A709">
        <v>187016</v>
      </c>
      <c r="C709">
        <v>1</v>
      </c>
      <c r="D709">
        <v>1</v>
      </c>
      <c r="E709">
        <v>10</v>
      </c>
      <c r="F709" t="s">
        <v>0</v>
      </c>
      <c r="G709" t="s">
        <v>23</v>
      </c>
      <c r="H709" t="s">
        <v>3050</v>
      </c>
      <c r="I709" t="s">
        <v>25</v>
      </c>
      <c r="K709">
        <v>1</v>
      </c>
      <c r="L709" t="s">
        <v>4</v>
      </c>
      <c r="M709">
        <v>101712</v>
      </c>
      <c r="N709" t="s">
        <v>5</v>
      </c>
      <c r="O709" t="s">
        <v>5</v>
      </c>
      <c r="U709" t="s">
        <v>2994</v>
      </c>
      <c r="V709" s="1">
        <v>1</v>
      </c>
      <c r="W709" t="s">
        <v>1381</v>
      </c>
      <c r="X709" t="s">
        <v>2995</v>
      </c>
      <c r="Y709" s="2" t="s">
        <v>2842</v>
      </c>
      <c r="Z709" s="3">
        <v>5</v>
      </c>
      <c r="AA709" s="4">
        <v>512</v>
      </c>
      <c r="AB709" s="4" t="s">
        <v>2995</v>
      </c>
      <c r="AC709" t="s">
        <v>3051</v>
      </c>
      <c r="AD709">
        <v>2020</v>
      </c>
      <c r="AE709">
        <v>10</v>
      </c>
      <c r="AF709">
        <v>6</v>
      </c>
      <c r="AG709" t="s">
        <v>2997</v>
      </c>
      <c r="AJ709" t="s">
        <v>5</v>
      </c>
      <c r="AK709" t="s">
        <v>12</v>
      </c>
      <c r="AL709">
        <v>338303</v>
      </c>
      <c r="AM709">
        <v>6706274</v>
      </c>
      <c r="AN709" s="4">
        <v>339000</v>
      </c>
      <c r="AO709" s="4">
        <v>6707000</v>
      </c>
      <c r="AP709">
        <v>5</v>
      </c>
      <c r="AR709">
        <v>1010</v>
      </c>
      <c r="AS709" t="s">
        <v>1703</v>
      </c>
      <c r="AT709" s="6" t="s">
        <v>2120</v>
      </c>
      <c r="AU709">
        <v>101712</v>
      </c>
      <c r="AW709" s="5" t="s">
        <v>14</v>
      </c>
      <c r="AX709">
        <v>1</v>
      </c>
      <c r="AY709" t="s">
        <v>15</v>
      </c>
      <c r="AZ709" t="s">
        <v>2121</v>
      </c>
      <c r="BA709" t="s">
        <v>2122</v>
      </c>
      <c r="BB709">
        <v>1010</v>
      </c>
      <c r="BC709" t="s">
        <v>32</v>
      </c>
      <c r="BD709" t="s">
        <v>33</v>
      </c>
      <c r="BF709" s="6">
        <v>44155.536874999998</v>
      </c>
      <c r="BG709" s="7" t="s">
        <v>20</v>
      </c>
      <c r="BI709">
        <v>6</v>
      </c>
      <c r="BJ709">
        <v>260220</v>
      </c>
      <c r="BL709" t="s">
        <v>2123</v>
      </c>
      <c r="BX709">
        <v>499254</v>
      </c>
    </row>
    <row r="710" spans="1:76" x14ac:dyDescent="0.25">
      <c r="A710">
        <v>186979</v>
      </c>
      <c r="C710">
        <v>1</v>
      </c>
      <c r="D710">
        <v>1</v>
      </c>
      <c r="E710">
        <v>11</v>
      </c>
      <c r="F710" t="s">
        <v>0</v>
      </c>
      <c r="G710" t="s">
        <v>23</v>
      </c>
      <c r="H710" t="s">
        <v>3056</v>
      </c>
      <c r="I710" t="s">
        <v>25</v>
      </c>
      <c r="K710">
        <v>1</v>
      </c>
      <c r="L710" t="s">
        <v>4</v>
      </c>
      <c r="M710">
        <v>101712</v>
      </c>
      <c r="N710" t="s">
        <v>5</v>
      </c>
      <c r="O710" t="s">
        <v>5</v>
      </c>
      <c r="U710" t="s">
        <v>2994</v>
      </c>
      <c r="V710" s="1">
        <v>1</v>
      </c>
      <c r="W710" t="s">
        <v>1381</v>
      </c>
      <c r="X710" t="s">
        <v>2995</v>
      </c>
      <c r="Y710" s="2" t="s">
        <v>2842</v>
      </c>
      <c r="Z710" s="3">
        <v>5</v>
      </c>
      <c r="AA710" s="4">
        <v>512</v>
      </c>
      <c r="AB710" s="4" t="s">
        <v>2995</v>
      </c>
      <c r="AC710" t="s">
        <v>3057</v>
      </c>
      <c r="AD710">
        <v>2020</v>
      </c>
      <c r="AE710">
        <v>10</v>
      </c>
      <c r="AF710">
        <v>6</v>
      </c>
      <c r="AG710" t="s">
        <v>2997</v>
      </c>
      <c r="AJ710" t="s">
        <v>5</v>
      </c>
      <c r="AK710" t="s">
        <v>12</v>
      </c>
      <c r="AL710">
        <v>338295</v>
      </c>
      <c r="AM710">
        <v>6706312</v>
      </c>
      <c r="AN710" s="4">
        <v>339000</v>
      </c>
      <c r="AO710" s="4">
        <v>6707000</v>
      </c>
      <c r="AP710">
        <v>10</v>
      </c>
      <c r="AR710">
        <v>1010</v>
      </c>
      <c r="AS710" t="s">
        <v>2131</v>
      </c>
      <c r="AT710" s="6" t="s">
        <v>2132</v>
      </c>
      <c r="AU710">
        <v>101712</v>
      </c>
      <c r="AW710" s="5" t="s">
        <v>14</v>
      </c>
      <c r="AX710">
        <v>1</v>
      </c>
      <c r="AY710" t="s">
        <v>15</v>
      </c>
      <c r="AZ710" t="s">
        <v>2133</v>
      </c>
      <c r="BA710" t="s">
        <v>2134</v>
      </c>
      <c r="BB710">
        <v>1010</v>
      </c>
      <c r="BC710" t="s">
        <v>32</v>
      </c>
      <c r="BD710" t="s">
        <v>33</v>
      </c>
      <c r="BF710" s="6">
        <v>44155.536863425899</v>
      </c>
      <c r="BG710" s="7" t="s">
        <v>20</v>
      </c>
      <c r="BI710">
        <v>6</v>
      </c>
      <c r="BJ710">
        <v>260223</v>
      </c>
      <c r="BL710" t="s">
        <v>2135</v>
      </c>
      <c r="BX710">
        <v>499247</v>
      </c>
    </row>
    <row r="711" spans="1:76" x14ac:dyDescent="0.25">
      <c r="A711">
        <v>187413</v>
      </c>
      <c r="C711">
        <v>1</v>
      </c>
      <c r="D711">
        <v>1</v>
      </c>
      <c r="E711">
        <v>12</v>
      </c>
      <c r="F711" t="s">
        <v>0</v>
      </c>
      <c r="G711" t="s">
        <v>23</v>
      </c>
      <c r="H711" t="s">
        <v>3062</v>
      </c>
      <c r="I711" t="s">
        <v>25</v>
      </c>
      <c r="K711">
        <v>1</v>
      </c>
      <c r="L711" t="s">
        <v>4</v>
      </c>
      <c r="M711">
        <v>101712</v>
      </c>
      <c r="N711" t="s">
        <v>5</v>
      </c>
      <c r="O711" t="s">
        <v>5</v>
      </c>
      <c r="U711" t="s">
        <v>2994</v>
      </c>
      <c r="V711" s="1">
        <v>1</v>
      </c>
      <c r="W711" t="s">
        <v>1381</v>
      </c>
      <c r="X711" t="s">
        <v>2995</v>
      </c>
      <c r="Y711" s="2" t="s">
        <v>2842</v>
      </c>
      <c r="Z711" s="3">
        <v>5</v>
      </c>
      <c r="AA711" s="4">
        <v>512</v>
      </c>
      <c r="AB711" s="4" t="s">
        <v>2995</v>
      </c>
      <c r="AC711" t="s">
        <v>3063</v>
      </c>
      <c r="AD711">
        <v>2020</v>
      </c>
      <c r="AE711">
        <v>10</v>
      </c>
      <c r="AF711">
        <v>6</v>
      </c>
      <c r="AG711" t="s">
        <v>2997</v>
      </c>
      <c r="AJ711" t="s">
        <v>5</v>
      </c>
      <c r="AK711" t="s">
        <v>12</v>
      </c>
      <c r="AL711">
        <v>312019</v>
      </c>
      <c r="AM711">
        <v>6754012</v>
      </c>
      <c r="AN711" s="4">
        <v>313000</v>
      </c>
      <c r="AO711" s="4">
        <v>6755000</v>
      </c>
      <c r="AP711">
        <v>5</v>
      </c>
      <c r="AR711">
        <v>1010</v>
      </c>
      <c r="AT711" s="6" t="s">
        <v>2147</v>
      </c>
      <c r="AU711">
        <v>101712</v>
      </c>
      <c r="AW711" s="5" t="s">
        <v>14</v>
      </c>
      <c r="AX711">
        <v>1</v>
      </c>
      <c r="AY711" t="s">
        <v>15</v>
      </c>
      <c r="AZ711" t="s">
        <v>2148</v>
      </c>
      <c r="BA711" t="s">
        <v>2149</v>
      </c>
      <c r="BB711">
        <v>1010</v>
      </c>
      <c r="BC711" t="s">
        <v>32</v>
      </c>
      <c r="BD711" t="s">
        <v>33</v>
      </c>
      <c r="BF711" s="6">
        <v>43872.688657407401</v>
      </c>
      <c r="BG711" s="7" t="s">
        <v>20</v>
      </c>
      <c r="BI711">
        <v>6</v>
      </c>
      <c r="BJ711">
        <v>231169</v>
      </c>
      <c r="BL711" t="s">
        <v>2150</v>
      </c>
      <c r="BX711">
        <v>483920</v>
      </c>
    </row>
    <row r="712" spans="1:76" x14ac:dyDescent="0.25">
      <c r="A712">
        <v>187276</v>
      </c>
      <c r="C712">
        <v>1</v>
      </c>
      <c r="D712">
        <v>1</v>
      </c>
      <c r="E712">
        <v>13</v>
      </c>
      <c r="F712" t="s">
        <v>0</v>
      </c>
      <c r="G712" t="s">
        <v>23</v>
      </c>
      <c r="H712" t="s">
        <v>3068</v>
      </c>
      <c r="I712" t="s">
        <v>25</v>
      </c>
      <c r="K712">
        <v>1</v>
      </c>
      <c r="L712" t="s">
        <v>4</v>
      </c>
      <c r="M712">
        <v>101712</v>
      </c>
      <c r="N712" t="s">
        <v>5</v>
      </c>
      <c r="O712" t="s">
        <v>5</v>
      </c>
      <c r="U712" t="s">
        <v>2994</v>
      </c>
      <c r="V712" s="1">
        <v>1</v>
      </c>
      <c r="W712" t="s">
        <v>1381</v>
      </c>
      <c r="X712" t="s">
        <v>2995</v>
      </c>
      <c r="Y712" s="2" t="s">
        <v>2842</v>
      </c>
      <c r="Z712" s="3">
        <v>5</v>
      </c>
      <c r="AA712" s="4">
        <v>512</v>
      </c>
      <c r="AB712" s="4" t="s">
        <v>2995</v>
      </c>
      <c r="AC712" t="s">
        <v>3069</v>
      </c>
      <c r="AD712">
        <v>2020</v>
      </c>
      <c r="AE712">
        <v>10</v>
      </c>
      <c r="AF712">
        <v>6</v>
      </c>
      <c r="AG712" t="s">
        <v>2997</v>
      </c>
      <c r="AJ712" t="s">
        <v>5</v>
      </c>
      <c r="AK712" t="s">
        <v>12</v>
      </c>
      <c r="AL712">
        <v>326852</v>
      </c>
      <c r="AM712">
        <v>6759061</v>
      </c>
      <c r="AN712" s="4">
        <v>327000</v>
      </c>
      <c r="AO712" s="4">
        <v>6759000</v>
      </c>
      <c r="AP712">
        <v>25</v>
      </c>
      <c r="AR712">
        <v>1010</v>
      </c>
      <c r="AT712" s="6" t="s">
        <v>2160</v>
      </c>
      <c r="AU712">
        <v>101712</v>
      </c>
      <c r="AW712" s="5" t="s">
        <v>14</v>
      </c>
      <c r="AX712">
        <v>1</v>
      </c>
      <c r="AY712" t="s">
        <v>15</v>
      </c>
      <c r="AZ712" t="s">
        <v>2161</v>
      </c>
      <c r="BA712" t="s">
        <v>2162</v>
      </c>
      <c r="BB712">
        <v>1010</v>
      </c>
      <c r="BC712" t="s">
        <v>32</v>
      </c>
      <c r="BD712" t="s">
        <v>33</v>
      </c>
      <c r="BE712">
        <v>1</v>
      </c>
      <c r="BF712" s="6">
        <v>44013.9078240741</v>
      </c>
      <c r="BG712" s="7" t="s">
        <v>20</v>
      </c>
      <c r="BI712">
        <v>6</v>
      </c>
      <c r="BJ712">
        <v>240753</v>
      </c>
      <c r="BL712" t="s">
        <v>2163</v>
      </c>
      <c r="BX712">
        <v>492993</v>
      </c>
    </row>
    <row r="713" spans="1:76" x14ac:dyDescent="0.25">
      <c r="A713">
        <v>205949</v>
      </c>
      <c r="C713">
        <v>1</v>
      </c>
      <c r="D713">
        <v>1</v>
      </c>
      <c r="E713">
        <v>1</v>
      </c>
      <c r="F713" t="s">
        <v>0</v>
      </c>
      <c r="G713" t="s">
        <v>184</v>
      </c>
      <c r="H713" t="s">
        <v>3167</v>
      </c>
      <c r="I713" t="s">
        <v>25</v>
      </c>
      <c r="K713">
        <v>1</v>
      </c>
      <c r="L713" t="s">
        <v>4</v>
      </c>
      <c r="M713">
        <v>101712</v>
      </c>
      <c r="N713" t="s">
        <v>5</v>
      </c>
      <c r="O713" t="s">
        <v>5</v>
      </c>
      <c r="S713" t="s">
        <v>5649</v>
      </c>
      <c r="T713" t="s">
        <v>5226</v>
      </c>
      <c r="U713" t="s">
        <v>3168</v>
      </c>
      <c r="V713" s="1">
        <v>1</v>
      </c>
      <c r="W713" t="s">
        <v>1381</v>
      </c>
      <c r="X713" t="s">
        <v>3169</v>
      </c>
      <c r="Y713" t="s">
        <v>2842</v>
      </c>
      <c r="Z713" s="3">
        <v>5</v>
      </c>
      <c r="AA713" s="4">
        <v>517</v>
      </c>
      <c r="AB713" s="4" t="s">
        <v>3169</v>
      </c>
      <c r="AC713" t="s">
        <v>187</v>
      </c>
      <c r="AD713">
        <v>2020</v>
      </c>
      <c r="AE713">
        <v>7</v>
      </c>
      <c r="AF713">
        <v>11</v>
      </c>
      <c r="AJ713" t="s">
        <v>5</v>
      </c>
      <c r="AK713" t="s">
        <v>12</v>
      </c>
      <c r="AL713">
        <v>261576</v>
      </c>
      <c r="AM713">
        <v>6621779</v>
      </c>
      <c r="AN713" s="4">
        <v>261000</v>
      </c>
      <c r="AO713" s="4">
        <v>6621000</v>
      </c>
      <c r="AP713">
        <v>2121</v>
      </c>
      <c r="AR713">
        <v>8</v>
      </c>
      <c r="AS713" t="s">
        <v>48</v>
      </c>
      <c r="AT713" t="s">
        <v>903</v>
      </c>
      <c r="AU713">
        <v>101712</v>
      </c>
      <c r="AW713" s="5" t="s">
        <v>14</v>
      </c>
      <c r="AX713">
        <v>1</v>
      </c>
      <c r="AY713" t="s">
        <v>15</v>
      </c>
      <c r="AZ713" t="s">
        <v>896</v>
      </c>
      <c r="BA713" t="s">
        <v>904</v>
      </c>
      <c r="BB713">
        <v>8</v>
      </c>
      <c r="BC713" t="s">
        <v>18</v>
      </c>
      <c r="BD713" t="s">
        <v>19</v>
      </c>
      <c r="BE713">
        <v>1</v>
      </c>
      <c r="BF713" s="6">
        <v>36964</v>
      </c>
      <c r="BG713" s="7" t="s">
        <v>20</v>
      </c>
      <c r="BI713">
        <v>3</v>
      </c>
      <c r="BJ713">
        <v>495077</v>
      </c>
      <c r="BK713">
        <v>126027</v>
      </c>
      <c r="BL713" t="s">
        <v>905</v>
      </c>
      <c r="BN713" t="s">
        <v>906</v>
      </c>
      <c r="BX713">
        <v>370568</v>
      </c>
    </row>
    <row r="714" spans="1:76" x14ac:dyDescent="0.25">
      <c r="A714">
        <v>322568</v>
      </c>
      <c r="C714">
        <v>1</v>
      </c>
      <c r="D714">
        <v>1</v>
      </c>
      <c r="E714">
        <v>1</v>
      </c>
      <c r="F714" t="s">
        <v>607</v>
      </c>
      <c r="G714" t="s">
        <v>612</v>
      </c>
      <c r="H714" t="s">
        <v>3289</v>
      </c>
      <c r="I714" t="s">
        <v>25</v>
      </c>
      <c r="J714">
        <v>1</v>
      </c>
      <c r="K714">
        <v>1</v>
      </c>
      <c r="L714" t="s">
        <v>4</v>
      </c>
      <c r="M714">
        <v>101712</v>
      </c>
      <c r="N714" t="s">
        <v>5</v>
      </c>
      <c r="O714" t="s">
        <v>5</v>
      </c>
      <c r="U714" t="s">
        <v>3290</v>
      </c>
      <c r="V714" s="1">
        <v>1</v>
      </c>
      <c r="W714" t="s">
        <v>1381</v>
      </c>
      <c r="Y714" t="s">
        <v>2842</v>
      </c>
      <c r="Z714" s="3">
        <v>5</v>
      </c>
      <c r="AA714" s="4">
        <v>520</v>
      </c>
      <c r="AB714" s="4" t="s">
        <v>3291</v>
      </c>
      <c r="AC714" t="s">
        <v>3292</v>
      </c>
      <c r="AD714">
        <v>2020</v>
      </c>
      <c r="AE714">
        <v>9</v>
      </c>
      <c r="AF714">
        <v>27</v>
      </c>
      <c r="AG714" t="s">
        <v>3293</v>
      </c>
      <c r="AJ714" t="s">
        <v>5</v>
      </c>
      <c r="AK714" t="s">
        <v>12</v>
      </c>
      <c r="AL714">
        <v>261510</v>
      </c>
      <c r="AM714">
        <v>6622536</v>
      </c>
      <c r="AN714" s="4">
        <v>261000</v>
      </c>
      <c r="AO714" s="4">
        <v>6623000</v>
      </c>
      <c r="AP714">
        <v>71</v>
      </c>
      <c r="AR714">
        <v>8</v>
      </c>
      <c r="AS714" t="s">
        <v>13</v>
      </c>
      <c r="AT714" t="s">
        <v>922</v>
      </c>
      <c r="AU714">
        <v>101712</v>
      </c>
      <c r="AW714" s="5" t="s">
        <v>14</v>
      </c>
      <c r="AX714">
        <v>1</v>
      </c>
      <c r="AY714" t="s">
        <v>15</v>
      </c>
      <c r="AZ714" t="s">
        <v>923</v>
      </c>
      <c r="BA714" t="s">
        <v>924</v>
      </c>
      <c r="BB714">
        <v>8</v>
      </c>
      <c r="BC714" t="s">
        <v>18</v>
      </c>
      <c r="BD714" t="s">
        <v>19</v>
      </c>
      <c r="BE714">
        <v>1</v>
      </c>
      <c r="BF714" s="6">
        <v>38465</v>
      </c>
      <c r="BG714" s="7" t="s">
        <v>20</v>
      </c>
      <c r="BI714">
        <v>3</v>
      </c>
      <c r="BJ714">
        <v>503765</v>
      </c>
      <c r="BK714">
        <v>126028</v>
      </c>
      <c r="BL714" t="s">
        <v>925</v>
      </c>
      <c r="BN714" t="s">
        <v>926</v>
      </c>
      <c r="BX714">
        <v>370164</v>
      </c>
    </row>
    <row r="715" spans="1:76" x14ac:dyDescent="0.25">
      <c r="A715">
        <v>296113</v>
      </c>
      <c r="C715">
        <v>1</v>
      </c>
      <c r="D715">
        <v>1</v>
      </c>
      <c r="E715">
        <v>2</v>
      </c>
      <c r="F715" t="s">
        <v>0</v>
      </c>
      <c r="G715" t="s">
        <v>23</v>
      </c>
      <c r="H715" t="s">
        <v>3306</v>
      </c>
      <c r="I715" t="s">
        <v>25</v>
      </c>
      <c r="K715">
        <v>1</v>
      </c>
      <c r="L715" t="s">
        <v>4</v>
      </c>
      <c r="M715">
        <v>101712</v>
      </c>
      <c r="N715" t="s">
        <v>5</v>
      </c>
      <c r="O715" t="s">
        <v>5</v>
      </c>
      <c r="U715" t="s">
        <v>3299</v>
      </c>
      <c r="V715" s="1">
        <v>1</v>
      </c>
      <c r="W715" t="s">
        <v>1381</v>
      </c>
      <c r="X715" t="s">
        <v>3300</v>
      </c>
      <c r="Y715" t="s">
        <v>2842</v>
      </c>
      <c r="Z715" s="3">
        <v>5</v>
      </c>
      <c r="AA715" s="4">
        <v>521</v>
      </c>
      <c r="AB715" t="s">
        <v>3300</v>
      </c>
      <c r="AC715" t="s">
        <v>3307</v>
      </c>
      <c r="AD715">
        <v>2020</v>
      </c>
      <c r="AE715">
        <v>6</v>
      </c>
      <c r="AF715">
        <v>28</v>
      </c>
      <c r="AG715" t="s">
        <v>2851</v>
      </c>
      <c r="AJ715" t="s">
        <v>5</v>
      </c>
      <c r="AK715" t="s">
        <v>12</v>
      </c>
      <c r="AL715">
        <v>286039</v>
      </c>
      <c r="AM715">
        <v>6745640</v>
      </c>
      <c r="AN715" s="4">
        <v>287000</v>
      </c>
      <c r="AO715" s="4">
        <v>6745000</v>
      </c>
      <c r="AP715">
        <v>10</v>
      </c>
      <c r="AR715">
        <v>1010</v>
      </c>
      <c r="AT715" s="6" t="s">
        <v>1564</v>
      </c>
      <c r="AU715">
        <v>101712</v>
      </c>
      <c r="AW715" s="5" t="s">
        <v>14</v>
      </c>
      <c r="AX715">
        <v>1</v>
      </c>
      <c r="AY715" t="s">
        <v>15</v>
      </c>
      <c r="AZ715" t="s">
        <v>1560</v>
      </c>
      <c r="BA715" t="s">
        <v>1565</v>
      </c>
      <c r="BB715">
        <v>1010</v>
      </c>
      <c r="BC715" t="s">
        <v>32</v>
      </c>
      <c r="BD715" t="s">
        <v>33</v>
      </c>
      <c r="BF715" s="6">
        <v>42180.541643518503</v>
      </c>
      <c r="BG715" s="7" t="s">
        <v>20</v>
      </c>
      <c r="BI715">
        <v>6</v>
      </c>
      <c r="BJ715">
        <v>81042</v>
      </c>
      <c r="BL715" t="s">
        <v>1566</v>
      </c>
      <c r="BX715">
        <v>452301</v>
      </c>
    </row>
    <row r="716" spans="1:76" x14ac:dyDescent="0.25">
      <c r="A716">
        <v>296081</v>
      </c>
      <c r="C716">
        <v>1</v>
      </c>
      <c r="D716">
        <v>1</v>
      </c>
      <c r="E716">
        <v>3</v>
      </c>
      <c r="F716" t="s">
        <v>0</v>
      </c>
      <c r="G716" t="s">
        <v>23</v>
      </c>
      <c r="H716" t="s">
        <v>3312</v>
      </c>
      <c r="I716" t="s">
        <v>25</v>
      </c>
      <c r="K716">
        <v>1</v>
      </c>
      <c r="L716" t="s">
        <v>4</v>
      </c>
      <c r="M716">
        <v>101712</v>
      </c>
      <c r="N716" t="s">
        <v>5</v>
      </c>
      <c r="O716" t="s">
        <v>5</v>
      </c>
      <c r="U716" t="s">
        <v>3299</v>
      </c>
      <c r="V716" s="1">
        <v>1</v>
      </c>
      <c r="W716" t="s">
        <v>1381</v>
      </c>
      <c r="X716" t="s">
        <v>3300</v>
      </c>
      <c r="Y716" t="s">
        <v>2842</v>
      </c>
      <c r="Z716" s="3">
        <v>5</v>
      </c>
      <c r="AA716" s="4">
        <v>521</v>
      </c>
      <c r="AB716" t="s">
        <v>3300</v>
      </c>
      <c r="AC716" t="s">
        <v>3313</v>
      </c>
      <c r="AD716">
        <v>2020</v>
      </c>
      <c r="AE716">
        <v>6</v>
      </c>
      <c r="AF716">
        <v>28</v>
      </c>
      <c r="AG716" t="s">
        <v>2851</v>
      </c>
      <c r="AJ716" t="s">
        <v>5</v>
      </c>
      <c r="AK716" t="s">
        <v>12</v>
      </c>
      <c r="AL716">
        <v>271690</v>
      </c>
      <c r="AM716">
        <v>6760521</v>
      </c>
      <c r="AN716" s="4">
        <v>271000</v>
      </c>
      <c r="AO716" s="4">
        <v>6761000</v>
      </c>
      <c r="AP716">
        <v>10</v>
      </c>
      <c r="AR716">
        <v>1010</v>
      </c>
      <c r="AT716" s="6" t="s">
        <v>1750</v>
      </c>
      <c r="AU716">
        <v>101712</v>
      </c>
      <c r="AW716" s="5" t="s">
        <v>14</v>
      </c>
      <c r="AX716">
        <v>1</v>
      </c>
      <c r="AY716" t="s">
        <v>15</v>
      </c>
      <c r="AZ716" t="s">
        <v>1751</v>
      </c>
      <c r="BA716" t="s">
        <v>1752</v>
      </c>
      <c r="BB716">
        <v>1010</v>
      </c>
      <c r="BC716" t="s">
        <v>32</v>
      </c>
      <c r="BD716" t="s">
        <v>33</v>
      </c>
      <c r="BF716" s="6">
        <v>44158.043877314798</v>
      </c>
      <c r="BG716" s="7" t="s">
        <v>20</v>
      </c>
      <c r="BI716">
        <v>6</v>
      </c>
      <c r="BJ716">
        <v>261352</v>
      </c>
      <c r="BL716" t="s">
        <v>1753</v>
      </c>
      <c r="BX716">
        <v>420849</v>
      </c>
    </row>
    <row r="717" spans="1:76" x14ac:dyDescent="0.25">
      <c r="A717">
        <v>233165</v>
      </c>
      <c r="C717">
        <v>1</v>
      </c>
      <c r="D717">
        <v>1</v>
      </c>
      <c r="E717">
        <v>1</v>
      </c>
      <c r="F717" t="s">
        <v>0</v>
      </c>
      <c r="G717" t="s">
        <v>23</v>
      </c>
      <c r="H717" t="s">
        <v>3342</v>
      </c>
      <c r="I717" t="s">
        <v>25</v>
      </c>
      <c r="K717">
        <v>1</v>
      </c>
      <c r="L717" t="s">
        <v>4</v>
      </c>
      <c r="M717">
        <v>101712</v>
      </c>
      <c r="N717" t="s">
        <v>5</v>
      </c>
      <c r="O717" t="s">
        <v>5</v>
      </c>
      <c r="U717" t="s">
        <v>3343</v>
      </c>
      <c r="V717" s="1">
        <v>1</v>
      </c>
      <c r="W717" t="s">
        <v>1381</v>
      </c>
      <c r="X717" t="s">
        <v>3344</v>
      </c>
      <c r="Y717" t="s">
        <v>2842</v>
      </c>
      <c r="Z717" s="3">
        <v>5</v>
      </c>
      <c r="AA717" s="4">
        <v>538</v>
      </c>
      <c r="AB717" s="4" t="s">
        <v>3344</v>
      </c>
      <c r="AC717" t="s">
        <v>3345</v>
      </c>
      <c r="AD717">
        <v>2020</v>
      </c>
      <c r="AE717">
        <v>10</v>
      </c>
      <c r="AF717">
        <v>24</v>
      </c>
      <c r="AG717" t="s">
        <v>1757</v>
      </c>
      <c r="AJ717" t="s">
        <v>5</v>
      </c>
      <c r="AK717" t="s">
        <v>12</v>
      </c>
      <c r="AL717">
        <v>261618</v>
      </c>
      <c r="AM717">
        <v>6622629</v>
      </c>
      <c r="AN717" s="4">
        <v>261000</v>
      </c>
      <c r="AO717" s="4">
        <v>6623000</v>
      </c>
      <c r="AP717">
        <v>71</v>
      </c>
      <c r="AR717">
        <v>8</v>
      </c>
      <c r="AS717" t="s">
        <v>13</v>
      </c>
      <c r="AT717" t="s">
        <v>938</v>
      </c>
      <c r="AU717">
        <v>101712</v>
      </c>
      <c r="AW717" s="5" t="s">
        <v>14</v>
      </c>
      <c r="AX717">
        <v>1</v>
      </c>
      <c r="AY717" t="s">
        <v>15</v>
      </c>
      <c r="AZ717" t="s">
        <v>939</v>
      </c>
      <c r="BA717" t="s">
        <v>940</v>
      </c>
      <c r="BB717">
        <v>8</v>
      </c>
      <c r="BC717" t="s">
        <v>18</v>
      </c>
      <c r="BD717" t="s">
        <v>19</v>
      </c>
      <c r="BE717">
        <v>1</v>
      </c>
      <c r="BF717" s="6">
        <v>33961</v>
      </c>
      <c r="BG717" s="7" t="s">
        <v>20</v>
      </c>
      <c r="BI717">
        <v>3</v>
      </c>
      <c r="BJ717">
        <v>496367</v>
      </c>
      <c r="BK717">
        <v>126031</v>
      </c>
      <c r="BL717" t="s">
        <v>941</v>
      </c>
      <c r="BN717" t="s">
        <v>942</v>
      </c>
      <c r="BX717">
        <v>370808</v>
      </c>
    </row>
    <row r="718" spans="1:76" x14ac:dyDescent="0.25">
      <c r="A718">
        <v>233177</v>
      </c>
      <c r="C718">
        <v>1</v>
      </c>
      <c r="D718">
        <v>1</v>
      </c>
      <c r="E718">
        <v>2</v>
      </c>
      <c r="F718" t="s">
        <v>0</v>
      </c>
      <c r="G718" t="s">
        <v>23</v>
      </c>
      <c r="H718" t="s">
        <v>3350</v>
      </c>
      <c r="I718" t="s">
        <v>25</v>
      </c>
      <c r="K718">
        <v>1</v>
      </c>
      <c r="L718" t="s">
        <v>4</v>
      </c>
      <c r="M718">
        <v>101712</v>
      </c>
      <c r="N718" t="s">
        <v>5</v>
      </c>
      <c r="O718" t="s">
        <v>5</v>
      </c>
      <c r="U718" t="s">
        <v>3343</v>
      </c>
      <c r="V718" s="1">
        <v>1</v>
      </c>
      <c r="W718" t="s">
        <v>1381</v>
      </c>
      <c r="X718" t="s">
        <v>3344</v>
      </c>
      <c r="Y718" t="s">
        <v>2842</v>
      </c>
      <c r="Z718" s="3">
        <v>5</v>
      </c>
      <c r="AA718" s="4">
        <v>538</v>
      </c>
      <c r="AB718" s="4" t="s">
        <v>3344</v>
      </c>
      <c r="AC718" t="s">
        <v>3351</v>
      </c>
      <c r="AD718">
        <v>2020</v>
      </c>
      <c r="AE718">
        <v>10</v>
      </c>
      <c r="AF718">
        <v>24</v>
      </c>
      <c r="AG718" t="s">
        <v>1757</v>
      </c>
      <c r="AJ718" t="s">
        <v>5</v>
      </c>
      <c r="AK718" t="s">
        <v>12</v>
      </c>
      <c r="AL718">
        <v>286049</v>
      </c>
      <c r="AM718">
        <v>6745621</v>
      </c>
      <c r="AN718" s="4">
        <v>287000</v>
      </c>
      <c r="AO718" s="4">
        <v>6745000</v>
      </c>
      <c r="AP718">
        <v>10</v>
      </c>
      <c r="AR718">
        <v>1010</v>
      </c>
      <c r="AT718" s="6" t="s">
        <v>1568</v>
      </c>
      <c r="AU718">
        <v>101712</v>
      </c>
      <c r="AW718" s="5" t="s">
        <v>14</v>
      </c>
      <c r="AX718">
        <v>1</v>
      </c>
      <c r="AY718" t="s">
        <v>15</v>
      </c>
      <c r="AZ718" t="s">
        <v>1569</v>
      </c>
      <c r="BA718" t="s">
        <v>1570</v>
      </c>
      <c r="BB718">
        <v>1010</v>
      </c>
      <c r="BC718" t="s">
        <v>32</v>
      </c>
      <c r="BD718" t="s">
        <v>33</v>
      </c>
      <c r="BF718" s="6">
        <v>42180.541643518503</v>
      </c>
      <c r="BG718" s="7" t="s">
        <v>20</v>
      </c>
      <c r="BI718">
        <v>6</v>
      </c>
      <c r="BJ718">
        <v>81043</v>
      </c>
      <c r="BL718" t="s">
        <v>1571</v>
      </c>
      <c r="BX718">
        <v>452308</v>
      </c>
    </row>
    <row r="719" spans="1:76" x14ac:dyDescent="0.25">
      <c r="A719">
        <v>223582</v>
      </c>
      <c r="C719">
        <v>1</v>
      </c>
      <c r="F719" t="s">
        <v>0</v>
      </c>
      <c r="G719" t="s">
        <v>23</v>
      </c>
      <c r="H719" t="s">
        <v>3396</v>
      </c>
      <c r="I719" t="s">
        <v>25</v>
      </c>
      <c r="K719">
        <v>1</v>
      </c>
      <c r="L719" t="s">
        <v>4</v>
      </c>
      <c r="M719">
        <v>101712</v>
      </c>
      <c r="N719" t="s">
        <v>5</v>
      </c>
      <c r="O719" t="s">
        <v>5</v>
      </c>
      <c r="U719" t="s">
        <v>3383</v>
      </c>
      <c r="V719" s="1">
        <v>1</v>
      </c>
      <c r="W719" t="s">
        <v>7</v>
      </c>
      <c r="X719" t="s">
        <v>3358</v>
      </c>
      <c r="Y719" t="s">
        <v>3359</v>
      </c>
      <c r="Z719" s="3">
        <v>6</v>
      </c>
      <c r="AA719" s="4">
        <v>602</v>
      </c>
      <c r="AB719" s="4" t="s">
        <v>3358</v>
      </c>
      <c r="AC719" t="s">
        <v>3397</v>
      </c>
      <c r="AD719">
        <v>2020</v>
      </c>
      <c r="AE719">
        <v>5</v>
      </c>
      <c r="AF719">
        <v>12</v>
      </c>
      <c r="AG719" t="s">
        <v>3398</v>
      </c>
      <c r="AJ719" t="s">
        <v>5</v>
      </c>
      <c r="AK719" t="s">
        <v>12</v>
      </c>
      <c r="AL719">
        <v>272711</v>
      </c>
      <c r="AM719">
        <v>7044240</v>
      </c>
      <c r="AN719" s="4">
        <v>273000</v>
      </c>
      <c r="AO719" s="4">
        <v>7045000</v>
      </c>
      <c r="AP719">
        <v>71</v>
      </c>
      <c r="AR719">
        <v>37</v>
      </c>
      <c r="AT719" t="s">
        <v>4079</v>
      </c>
      <c r="AU719">
        <v>101712</v>
      </c>
      <c r="AW719" s="5" t="s">
        <v>14</v>
      </c>
      <c r="AX719">
        <v>1</v>
      </c>
      <c r="AY719" t="s">
        <v>15</v>
      </c>
      <c r="AZ719" t="s">
        <v>4080</v>
      </c>
      <c r="BA719" t="s">
        <v>4081</v>
      </c>
      <c r="BB719">
        <v>37</v>
      </c>
      <c r="BC719" t="s">
        <v>810</v>
      </c>
      <c r="BD719" t="s">
        <v>19</v>
      </c>
      <c r="BE719">
        <v>1</v>
      </c>
      <c r="BF719" s="6">
        <v>41767</v>
      </c>
      <c r="BG719" s="7" t="s">
        <v>20</v>
      </c>
      <c r="BI719">
        <v>4</v>
      </c>
      <c r="BJ719">
        <v>368387</v>
      </c>
      <c r="BK719">
        <v>126186</v>
      </c>
      <c r="BL719" t="s">
        <v>4082</v>
      </c>
      <c r="BN719" t="s">
        <v>4083</v>
      </c>
      <c r="BX719">
        <v>423948</v>
      </c>
    </row>
    <row r="720" spans="1:76" x14ac:dyDescent="0.25">
      <c r="A720">
        <v>254385</v>
      </c>
      <c r="C720">
        <v>1</v>
      </c>
      <c r="F720" t="s">
        <v>0</v>
      </c>
      <c r="G720" t="s">
        <v>23</v>
      </c>
      <c r="H720" t="s">
        <v>3479</v>
      </c>
      <c r="I720" t="s">
        <v>25</v>
      </c>
      <c r="K720">
        <v>1</v>
      </c>
      <c r="L720" t="s">
        <v>4</v>
      </c>
      <c r="M720">
        <v>101712</v>
      </c>
      <c r="N720" t="s">
        <v>5</v>
      </c>
      <c r="O720" t="s">
        <v>5</v>
      </c>
      <c r="U720" t="s">
        <v>3458</v>
      </c>
      <c r="V720" s="1">
        <v>1</v>
      </c>
      <c r="W720" t="s">
        <v>7</v>
      </c>
      <c r="X720" t="s">
        <v>3433</v>
      </c>
      <c r="Y720" t="s">
        <v>3359</v>
      </c>
      <c r="Z720" s="3">
        <v>6</v>
      </c>
      <c r="AA720" s="4">
        <v>605</v>
      </c>
      <c r="AB720" s="4" t="s">
        <v>3433</v>
      </c>
      <c r="AC720" t="s">
        <v>3480</v>
      </c>
      <c r="AD720">
        <v>2020</v>
      </c>
      <c r="AE720">
        <v>5</v>
      </c>
      <c r="AF720">
        <v>13</v>
      </c>
      <c r="AG720" t="s">
        <v>3474</v>
      </c>
      <c r="AJ720" t="s">
        <v>5</v>
      </c>
      <c r="AK720" t="s">
        <v>12</v>
      </c>
      <c r="AL720">
        <v>274303</v>
      </c>
      <c r="AM720">
        <v>7040874</v>
      </c>
      <c r="AN720" s="4">
        <v>275000</v>
      </c>
      <c r="AO720" s="4">
        <v>7041000</v>
      </c>
      <c r="AP720">
        <v>71</v>
      </c>
      <c r="AR720">
        <v>37</v>
      </c>
      <c r="AT720" t="s">
        <v>4136</v>
      </c>
      <c r="AU720">
        <v>101712</v>
      </c>
      <c r="AW720" s="5" t="s">
        <v>14</v>
      </c>
      <c r="AX720">
        <v>1</v>
      </c>
      <c r="AY720" t="s">
        <v>15</v>
      </c>
      <c r="AZ720" t="s">
        <v>4137</v>
      </c>
      <c r="BA720" t="s">
        <v>4138</v>
      </c>
      <c r="BB720">
        <v>37</v>
      </c>
      <c r="BC720" t="s">
        <v>810</v>
      </c>
      <c r="BD720" t="s">
        <v>19</v>
      </c>
      <c r="BE720">
        <v>1</v>
      </c>
      <c r="BF720" s="6">
        <v>43598</v>
      </c>
      <c r="BG720" s="7" t="s">
        <v>20</v>
      </c>
      <c r="BI720">
        <v>4</v>
      </c>
      <c r="BJ720">
        <v>372221</v>
      </c>
      <c r="BL720" t="s">
        <v>4139</v>
      </c>
      <c r="BN720" t="s">
        <v>4140</v>
      </c>
      <c r="BX720">
        <v>428897</v>
      </c>
    </row>
    <row r="721" spans="1:76" x14ac:dyDescent="0.25">
      <c r="A721">
        <v>262238</v>
      </c>
      <c r="C721">
        <v>1</v>
      </c>
      <c r="F721" t="s">
        <v>0</v>
      </c>
      <c r="G721" t="s">
        <v>23</v>
      </c>
      <c r="H721" t="s">
        <v>3514</v>
      </c>
      <c r="I721" t="s">
        <v>25</v>
      </c>
      <c r="K721">
        <v>1</v>
      </c>
      <c r="L721" t="s">
        <v>4</v>
      </c>
      <c r="M721">
        <v>101712</v>
      </c>
      <c r="N721" t="s">
        <v>5</v>
      </c>
      <c r="O721" t="s">
        <v>5</v>
      </c>
      <c r="U721" t="s">
        <v>3486</v>
      </c>
      <c r="V721" s="1">
        <v>1</v>
      </c>
      <c r="W721" t="s">
        <v>7</v>
      </c>
      <c r="X721" t="s">
        <v>3433</v>
      </c>
      <c r="Y721" t="s">
        <v>3359</v>
      </c>
      <c r="Z721" s="3">
        <v>6</v>
      </c>
      <c r="AA721" s="4">
        <v>605</v>
      </c>
      <c r="AB721" s="4" t="s">
        <v>3433</v>
      </c>
      <c r="AC721" t="s">
        <v>3515</v>
      </c>
      <c r="AD721">
        <v>2020</v>
      </c>
      <c r="AE721">
        <v>4</v>
      </c>
      <c r="AF721">
        <v>25</v>
      </c>
      <c r="AG721" t="s">
        <v>1135</v>
      </c>
      <c r="AH721" t="s">
        <v>271</v>
      </c>
      <c r="AJ721" t="s">
        <v>5</v>
      </c>
      <c r="AK721" t="s">
        <v>12</v>
      </c>
      <c r="AL721">
        <v>220410</v>
      </c>
      <c r="AM721">
        <v>6919504</v>
      </c>
      <c r="AN721" s="4">
        <v>221000</v>
      </c>
      <c r="AO721" s="4">
        <v>6919000</v>
      </c>
      <c r="AP721">
        <v>1</v>
      </c>
      <c r="AR721">
        <v>37</v>
      </c>
      <c r="AS721" t="s">
        <v>4178</v>
      </c>
      <c r="AT721" t="s">
        <v>4179</v>
      </c>
      <c r="AU721">
        <v>101712</v>
      </c>
      <c r="AW721" s="5" t="s">
        <v>14</v>
      </c>
      <c r="AX721">
        <v>1</v>
      </c>
      <c r="AY721" t="s">
        <v>15</v>
      </c>
      <c r="AZ721" t="s">
        <v>4180</v>
      </c>
      <c r="BA721" t="s">
        <v>4181</v>
      </c>
      <c r="BB721">
        <v>37</v>
      </c>
      <c r="BC721" t="s">
        <v>810</v>
      </c>
      <c r="BD721" t="s">
        <v>19</v>
      </c>
      <c r="BE721">
        <v>1</v>
      </c>
      <c r="BF721" s="6">
        <v>41374</v>
      </c>
      <c r="BG721" s="7" t="s">
        <v>20</v>
      </c>
      <c r="BI721">
        <v>4</v>
      </c>
      <c r="BJ721">
        <v>364998</v>
      </c>
      <c r="BK721">
        <v>126198</v>
      </c>
      <c r="BL721" t="s">
        <v>4182</v>
      </c>
      <c r="BN721" t="s">
        <v>4183</v>
      </c>
      <c r="BX721">
        <v>217444</v>
      </c>
    </row>
    <row r="722" spans="1:76" x14ac:dyDescent="0.25">
      <c r="A722">
        <v>239676</v>
      </c>
      <c r="C722">
        <v>1</v>
      </c>
      <c r="D722">
        <v>1</v>
      </c>
      <c r="E722">
        <v>1</v>
      </c>
      <c r="F722" t="s">
        <v>0</v>
      </c>
      <c r="G722" t="s">
        <v>184</v>
      </c>
      <c r="H722" t="s">
        <v>3547</v>
      </c>
      <c r="I722" t="s">
        <v>25</v>
      </c>
      <c r="K722">
        <v>1</v>
      </c>
      <c r="L722" t="s">
        <v>4</v>
      </c>
      <c r="M722">
        <v>101712</v>
      </c>
      <c r="N722" t="s">
        <v>5</v>
      </c>
      <c r="O722" t="s">
        <v>5</v>
      </c>
      <c r="S722" t="s">
        <v>5649</v>
      </c>
      <c r="T722" t="s">
        <v>5226</v>
      </c>
      <c r="U722" t="s">
        <v>3548</v>
      </c>
      <c r="V722" s="1">
        <v>1</v>
      </c>
      <c r="W722" t="s">
        <v>7</v>
      </c>
      <c r="X722" t="s">
        <v>3549</v>
      </c>
      <c r="Y722" t="s">
        <v>3359</v>
      </c>
      <c r="Z722" s="3">
        <v>6</v>
      </c>
      <c r="AA722" s="4">
        <v>612</v>
      </c>
      <c r="AB722" s="4" t="s">
        <v>3549</v>
      </c>
      <c r="AC722" t="s">
        <v>187</v>
      </c>
      <c r="AD722">
        <v>2020</v>
      </c>
      <c r="AE722">
        <v>7</v>
      </c>
      <c r="AF722">
        <v>3</v>
      </c>
      <c r="AJ722" t="s">
        <v>5</v>
      </c>
      <c r="AK722" t="s">
        <v>12</v>
      </c>
      <c r="AL722">
        <v>263266</v>
      </c>
      <c r="AM722">
        <v>6621375</v>
      </c>
      <c r="AN722" s="4">
        <v>263000</v>
      </c>
      <c r="AO722" s="4">
        <v>6621000</v>
      </c>
      <c r="AP722">
        <v>100</v>
      </c>
      <c r="AR722">
        <v>267</v>
      </c>
      <c r="AT722" s="6"/>
      <c r="AU722">
        <v>101712</v>
      </c>
      <c r="AW722" s="5" t="s">
        <v>14</v>
      </c>
      <c r="AX722">
        <v>1</v>
      </c>
      <c r="AY722" t="s">
        <v>15</v>
      </c>
      <c r="AZ722" t="s">
        <v>968</v>
      </c>
      <c r="BA722" t="s">
        <v>965</v>
      </c>
      <c r="BB722">
        <v>267</v>
      </c>
      <c r="BC722" t="s">
        <v>969</v>
      </c>
      <c r="BD722" t="s">
        <v>970</v>
      </c>
      <c r="BF722" s="6">
        <v>43653</v>
      </c>
      <c r="BG722" s="7" t="s">
        <v>20</v>
      </c>
      <c r="BI722">
        <v>5</v>
      </c>
      <c r="BJ722">
        <v>332394</v>
      </c>
      <c r="BL722" t="s">
        <v>971</v>
      </c>
      <c r="BX722">
        <v>381121</v>
      </c>
    </row>
    <row r="723" spans="1:76" x14ac:dyDescent="0.25">
      <c r="A723">
        <v>416659</v>
      </c>
      <c r="C723">
        <v>1</v>
      </c>
      <c r="D723">
        <v>1</v>
      </c>
      <c r="E723">
        <v>1</v>
      </c>
      <c r="F723" t="s">
        <v>0</v>
      </c>
      <c r="G723" t="s">
        <v>184</v>
      </c>
      <c r="H723" t="s">
        <v>3982</v>
      </c>
      <c r="I723" t="s">
        <v>25</v>
      </c>
      <c r="K723">
        <v>1</v>
      </c>
      <c r="L723" t="s">
        <v>4</v>
      </c>
      <c r="M723">
        <v>101712</v>
      </c>
      <c r="N723" t="s">
        <v>5</v>
      </c>
      <c r="O723" t="s">
        <v>5</v>
      </c>
      <c r="S723" t="s">
        <v>5649</v>
      </c>
      <c r="T723" t="s">
        <v>5226</v>
      </c>
      <c r="U723" t="s">
        <v>3983</v>
      </c>
      <c r="V723" s="1">
        <v>1</v>
      </c>
      <c r="W723" t="s">
        <v>3928</v>
      </c>
      <c r="X723" t="s">
        <v>3929</v>
      </c>
      <c r="Y723" s="2" t="s">
        <v>3930</v>
      </c>
      <c r="Z723" s="3">
        <v>16</v>
      </c>
      <c r="AA723" s="4">
        <v>1601</v>
      </c>
      <c r="AB723" s="4" t="s">
        <v>3929</v>
      </c>
      <c r="AC723" t="s">
        <v>187</v>
      </c>
      <c r="AD723">
        <v>2020</v>
      </c>
      <c r="AE723">
        <v>8</v>
      </c>
      <c r="AF723">
        <v>8</v>
      </c>
      <c r="AJ723" t="s">
        <v>5</v>
      </c>
      <c r="AK723" t="s">
        <v>12</v>
      </c>
      <c r="AL723">
        <v>249850</v>
      </c>
      <c r="AM723">
        <v>6647665</v>
      </c>
      <c r="AN723" s="4">
        <v>249000</v>
      </c>
      <c r="AO723" s="4">
        <v>6647000</v>
      </c>
      <c r="AP723">
        <v>9</v>
      </c>
      <c r="AR723">
        <v>40</v>
      </c>
      <c r="AT723" t="s">
        <v>1028</v>
      </c>
      <c r="AU723">
        <v>101712</v>
      </c>
      <c r="AW723" s="5" t="s">
        <v>14</v>
      </c>
      <c r="AX723">
        <v>1</v>
      </c>
      <c r="AY723" t="s">
        <v>15</v>
      </c>
      <c r="AZ723" t="s">
        <v>1029</v>
      </c>
      <c r="BA723" t="s">
        <v>1030</v>
      </c>
      <c r="BB723">
        <v>40</v>
      </c>
      <c r="BC723" t="s">
        <v>191</v>
      </c>
      <c r="BD723" t="s">
        <v>192</v>
      </c>
      <c r="BF723" s="6">
        <v>43640</v>
      </c>
      <c r="BG723" s="7" t="s">
        <v>20</v>
      </c>
      <c r="BI723">
        <v>4</v>
      </c>
      <c r="BJ723">
        <v>375798</v>
      </c>
      <c r="BL723" t="s">
        <v>1031</v>
      </c>
      <c r="BX723">
        <v>301664</v>
      </c>
    </row>
    <row r="724" spans="1:76" x14ac:dyDescent="0.25">
      <c r="A724">
        <v>403986</v>
      </c>
      <c r="C724">
        <v>1</v>
      </c>
      <c r="F724" t="s">
        <v>0</v>
      </c>
      <c r="G724" t="s">
        <v>184</v>
      </c>
      <c r="H724" t="s">
        <v>3944</v>
      </c>
      <c r="I724" t="s">
        <v>25</v>
      </c>
      <c r="K724">
        <v>1</v>
      </c>
      <c r="L724" t="s">
        <v>4</v>
      </c>
      <c r="M724">
        <v>101712</v>
      </c>
      <c r="N724" t="s">
        <v>5</v>
      </c>
      <c r="O724" t="s">
        <v>5</v>
      </c>
      <c r="S724" t="s">
        <v>5649</v>
      </c>
      <c r="T724" t="s">
        <v>5226</v>
      </c>
      <c r="U724" t="s">
        <v>3927</v>
      </c>
      <c r="V724" s="1">
        <v>1</v>
      </c>
      <c r="W724" t="s">
        <v>3928</v>
      </c>
      <c r="X724" t="s">
        <v>3929</v>
      </c>
      <c r="Y724" s="2" t="s">
        <v>3930</v>
      </c>
      <c r="Z724" s="3">
        <v>16</v>
      </c>
      <c r="AA724" s="4">
        <v>1601</v>
      </c>
      <c r="AB724" s="4" t="s">
        <v>3929</v>
      </c>
      <c r="AC724" t="s">
        <v>187</v>
      </c>
      <c r="AD724">
        <v>2020</v>
      </c>
      <c r="AE724">
        <v>7</v>
      </c>
      <c r="AF724">
        <v>26</v>
      </c>
      <c r="AJ724" t="s">
        <v>5</v>
      </c>
      <c r="AK724" t="s">
        <v>12</v>
      </c>
      <c r="AL724">
        <v>315761</v>
      </c>
      <c r="AM724">
        <v>6940356</v>
      </c>
      <c r="AN724" s="4">
        <v>315000</v>
      </c>
      <c r="AO724" s="4">
        <v>6941000</v>
      </c>
      <c r="AP724">
        <v>7</v>
      </c>
      <c r="AR724">
        <v>8</v>
      </c>
      <c r="AS724" t="s">
        <v>13</v>
      </c>
      <c r="AU724">
        <v>101712</v>
      </c>
      <c r="AW724" s="5" t="s">
        <v>14</v>
      </c>
      <c r="AX724">
        <v>1</v>
      </c>
      <c r="AY724" t="s">
        <v>15</v>
      </c>
      <c r="AZ724" t="s">
        <v>4467</v>
      </c>
      <c r="BA724" t="s">
        <v>4468</v>
      </c>
      <c r="BB724">
        <v>8</v>
      </c>
      <c r="BC724" t="s">
        <v>18</v>
      </c>
      <c r="BD724" t="s">
        <v>19</v>
      </c>
      <c r="BF724" s="6">
        <v>43431</v>
      </c>
      <c r="BG724" s="7" t="s">
        <v>20</v>
      </c>
      <c r="BI724">
        <v>3</v>
      </c>
      <c r="BJ724">
        <v>468271</v>
      </c>
      <c r="BL724" t="s">
        <v>4469</v>
      </c>
      <c r="BN724" t="s">
        <v>4470</v>
      </c>
      <c r="BX724">
        <v>487103</v>
      </c>
    </row>
    <row r="725" spans="1:76" x14ac:dyDescent="0.25">
      <c r="A725">
        <v>403961</v>
      </c>
      <c r="C725">
        <v>1</v>
      </c>
      <c r="F725" t="s">
        <v>0</v>
      </c>
      <c r="G725" t="s">
        <v>184</v>
      </c>
      <c r="H725" t="s">
        <v>3949</v>
      </c>
      <c r="I725" t="s">
        <v>25</v>
      </c>
      <c r="K725">
        <v>1</v>
      </c>
      <c r="L725" t="s">
        <v>4</v>
      </c>
      <c r="M725">
        <v>101712</v>
      </c>
      <c r="N725" t="s">
        <v>5</v>
      </c>
      <c r="O725" t="s">
        <v>5</v>
      </c>
      <c r="S725" t="s">
        <v>5649</v>
      </c>
      <c r="T725" t="s">
        <v>5226</v>
      </c>
      <c r="U725" t="s">
        <v>3927</v>
      </c>
      <c r="V725" s="1">
        <v>1</v>
      </c>
      <c r="W725" t="s">
        <v>3928</v>
      </c>
      <c r="X725" t="s">
        <v>3929</v>
      </c>
      <c r="Y725" s="2" t="s">
        <v>3930</v>
      </c>
      <c r="Z725" s="3">
        <v>16</v>
      </c>
      <c r="AA725" s="4">
        <v>1601</v>
      </c>
      <c r="AB725" s="4" t="s">
        <v>3929</v>
      </c>
      <c r="AC725" t="s">
        <v>187</v>
      </c>
      <c r="AD725">
        <v>2020</v>
      </c>
      <c r="AE725">
        <v>7</v>
      </c>
      <c r="AF725">
        <v>26</v>
      </c>
      <c r="AJ725" t="s">
        <v>5</v>
      </c>
      <c r="AK725" t="s">
        <v>12</v>
      </c>
      <c r="AL725">
        <v>315074</v>
      </c>
      <c r="AM725">
        <v>6941355</v>
      </c>
      <c r="AN725" s="4">
        <v>315000</v>
      </c>
      <c r="AO725" s="4">
        <v>6941000</v>
      </c>
      <c r="AP725">
        <v>707</v>
      </c>
      <c r="AR725">
        <v>8</v>
      </c>
      <c r="AS725" t="s">
        <v>13</v>
      </c>
      <c r="AU725">
        <v>101712</v>
      </c>
      <c r="AW725" s="5" t="s">
        <v>14</v>
      </c>
      <c r="AX725">
        <v>1</v>
      </c>
      <c r="AY725" t="s">
        <v>15</v>
      </c>
      <c r="AZ725" t="s">
        <v>4474</v>
      </c>
      <c r="BA725" t="s">
        <v>4475</v>
      </c>
      <c r="BB725">
        <v>8</v>
      </c>
      <c r="BC725" t="s">
        <v>18</v>
      </c>
      <c r="BD725" t="s">
        <v>19</v>
      </c>
      <c r="BF725" s="6">
        <v>43431</v>
      </c>
      <c r="BG725" s="7" t="s">
        <v>20</v>
      </c>
      <c r="BI725">
        <v>3</v>
      </c>
      <c r="BJ725">
        <v>468487</v>
      </c>
      <c r="BL725" t="s">
        <v>4476</v>
      </c>
      <c r="BN725" t="s">
        <v>4477</v>
      </c>
      <c r="BX725">
        <v>486604</v>
      </c>
    </row>
    <row r="726" spans="1:76" x14ac:dyDescent="0.25">
      <c r="A726">
        <v>411582</v>
      </c>
      <c r="C726">
        <v>1</v>
      </c>
      <c r="F726" t="s">
        <v>0</v>
      </c>
      <c r="G726" t="s">
        <v>184</v>
      </c>
      <c r="H726" t="s">
        <v>3976</v>
      </c>
      <c r="I726" s="8" t="str">
        <f>HYPERLINK(AT726,"Obs")</f>
        <v>Obs</v>
      </c>
      <c r="K726">
        <v>1</v>
      </c>
      <c r="L726" t="s">
        <v>4</v>
      </c>
      <c r="M726">
        <v>101712</v>
      </c>
      <c r="N726" t="s">
        <v>5</v>
      </c>
      <c r="O726" t="s">
        <v>5</v>
      </c>
      <c r="S726" t="s">
        <v>5649</v>
      </c>
      <c r="T726" t="s">
        <v>5226</v>
      </c>
      <c r="U726" t="s">
        <v>3969</v>
      </c>
      <c r="V726" s="1">
        <v>1</v>
      </c>
      <c r="W726" t="s">
        <v>3928</v>
      </c>
      <c r="X726" t="s">
        <v>3929</v>
      </c>
      <c r="Y726" s="2" t="s">
        <v>3930</v>
      </c>
      <c r="Z726" s="3">
        <v>16</v>
      </c>
      <c r="AA726" s="4">
        <v>1601</v>
      </c>
      <c r="AB726" s="4" t="s">
        <v>3929</v>
      </c>
      <c r="AD726">
        <v>2020</v>
      </c>
      <c r="AE726">
        <v>6</v>
      </c>
      <c r="AF726">
        <v>30</v>
      </c>
      <c r="AG726" t="s">
        <v>3977</v>
      </c>
      <c r="AH726" t="s">
        <v>3977</v>
      </c>
      <c r="AJ726" t="s">
        <v>5</v>
      </c>
      <c r="AK726" t="s">
        <v>12</v>
      </c>
      <c r="AL726">
        <v>314080</v>
      </c>
      <c r="AM726">
        <v>6941455</v>
      </c>
      <c r="AN726" s="4">
        <v>315000</v>
      </c>
      <c r="AO726" s="4">
        <v>6941000</v>
      </c>
      <c r="AP726">
        <v>707</v>
      </c>
      <c r="AR726">
        <v>8</v>
      </c>
      <c r="AS726" t="s">
        <v>13</v>
      </c>
      <c r="AU726">
        <v>101712</v>
      </c>
      <c r="AW726" s="5" t="s">
        <v>14</v>
      </c>
      <c r="AX726">
        <v>1</v>
      </c>
      <c r="AY726" t="s">
        <v>15</v>
      </c>
      <c r="AZ726" t="s">
        <v>4486</v>
      </c>
      <c r="BA726" t="s">
        <v>4487</v>
      </c>
      <c r="BB726">
        <v>8</v>
      </c>
      <c r="BC726" t="s">
        <v>18</v>
      </c>
      <c r="BD726" t="s">
        <v>19</v>
      </c>
      <c r="BF726" s="6">
        <v>44336</v>
      </c>
      <c r="BG726" s="7" t="s">
        <v>20</v>
      </c>
      <c r="BI726">
        <v>3</v>
      </c>
      <c r="BJ726">
        <v>493859</v>
      </c>
      <c r="BL726" t="s">
        <v>4488</v>
      </c>
      <c r="BN726" t="s">
        <v>4489</v>
      </c>
      <c r="BX726">
        <v>485641</v>
      </c>
    </row>
    <row r="727" spans="1:76" x14ac:dyDescent="0.25">
      <c r="A727">
        <v>401748</v>
      </c>
      <c r="C727">
        <v>1</v>
      </c>
      <c r="D727">
        <v>1</v>
      </c>
      <c r="E727">
        <v>1</v>
      </c>
      <c r="F727" t="s">
        <v>0</v>
      </c>
      <c r="G727" t="s">
        <v>23</v>
      </c>
      <c r="H727" t="s">
        <v>3954</v>
      </c>
      <c r="I727" s="8" t="str">
        <f>HYPERLINK(AT727,"Foto")</f>
        <v>Foto</v>
      </c>
      <c r="K727">
        <v>1</v>
      </c>
      <c r="L727" t="s">
        <v>4</v>
      </c>
      <c r="M727">
        <v>101712</v>
      </c>
      <c r="N727" t="s">
        <v>5</v>
      </c>
      <c r="O727" t="s">
        <v>5</v>
      </c>
      <c r="U727" t="s">
        <v>3955</v>
      </c>
      <c r="V727" s="1">
        <v>1</v>
      </c>
      <c r="W727" t="s">
        <v>3928</v>
      </c>
      <c r="X727" t="s">
        <v>3929</v>
      </c>
      <c r="Y727" s="2" t="s">
        <v>3930</v>
      </c>
      <c r="Z727" s="3">
        <v>16</v>
      </c>
      <c r="AA727" s="4">
        <v>1601</v>
      </c>
      <c r="AB727" s="4" t="s">
        <v>3929</v>
      </c>
      <c r="AC727" t="s">
        <v>3956</v>
      </c>
      <c r="AD727">
        <v>2020</v>
      </c>
      <c r="AE727">
        <v>5</v>
      </c>
      <c r="AF727">
        <v>31</v>
      </c>
      <c r="AG727" t="s">
        <v>3957</v>
      </c>
      <c r="AJ727" t="s">
        <v>5</v>
      </c>
      <c r="AK727" t="s">
        <v>12</v>
      </c>
      <c r="AL727">
        <v>265891</v>
      </c>
      <c r="AM727">
        <v>6633074</v>
      </c>
      <c r="AN727" s="4">
        <v>265000</v>
      </c>
      <c r="AO727" s="4">
        <v>6633000</v>
      </c>
      <c r="AP727">
        <v>100</v>
      </c>
      <c r="AR727">
        <v>8</v>
      </c>
      <c r="AS727" t="s">
        <v>13</v>
      </c>
      <c r="AT727" t="s">
        <v>1020</v>
      </c>
      <c r="AU727">
        <v>101712</v>
      </c>
      <c r="AW727" s="5" t="s">
        <v>14</v>
      </c>
      <c r="AX727">
        <v>1</v>
      </c>
      <c r="AY727" t="s">
        <v>15</v>
      </c>
      <c r="AZ727" t="s">
        <v>1021</v>
      </c>
      <c r="BA727" t="s">
        <v>1022</v>
      </c>
      <c r="BB727">
        <v>8</v>
      </c>
      <c r="BC727" t="s">
        <v>18</v>
      </c>
      <c r="BD727" t="s">
        <v>19</v>
      </c>
      <c r="BE727">
        <v>1</v>
      </c>
      <c r="BF727" s="6">
        <v>42538</v>
      </c>
      <c r="BG727" s="7" t="s">
        <v>20</v>
      </c>
      <c r="BI727">
        <v>3</v>
      </c>
      <c r="BJ727">
        <v>467543</v>
      </c>
      <c r="BK727">
        <v>126040</v>
      </c>
      <c r="BL727" t="s">
        <v>1023</v>
      </c>
      <c r="BN727" t="s">
        <v>1024</v>
      </c>
      <c r="BX727">
        <v>394544</v>
      </c>
    </row>
    <row r="728" spans="1:76" x14ac:dyDescent="0.25">
      <c r="A728">
        <v>401920</v>
      </c>
      <c r="C728">
        <v>1</v>
      </c>
      <c r="D728">
        <v>1</v>
      </c>
      <c r="E728">
        <v>2</v>
      </c>
      <c r="F728" t="s">
        <v>0</v>
      </c>
      <c r="G728" t="s">
        <v>23</v>
      </c>
      <c r="H728" t="s">
        <v>3963</v>
      </c>
      <c r="I728" s="8" t="str">
        <f>HYPERLINK(AT728,"Foto")</f>
        <v>Foto</v>
      </c>
      <c r="K728">
        <v>1</v>
      </c>
      <c r="L728" t="s">
        <v>4</v>
      </c>
      <c r="M728">
        <v>101712</v>
      </c>
      <c r="N728" t="s">
        <v>5</v>
      </c>
      <c r="O728" t="s">
        <v>5</v>
      </c>
      <c r="U728" t="s">
        <v>3955</v>
      </c>
      <c r="V728" s="1">
        <v>1</v>
      </c>
      <c r="W728" t="s">
        <v>3928</v>
      </c>
      <c r="X728" t="s">
        <v>3929</v>
      </c>
      <c r="Y728" s="2" t="s">
        <v>3930</v>
      </c>
      <c r="Z728" s="3">
        <v>16</v>
      </c>
      <c r="AA728" s="4">
        <v>1601</v>
      </c>
      <c r="AB728" s="4" t="s">
        <v>3929</v>
      </c>
      <c r="AC728" t="s">
        <v>3956</v>
      </c>
      <c r="AD728">
        <v>2020</v>
      </c>
      <c r="AE728">
        <v>8</v>
      </c>
      <c r="AF728">
        <v>12</v>
      </c>
      <c r="AG728" t="s">
        <v>3957</v>
      </c>
      <c r="AJ728" t="s">
        <v>5</v>
      </c>
      <c r="AK728" t="s">
        <v>12</v>
      </c>
      <c r="AL728">
        <v>286055</v>
      </c>
      <c r="AM728">
        <v>6745609</v>
      </c>
      <c r="AN728" s="4">
        <v>287000</v>
      </c>
      <c r="AO728" s="4">
        <v>6745000</v>
      </c>
      <c r="AP728">
        <v>10</v>
      </c>
      <c r="AR728">
        <v>1010</v>
      </c>
      <c r="AT728" s="6" t="s">
        <v>1583</v>
      </c>
      <c r="AU728">
        <v>101712</v>
      </c>
      <c r="AW728" s="5" t="s">
        <v>14</v>
      </c>
      <c r="AX728">
        <v>1</v>
      </c>
      <c r="AY728" t="s">
        <v>15</v>
      </c>
      <c r="AZ728" t="s">
        <v>1584</v>
      </c>
      <c r="BA728" t="s">
        <v>1585</v>
      </c>
      <c r="BB728">
        <v>1010</v>
      </c>
      <c r="BC728" t="s">
        <v>32</v>
      </c>
      <c r="BD728" t="s">
        <v>33</v>
      </c>
      <c r="BF728" s="6">
        <v>42180.541643518503</v>
      </c>
      <c r="BG728" s="7" t="s">
        <v>20</v>
      </c>
      <c r="BI728">
        <v>6</v>
      </c>
      <c r="BJ728">
        <v>81046</v>
      </c>
      <c r="BL728" t="s">
        <v>1586</v>
      </c>
      <c r="BX728">
        <v>452326</v>
      </c>
    </row>
    <row r="729" spans="1:76" x14ac:dyDescent="0.25">
      <c r="A729">
        <v>421856</v>
      </c>
      <c r="C729">
        <v>1</v>
      </c>
      <c r="F729" t="s">
        <v>0</v>
      </c>
      <c r="G729" t="s">
        <v>23</v>
      </c>
      <c r="H729" t="s">
        <v>4055</v>
      </c>
      <c r="I729" t="s">
        <v>25</v>
      </c>
      <c r="K729">
        <v>1</v>
      </c>
      <c r="L729" t="s">
        <v>4</v>
      </c>
      <c r="M729">
        <v>101712</v>
      </c>
      <c r="N729" t="s">
        <v>5</v>
      </c>
      <c r="O729" t="s">
        <v>5</v>
      </c>
      <c r="U729" t="s">
        <v>4024</v>
      </c>
      <c r="V729" s="1">
        <v>1</v>
      </c>
      <c r="W729" t="s">
        <v>3928</v>
      </c>
      <c r="X729" t="s">
        <v>3929</v>
      </c>
      <c r="Y729" s="2" t="s">
        <v>3930</v>
      </c>
      <c r="Z729" s="3">
        <v>16</v>
      </c>
      <c r="AA729" s="4">
        <v>1601</v>
      </c>
      <c r="AB729" s="4" t="s">
        <v>3929</v>
      </c>
      <c r="AC729" t="s">
        <v>4056</v>
      </c>
      <c r="AD729">
        <v>2020</v>
      </c>
      <c r="AE729">
        <v>7</v>
      </c>
      <c r="AF729">
        <v>27</v>
      </c>
      <c r="AG729" t="s">
        <v>4057</v>
      </c>
      <c r="AJ729" t="s">
        <v>5</v>
      </c>
      <c r="AK729" t="s">
        <v>12</v>
      </c>
      <c r="AL729">
        <v>314361</v>
      </c>
      <c r="AM729">
        <v>6944442</v>
      </c>
      <c r="AN729" s="4">
        <v>315000</v>
      </c>
      <c r="AO729" s="4">
        <v>6945000</v>
      </c>
      <c r="AP729">
        <v>707</v>
      </c>
      <c r="AR729">
        <v>8</v>
      </c>
      <c r="AS729" t="s">
        <v>13</v>
      </c>
      <c r="AT729" t="s">
        <v>4535</v>
      </c>
      <c r="AU729">
        <v>101712</v>
      </c>
      <c r="AW729" s="5" t="s">
        <v>14</v>
      </c>
      <c r="AX729">
        <v>1</v>
      </c>
      <c r="AY729" t="s">
        <v>15</v>
      </c>
      <c r="AZ729" t="s">
        <v>4536</v>
      </c>
      <c r="BA729" t="s">
        <v>4537</v>
      </c>
      <c r="BB729">
        <v>8</v>
      </c>
      <c r="BC729" t="s">
        <v>18</v>
      </c>
      <c r="BD729" t="s">
        <v>19</v>
      </c>
      <c r="BE729">
        <v>1</v>
      </c>
      <c r="BF729" s="6">
        <v>42356</v>
      </c>
      <c r="BG729" s="7" t="s">
        <v>20</v>
      </c>
      <c r="BI729">
        <v>3</v>
      </c>
      <c r="BJ729">
        <v>472974</v>
      </c>
      <c r="BK729">
        <v>126227</v>
      </c>
      <c r="BL729" t="s">
        <v>4538</v>
      </c>
      <c r="BN729" t="s">
        <v>4539</v>
      </c>
      <c r="BX729">
        <v>485965</v>
      </c>
    </row>
    <row r="730" spans="1:76" x14ac:dyDescent="0.25">
      <c r="A730">
        <v>315248</v>
      </c>
      <c r="C730">
        <v>1</v>
      </c>
      <c r="D730">
        <v>1</v>
      </c>
      <c r="E730">
        <v>1</v>
      </c>
      <c r="F730" t="s">
        <v>0</v>
      </c>
      <c r="G730" t="s">
        <v>1140</v>
      </c>
      <c r="H730" t="s">
        <v>4141</v>
      </c>
      <c r="I730" t="s">
        <v>25</v>
      </c>
      <c r="K730">
        <v>1</v>
      </c>
      <c r="L730" t="s">
        <v>4</v>
      </c>
      <c r="M730">
        <v>101712</v>
      </c>
      <c r="N730" t="s">
        <v>5</v>
      </c>
      <c r="O730" t="s">
        <v>5</v>
      </c>
      <c r="U730" t="s">
        <v>4142</v>
      </c>
      <c r="V730" s="1">
        <v>1</v>
      </c>
      <c r="W730" t="s">
        <v>3928</v>
      </c>
      <c r="X730" t="s">
        <v>4143</v>
      </c>
      <c r="Y730" s="2" t="s">
        <v>3930</v>
      </c>
      <c r="Z730" s="3">
        <v>16</v>
      </c>
      <c r="AA730" s="4">
        <v>1624</v>
      </c>
      <c r="AB730" t="s">
        <v>4144</v>
      </c>
      <c r="AC730" t="s">
        <v>4145</v>
      </c>
      <c r="AD730">
        <v>2020</v>
      </c>
      <c r="AE730">
        <v>5</v>
      </c>
      <c r="AF730">
        <v>20</v>
      </c>
      <c r="AG730" t="s">
        <v>4146</v>
      </c>
      <c r="AH730" t="s">
        <v>4146</v>
      </c>
      <c r="AJ730" t="s">
        <v>5</v>
      </c>
      <c r="AK730" t="s">
        <v>12</v>
      </c>
      <c r="AL730">
        <v>252369</v>
      </c>
      <c r="AM730">
        <v>6647432</v>
      </c>
      <c r="AN730" s="4">
        <v>253000</v>
      </c>
      <c r="AO730" s="4">
        <v>6647000</v>
      </c>
      <c r="AP730">
        <v>1</v>
      </c>
      <c r="AR730">
        <v>8</v>
      </c>
      <c r="AS730" t="s">
        <v>13</v>
      </c>
      <c r="AU730">
        <v>101712</v>
      </c>
      <c r="AW730" s="5" t="s">
        <v>14</v>
      </c>
      <c r="AX730">
        <v>1</v>
      </c>
      <c r="AY730" t="s">
        <v>15</v>
      </c>
      <c r="AZ730" t="s">
        <v>1055</v>
      </c>
      <c r="BA730" t="s">
        <v>1056</v>
      </c>
      <c r="BB730">
        <v>8</v>
      </c>
      <c r="BC730" t="s">
        <v>18</v>
      </c>
      <c r="BD730" t="s">
        <v>19</v>
      </c>
      <c r="BF730" s="6">
        <v>43070</v>
      </c>
      <c r="BG730" s="7" t="s">
        <v>20</v>
      </c>
      <c r="BI730">
        <v>3</v>
      </c>
      <c r="BJ730">
        <v>447241</v>
      </c>
      <c r="BL730" t="s">
        <v>1057</v>
      </c>
      <c r="BN730" t="s">
        <v>1058</v>
      </c>
      <c r="BX730">
        <v>309982</v>
      </c>
    </row>
    <row r="731" spans="1:76" x14ac:dyDescent="0.25">
      <c r="A731">
        <v>215960</v>
      </c>
      <c r="C731">
        <v>1</v>
      </c>
      <c r="D731">
        <v>1</v>
      </c>
      <c r="E731">
        <v>1</v>
      </c>
      <c r="F731" t="s">
        <v>0</v>
      </c>
      <c r="G731" t="s">
        <v>23</v>
      </c>
      <c r="H731" t="s">
        <v>4166</v>
      </c>
      <c r="I731" t="s">
        <v>25</v>
      </c>
      <c r="K731">
        <v>1</v>
      </c>
      <c r="L731" t="s">
        <v>4</v>
      </c>
      <c r="M731">
        <v>101712</v>
      </c>
      <c r="N731" t="s">
        <v>5</v>
      </c>
      <c r="O731" t="s">
        <v>5</v>
      </c>
      <c r="U731" t="s">
        <v>4167</v>
      </c>
      <c r="V731" s="1">
        <v>1</v>
      </c>
      <c r="W731" t="s">
        <v>3928</v>
      </c>
      <c r="X731" t="s">
        <v>4168</v>
      </c>
      <c r="Y731" s="2" t="s">
        <v>3930</v>
      </c>
      <c r="Z731" s="3">
        <v>16</v>
      </c>
      <c r="AA731" s="4">
        <v>1634</v>
      </c>
      <c r="AB731" s="4" t="s">
        <v>4168</v>
      </c>
      <c r="AC731" t="s">
        <v>4169</v>
      </c>
      <c r="AD731">
        <v>2020</v>
      </c>
      <c r="AE731">
        <v>7</v>
      </c>
      <c r="AF731">
        <v>31</v>
      </c>
      <c r="AG731" t="s">
        <v>4170</v>
      </c>
      <c r="AJ731" t="s">
        <v>5</v>
      </c>
      <c r="AK731" t="s">
        <v>12</v>
      </c>
      <c r="AL731">
        <v>255533</v>
      </c>
      <c r="AM731">
        <v>6649533</v>
      </c>
      <c r="AN731" s="4">
        <v>255000</v>
      </c>
      <c r="AO731" s="4">
        <v>6649000</v>
      </c>
      <c r="AP731">
        <v>7</v>
      </c>
      <c r="AR731">
        <v>8</v>
      </c>
      <c r="AS731" t="s">
        <v>13</v>
      </c>
      <c r="AT731" t="s">
        <v>1062</v>
      </c>
      <c r="AU731">
        <v>101712</v>
      </c>
      <c r="AW731" s="5" t="s">
        <v>14</v>
      </c>
      <c r="AX731">
        <v>1</v>
      </c>
      <c r="AY731" t="s">
        <v>15</v>
      </c>
      <c r="AZ731" t="s">
        <v>1063</v>
      </c>
      <c r="BA731" t="s">
        <v>1064</v>
      </c>
      <c r="BB731">
        <v>8</v>
      </c>
      <c r="BC731" t="s">
        <v>18</v>
      </c>
      <c r="BD731" t="s">
        <v>19</v>
      </c>
      <c r="BE731">
        <v>1</v>
      </c>
      <c r="BF731" s="6">
        <v>41677</v>
      </c>
      <c r="BG731" s="7" t="s">
        <v>20</v>
      </c>
      <c r="BI731">
        <v>3</v>
      </c>
      <c r="BJ731">
        <v>472676</v>
      </c>
      <c r="BK731">
        <v>126042</v>
      </c>
      <c r="BL731" t="s">
        <v>1065</v>
      </c>
      <c r="BN731" t="s">
        <v>1066</v>
      </c>
      <c r="BX731">
        <v>326589</v>
      </c>
    </row>
    <row r="732" spans="1:76" x14ac:dyDescent="0.25">
      <c r="A732">
        <v>255422</v>
      </c>
      <c r="C732">
        <v>1</v>
      </c>
      <c r="D732">
        <v>1</v>
      </c>
      <c r="E732">
        <v>1</v>
      </c>
      <c r="F732" t="s">
        <v>0</v>
      </c>
      <c r="G732" t="s">
        <v>23</v>
      </c>
      <c r="H732" t="s">
        <v>4249</v>
      </c>
      <c r="I732" t="s">
        <v>25</v>
      </c>
      <c r="K732">
        <v>1</v>
      </c>
      <c r="L732" t="s">
        <v>4</v>
      </c>
      <c r="M732">
        <v>101712</v>
      </c>
      <c r="N732" t="s">
        <v>5</v>
      </c>
      <c r="O732" t="s">
        <v>5</v>
      </c>
      <c r="U732" t="s">
        <v>4250</v>
      </c>
      <c r="V732" s="1">
        <v>1</v>
      </c>
      <c r="W732" t="s">
        <v>3928</v>
      </c>
      <c r="X732" t="s">
        <v>4168</v>
      </c>
      <c r="Y732" s="2" t="s">
        <v>3930</v>
      </c>
      <c r="Z732" s="3">
        <v>16</v>
      </c>
      <c r="AA732" s="4">
        <v>1634</v>
      </c>
      <c r="AB732" s="4" t="s">
        <v>4168</v>
      </c>
      <c r="AC732" t="s">
        <v>4251</v>
      </c>
      <c r="AD732">
        <v>2020</v>
      </c>
      <c r="AE732">
        <v>7</v>
      </c>
      <c r="AF732">
        <v>16</v>
      </c>
      <c r="AG732" t="s">
        <v>4170</v>
      </c>
      <c r="AJ732" t="s">
        <v>5</v>
      </c>
      <c r="AK732" t="s">
        <v>12</v>
      </c>
      <c r="AL732">
        <v>254624</v>
      </c>
      <c r="AM732">
        <v>6649458</v>
      </c>
      <c r="AN732" s="4">
        <v>255000</v>
      </c>
      <c r="AO732" s="4">
        <v>6649000</v>
      </c>
      <c r="AP732">
        <v>1</v>
      </c>
      <c r="AR732">
        <v>1010</v>
      </c>
      <c r="AT732" s="6" t="s">
        <v>1075</v>
      </c>
      <c r="AU732">
        <v>101712</v>
      </c>
      <c r="AW732" s="5" t="s">
        <v>14</v>
      </c>
      <c r="AX732">
        <v>1</v>
      </c>
      <c r="AY732" t="s">
        <v>15</v>
      </c>
      <c r="AZ732" t="s">
        <v>1076</v>
      </c>
      <c r="BA732" t="s">
        <v>1077</v>
      </c>
      <c r="BB732">
        <v>1010</v>
      </c>
      <c r="BC732" t="s">
        <v>32</v>
      </c>
      <c r="BD732" t="s">
        <v>33</v>
      </c>
      <c r="BF732" s="6">
        <v>44064.810624999998</v>
      </c>
      <c r="BG732" s="7" t="s">
        <v>20</v>
      </c>
      <c r="BI732">
        <v>6</v>
      </c>
      <c r="BJ732">
        <v>246628</v>
      </c>
      <c r="BL732" t="s">
        <v>1078</v>
      </c>
      <c r="BX732">
        <v>322132</v>
      </c>
    </row>
    <row r="733" spans="1:76" x14ac:dyDescent="0.25">
      <c r="A733">
        <v>256925</v>
      </c>
      <c r="C733">
        <v>1</v>
      </c>
      <c r="D733">
        <v>1</v>
      </c>
      <c r="E733">
        <v>2</v>
      </c>
      <c r="F733" t="s">
        <v>0</v>
      </c>
      <c r="G733" t="s">
        <v>23</v>
      </c>
      <c r="H733" t="s">
        <v>4264</v>
      </c>
      <c r="I733" t="s">
        <v>25</v>
      </c>
      <c r="K733">
        <v>1</v>
      </c>
      <c r="L733" t="s">
        <v>4</v>
      </c>
      <c r="M733">
        <v>101712</v>
      </c>
      <c r="N733" t="s">
        <v>5</v>
      </c>
      <c r="O733" t="s">
        <v>5</v>
      </c>
      <c r="U733" t="s">
        <v>4258</v>
      </c>
      <c r="V733" s="1">
        <v>1</v>
      </c>
      <c r="W733" t="s">
        <v>3928</v>
      </c>
      <c r="X733" t="s">
        <v>4168</v>
      </c>
      <c r="Y733" s="2" t="s">
        <v>3930</v>
      </c>
      <c r="Z733" s="3">
        <v>16</v>
      </c>
      <c r="AA733" s="4">
        <v>1634</v>
      </c>
      <c r="AB733" s="4" t="s">
        <v>4168</v>
      </c>
      <c r="AC733" t="s">
        <v>4265</v>
      </c>
      <c r="AD733">
        <v>2020</v>
      </c>
      <c r="AE733">
        <v>7</v>
      </c>
      <c r="AF733">
        <v>25</v>
      </c>
      <c r="AG733" t="s">
        <v>4170</v>
      </c>
      <c r="AJ733" t="s">
        <v>5</v>
      </c>
      <c r="AK733" t="s">
        <v>12</v>
      </c>
      <c r="AL733">
        <v>286059</v>
      </c>
      <c r="AM733">
        <v>6745599</v>
      </c>
      <c r="AN733" s="4">
        <v>287000</v>
      </c>
      <c r="AO733" s="4">
        <v>6745000</v>
      </c>
      <c r="AP733">
        <v>10</v>
      </c>
      <c r="AR733">
        <v>1010</v>
      </c>
      <c r="AT733" s="6" t="s">
        <v>1592</v>
      </c>
      <c r="AU733">
        <v>101712</v>
      </c>
      <c r="AW733" s="5" t="s">
        <v>14</v>
      </c>
      <c r="AX733">
        <v>1</v>
      </c>
      <c r="AY733" t="s">
        <v>15</v>
      </c>
      <c r="AZ733" t="s">
        <v>1593</v>
      </c>
      <c r="BA733" t="s">
        <v>1594</v>
      </c>
      <c r="BB733">
        <v>1010</v>
      </c>
      <c r="BC733" t="s">
        <v>32</v>
      </c>
      <c r="BD733" t="s">
        <v>33</v>
      </c>
      <c r="BF733" s="6">
        <v>42180.541655092602</v>
      </c>
      <c r="BG733" s="7" t="s">
        <v>20</v>
      </c>
      <c r="BI733">
        <v>6</v>
      </c>
      <c r="BJ733">
        <v>81050</v>
      </c>
      <c r="BL733" t="s">
        <v>1595</v>
      </c>
      <c r="BX733">
        <v>452336</v>
      </c>
    </row>
    <row r="734" spans="1:76" x14ac:dyDescent="0.25">
      <c r="A734">
        <v>485105</v>
      </c>
      <c r="C734">
        <v>1</v>
      </c>
      <c r="F734" t="s">
        <v>0</v>
      </c>
      <c r="G734" t="s">
        <v>23</v>
      </c>
      <c r="H734" t="s">
        <v>4378</v>
      </c>
      <c r="I734" t="s">
        <v>25</v>
      </c>
      <c r="K734">
        <v>1</v>
      </c>
      <c r="L734" t="s">
        <v>4</v>
      </c>
      <c r="M734">
        <v>101712</v>
      </c>
      <c r="N734" t="s">
        <v>5</v>
      </c>
      <c r="O734" t="s">
        <v>5</v>
      </c>
      <c r="U734" t="s">
        <v>4331</v>
      </c>
      <c r="V734" s="1">
        <v>1</v>
      </c>
      <c r="W734" t="s">
        <v>3928</v>
      </c>
      <c r="X734" t="s">
        <v>4316</v>
      </c>
      <c r="Y734" s="2" t="s">
        <v>3930</v>
      </c>
      <c r="Z734" s="3">
        <v>16</v>
      </c>
      <c r="AA734" s="4">
        <v>1640</v>
      </c>
      <c r="AB734" t="s">
        <v>4316</v>
      </c>
      <c r="AC734" t="s">
        <v>4379</v>
      </c>
      <c r="AD734">
        <v>2020</v>
      </c>
      <c r="AE734">
        <v>6</v>
      </c>
      <c r="AF734">
        <v>11</v>
      </c>
      <c r="AG734" t="s">
        <v>2292</v>
      </c>
      <c r="AJ734" t="s">
        <v>5</v>
      </c>
      <c r="AK734" t="s">
        <v>12</v>
      </c>
      <c r="AL734">
        <v>333607</v>
      </c>
      <c r="AM734">
        <v>7080697</v>
      </c>
      <c r="AN734" s="4">
        <v>333000</v>
      </c>
      <c r="AO734" s="4">
        <v>7081000</v>
      </c>
      <c r="AP734">
        <v>100</v>
      </c>
      <c r="AR734">
        <v>1010</v>
      </c>
      <c r="AT734" s="6" t="s">
        <v>4810</v>
      </c>
      <c r="AU734">
        <v>101712</v>
      </c>
      <c r="AW734" s="5" t="s">
        <v>14</v>
      </c>
      <c r="AX734">
        <v>1</v>
      </c>
      <c r="AY734" t="s">
        <v>15</v>
      </c>
      <c r="AZ734" t="s">
        <v>4811</v>
      </c>
      <c r="BA734" t="s">
        <v>4812</v>
      </c>
      <c r="BB734">
        <v>1010</v>
      </c>
      <c r="BC734" t="s">
        <v>32</v>
      </c>
      <c r="BD734" t="s">
        <v>33</v>
      </c>
      <c r="BE734">
        <v>1</v>
      </c>
      <c r="BF734" s="6">
        <v>44340.832222222198</v>
      </c>
      <c r="BG734" s="7" t="s">
        <v>20</v>
      </c>
      <c r="BI734">
        <v>6</v>
      </c>
      <c r="BJ734">
        <v>269553</v>
      </c>
      <c r="BL734" t="s">
        <v>4813</v>
      </c>
      <c r="BX734">
        <v>496381</v>
      </c>
    </row>
    <row r="735" spans="1:76" x14ac:dyDescent="0.25">
      <c r="A735">
        <v>485213</v>
      </c>
      <c r="C735">
        <v>1</v>
      </c>
      <c r="F735" t="s">
        <v>0</v>
      </c>
      <c r="G735" t="s">
        <v>23</v>
      </c>
      <c r="H735" t="s">
        <v>4384</v>
      </c>
      <c r="I735" t="s">
        <v>25</v>
      </c>
      <c r="K735">
        <v>1</v>
      </c>
      <c r="L735" t="s">
        <v>4</v>
      </c>
      <c r="M735">
        <v>101712</v>
      </c>
      <c r="N735" t="s">
        <v>5</v>
      </c>
      <c r="O735" t="s">
        <v>5</v>
      </c>
      <c r="U735" t="s">
        <v>4331</v>
      </c>
      <c r="V735" s="1">
        <v>1</v>
      </c>
      <c r="W735" t="s">
        <v>3928</v>
      </c>
      <c r="X735" t="s">
        <v>4316</v>
      </c>
      <c r="Y735" s="2" t="s">
        <v>3930</v>
      </c>
      <c r="Z735" s="3">
        <v>16</v>
      </c>
      <c r="AA735" s="4">
        <v>1640</v>
      </c>
      <c r="AB735" t="s">
        <v>4316</v>
      </c>
      <c r="AC735" t="s">
        <v>4379</v>
      </c>
      <c r="AD735">
        <v>2020</v>
      </c>
      <c r="AE735">
        <v>6</v>
      </c>
      <c r="AF735">
        <v>11</v>
      </c>
      <c r="AG735" t="s">
        <v>2292</v>
      </c>
      <c r="AJ735" t="s">
        <v>5</v>
      </c>
      <c r="AK735" t="s">
        <v>12</v>
      </c>
      <c r="AL735">
        <v>333607</v>
      </c>
      <c r="AM735">
        <v>7080697</v>
      </c>
      <c r="AN735" s="4">
        <v>333000</v>
      </c>
      <c r="AO735" s="4">
        <v>7081000</v>
      </c>
      <c r="AP735">
        <v>100</v>
      </c>
      <c r="AR735">
        <v>1010</v>
      </c>
      <c r="AT735" s="6" t="s">
        <v>4815</v>
      </c>
      <c r="AU735">
        <v>101712</v>
      </c>
      <c r="AW735" s="5" t="s">
        <v>14</v>
      </c>
      <c r="AX735">
        <v>1</v>
      </c>
      <c r="AY735" t="s">
        <v>15</v>
      </c>
      <c r="AZ735" t="s">
        <v>4811</v>
      </c>
      <c r="BA735" t="s">
        <v>4816</v>
      </c>
      <c r="BB735">
        <v>1010</v>
      </c>
      <c r="BC735" t="s">
        <v>32</v>
      </c>
      <c r="BD735" t="s">
        <v>33</v>
      </c>
      <c r="BE735">
        <v>1</v>
      </c>
      <c r="BF735" s="6">
        <v>44340.832222222198</v>
      </c>
      <c r="BG735" s="7" t="s">
        <v>20</v>
      </c>
      <c r="BI735">
        <v>6</v>
      </c>
      <c r="BJ735">
        <v>269552</v>
      </c>
      <c r="BL735" t="s">
        <v>4817</v>
      </c>
      <c r="BX735">
        <v>496380</v>
      </c>
    </row>
    <row r="736" spans="1:76" x14ac:dyDescent="0.25">
      <c r="A736">
        <v>484950</v>
      </c>
      <c r="C736">
        <v>1</v>
      </c>
      <c r="F736" t="s">
        <v>0</v>
      </c>
      <c r="G736" t="s">
        <v>23</v>
      </c>
      <c r="H736" t="s">
        <v>4389</v>
      </c>
      <c r="I736" t="s">
        <v>25</v>
      </c>
      <c r="K736">
        <v>1</v>
      </c>
      <c r="L736" t="s">
        <v>4</v>
      </c>
      <c r="M736">
        <v>101712</v>
      </c>
      <c r="N736" t="s">
        <v>5</v>
      </c>
      <c r="O736" t="s">
        <v>5</v>
      </c>
      <c r="U736" t="s">
        <v>4331</v>
      </c>
      <c r="V736" s="1">
        <v>1</v>
      </c>
      <c r="W736" t="s">
        <v>3928</v>
      </c>
      <c r="X736" t="s">
        <v>4316</v>
      </c>
      <c r="Y736" s="2" t="s">
        <v>3930</v>
      </c>
      <c r="Z736" s="3">
        <v>16</v>
      </c>
      <c r="AA736" s="4">
        <v>1640</v>
      </c>
      <c r="AB736" t="s">
        <v>4316</v>
      </c>
      <c r="AC736" t="s">
        <v>4379</v>
      </c>
      <c r="AD736">
        <v>2020</v>
      </c>
      <c r="AE736">
        <v>6</v>
      </c>
      <c r="AF736">
        <v>11</v>
      </c>
      <c r="AG736" t="s">
        <v>2292</v>
      </c>
      <c r="AJ736" t="s">
        <v>5</v>
      </c>
      <c r="AK736" t="s">
        <v>12</v>
      </c>
      <c r="AL736">
        <v>297594</v>
      </c>
      <c r="AM736">
        <v>7097722</v>
      </c>
      <c r="AN736" s="4">
        <v>297000</v>
      </c>
      <c r="AO736" s="4">
        <v>7097000</v>
      </c>
      <c r="AP736">
        <v>1000</v>
      </c>
      <c r="AR736">
        <v>47</v>
      </c>
      <c r="AU736">
        <v>101712</v>
      </c>
      <c r="AW736" s="5" t="s">
        <v>14</v>
      </c>
      <c r="AX736">
        <v>1</v>
      </c>
      <c r="AY736" t="s">
        <v>15</v>
      </c>
      <c r="AZ736" t="s">
        <v>4823</v>
      </c>
      <c r="BA736" t="s">
        <v>4824</v>
      </c>
      <c r="BB736">
        <v>47</v>
      </c>
      <c r="BC736" t="s">
        <v>810</v>
      </c>
      <c r="BD736" t="s">
        <v>3974</v>
      </c>
      <c r="BF736" s="6">
        <v>23156</v>
      </c>
      <c r="BG736" s="7" t="s">
        <v>20</v>
      </c>
      <c r="BI736">
        <v>4</v>
      </c>
      <c r="BJ736">
        <v>380653</v>
      </c>
      <c r="BL736" t="s">
        <v>4825</v>
      </c>
      <c r="BX736">
        <v>472399</v>
      </c>
    </row>
    <row r="737" spans="1:76" x14ac:dyDescent="0.25">
      <c r="A737">
        <v>474222</v>
      </c>
      <c r="C737">
        <v>1</v>
      </c>
      <c r="D737">
        <v>1</v>
      </c>
      <c r="E737">
        <v>1</v>
      </c>
      <c r="F737" t="s">
        <v>0</v>
      </c>
      <c r="G737" t="s">
        <v>23</v>
      </c>
      <c r="H737" t="s">
        <v>4775</v>
      </c>
      <c r="I737" t="s">
        <v>25</v>
      </c>
      <c r="K737">
        <v>1</v>
      </c>
      <c r="L737" t="s">
        <v>4</v>
      </c>
      <c r="M737">
        <v>101712</v>
      </c>
      <c r="N737" t="s">
        <v>5</v>
      </c>
      <c r="O737" t="s">
        <v>5</v>
      </c>
      <c r="U737" t="s">
        <v>4776</v>
      </c>
      <c r="V737" s="1">
        <v>1</v>
      </c>
      <c r="W737" t="s">
        <v>3928</v>
      </c>
      <c r="X737" t="s">
        <v>4760</v>
      </c>
      <c r="Y737" s="2" t="s">
        <v>4726</v>
      </c>
      <c r="Z737" s="3">
        <v>17</v>
      </c>
      <c r="AA737" s="4">
        <v>1714</v>
      </c>
      <c r="AB737" t="s">
        <v>4760</v>
      </c>
      <c r="AC737" t="s">
        <v>4777</v>
      </c>
      <c r="AD737">
        <v>2020</v>
      </c>
      <c r="AE737">
        <v>7</v>
      </c>
      <c r="AF737">
        <v>28</v>
      </c>
      <c r="AG737" t="s">
        <v>4778</v>
      </c>
      <c r="AJ737" t="s">
        <v>5</v>
      </c>
      <c r="AK737" t="s">
        <v>12</v>
      </c>
      <c r="AL737">
        <v>258578</v>
      </c>
      <c r="AM737">
        <v>6649087</v>
      </c>
      <c r="AN737" s="4">
        <v>259000</v>
      </c>
      <c r="AO737" s="4">
        <v>6649000</v>
      </c>
      <c r="AP737">
        <v>1970</v>
      </c>
      <c r="AR737">
        <v>8</v>
      </c>
      <c r="AS737" t="s">
        <v>48</v>
      </c>
      <c r="AT737" t="s">
        <v>1231</v>
      </c>
      <c r="AU737">
        <v>101712</v>
      </c>
      <c r="AW737" s="5" t="s">
        <v>14</v>
      </c>
      <c r="AX737">
        <v>1</v>
      </c>
      <c r="AY737" t="s">
        <v>15</v>
      </c>
      <c r="AZ737" t="s">
        <v>1217</v>
      </c>
      <c r="BA737" t="s">
        <v>1232</v>
      </c>
      <c r="BB737">
        <v>8</v>
      </c>
      <c r="BC737" t="s">
        <v>18</v>
      </c>
      <c r="BD737" t="s">
        <v>19</v>
      </c>
      <c r="BE737">
        <v>1</v>
      </c>
      <c r="BF737" s="6">
        <v>36964</v>
      </c>
      <c r="BG737" s="7" t="s">
        <v>20</v>
      </c>
      <c r="BI737">
        <v>3</v>
      </c>
      <c r="BJ737">
        <v>495076</v>
      </c>
      <c r="BK737">
        <v>126049</v>
      </c>
      <c r="BL737" t="s">
        <v>1233</v>
      </c>
      <c r="BN737" t="s">
        <v>1234</v>
      </c>
      <c r="BX737">
        <v>347389</v>
      </c>
    </row>
    <row r="738" spans="1:76" x14ac:dyDescent="0.25">
      <c r="A738">
        <v>515642</v>
      </c>
      <c r="C738">
        <v>1</v>
      </c>
      <c r="D738">
        <v>1</v>
      </c>
      <c r="E738">
        <v>1</v>
      </c>
      <c r="F738" t="s">
        <v>0</v>
      </c>
      <c r="G738" t="s">
        <v>23</v>
      </c>
      <c r="H738" t="s">
        <v>5044</v>
      </c>
      <c r="I738" s="8" t="str">
        <f>HYPERLINK(AT738,"Foto")</f>
        <v>Foto</v>
      </c>
      <c r="K738">
        <v>1</v>
      </c>
      <c r="L738" t="s">
        <v>4</v>
      </c>
      <c r="M738">
        <v>101712</v>
      </c>
      <c r="N738" t="s">
        <v>5</v>
      </c>
      <c r="O738" t="s">
        <v>5</v>
      </c>
      <c r="U738" t="s">
        <v>5045</v>
      </c>
      <c r="V738" s="1">
        <v>1</v>
      </c>
      <c r="W738" t="s">
        <v>4828</v>
      </c>
      <c r="X738" t="s">
        <v>5046</v>
      </c>
      <c r="Y738" t="s">
        <v>4830</v>
      </c>
      <c r="Z738" s="3">
        <v>18</v>
      </c>
      <c r="AA738" s="4">
        <v>1833</v>
      </c>
      <c r="AB738" s="4" t="s">
        <v>5046</v>
      </c>
      <c r="AC738" t="s">
        <v>5047</v>
      </c>
      <c r="AD738">
        <v>2020</v>
      </c>
      <c r="AE738">
        <v>7</v>
      </c>
      <c r="AF738">
        <v>14</v>
      </c>
      <c r="AG738" t="s">
        <v>5048</v>
      </c>
      <c r="AH738" t="s">
        <v>5049</v>
      </c>
      <c r="AJ738" t="s">
        <v>5</v>
      </c>
      <c r="AK738" t="s">
        <v>12</v>
      </c>
      <c r="AL738">
        <v>260604</v>
      </c>
      <c r="AM738">
        <v>6651633</v>
      </c>
      <c r="AN738" s="4">
        <v>261000</v>
      </c>
      <c r="AO738" s="4">
        <v>6651000</v>
      </c>
      <c r="AP738">
        <v>5</v>
      </c>
      <c r="AR738">
        <v>40</v>
      </c>
      <c r="AT738" t="s">
        <v>1258</v>
      </c>
      <c r="AU738">
        <v>101712</v>
      </c>
      <c r="AW738" s="5" t="s">
        <v>14</v>
      </c>
      <c r="AX738">
        <v>1</v>
      </c>
      <c r="AY738" t="s">
        <v>15</v>
      </c>
      <c r="AZ738" t="s">
        <v>1259</v>
      </c>
      <c r="BA738" t="s">
        <v>1260</v>
      </c>
      <c r="BB738">
        <v>40</v>
      </c>
      <c r="BC738" t="s">
        <v>191</v>
      </c>
      <c r="BD738" t="s">
        <v>192</v>
      </c>
      <c r="BF738" s="6">
        <v>43994</v>
      </c>
      <c r="BG738" s="7" t="s">
        <v>20</v>
      </c>
      <c r="BI738">
        <v>4</v>
      </c>
      <c r="BJ738">
        <v>377139</v>
      </c>
      <c r="BL738" t="s">
        <v>1261</v>
      </c>
      <c r="BX738">
        <v>357663</v>
      </c>
    </row>
    <row r="739" spans="1:76" x14ac:dyDescent="0.25">
      <c r="A739">
        <v>515655</v>
      </c>
      <c r="C739">
        <v>1</v>
      </c>
      <c r="D739">
        <v>1</v>
      </c>
      <c r="E739">
        <v>1</v>
      </c>
      <c r="F739" t="s">
        <v>0</v>
      </c>
      <c r="G739" t="s">
        <v>23</v>
      </c>
      <c r="H739" t="s">
        <v>5070</v>
      </c>
      <c r="I739" t="s">
        <v>25</v>
      </c>
      <c r="K739">
        <v>1</v>
      </c>
      <c r="L739" t="s">
        <v>4</v>
      </c>
      <c r="M739">
        <v>101712</v>
      </c>
      <c r="N739" t="s">
        <v>5</v>
      </c>
      <c r="O739" t="s">
        <v>5</v>
      </c>
      <c r="U739" t="s">
        <v>5071</v>
      </c>
      <c r="V739" s="1">
        <v>1</v>
      </c>
      <c r="W739" t="s">
        <v>4828</v>
      </c>
      <c r="X739" t="s">
        <v>5046</v>
      </c>
      <c r="Y739" t="s">
        <v>4830</v>
      </c>
      <c r="Z739" s="3">
        <v>18</v>
      </c>
      <c r="AA739" s="4">
        <v>1833</v>
      </c>
      <c r="AB739" s="4" t="s">
        <v>5046</v>
      </c>
      <c r="AC739" t="s">
        <v>5072</v>
      </c>
      <c r="AD739">
        <v>2020</v>
      </c>
      <c r="AE739">
        <v>10</v>
      </c>
      <c r="AF739">
        <v>1</v>
      </c>
      <c r="AG739" t="s">
        <v>5073</v>
      </c>
      <c r="AJ739" t="s">
        <v>5</v>
      </c>
      <c r="AK739" t="s">
        <v>12</v>
      </c>
      <c r="AL739">
        <v>261214</v>
      </c>
      <c r="AM739">
        <v>6652079</v>
      </c>
      <c r="AN739" s="4">
        <v>261000</v>
      </c>
      <c r="AO739" s="4">
        <v>6653000</v>
      </c>
      <c r="AP739">
        <v>5</v>
      </c>
      <c r="AR739">
        <v>1010</v>
      </c>
      <c r="AT739" s="6" t="s">
        <v>1273</v>
      </c>
      <c r="AU739">
        <v>101712</v>
      </c>
      <c r="AW739" s="5" t="s">
        <v>14</v>
      </c>
      <c r="AX739">
        <v>1</v>
      </c>
      <c r="AY739" t="s">
        <v>15</v>
      </c>
      <c r="AZ739" t="s">
        <v>1274</v>
      </c>
      <c r="BA739" t="s">
        <v>1275</v>
      </c>
      <c r="BB739">
        <v>1010</v>
      </c>
      <c r="BC739" t="s">
        <v>32</v>
      </c>
      <c r="BD739" t="s">
        <v>33</v>
      </c>
      <c r="BF739" s="6">
        <v>43961.5766435185</v>
      </c>
      <c r="BG739" s="7" t="s">
        <v>20</v>
      </c>
      <c r="BI739">
        <v>6</v>
      </c>
      <c r="BJ739">
        <v>235730</v>
      </c>
      <c r="BL739" t="s">
        <v>1276</v>
      </c>
      <c r="BX739">
        <v>361589</v>
      </c>
    </row>
    <row r="740" spans="1:76" x14ac:dyDescent="0.25">
      <c r="A740">
        <v>520657</v>
      </c>
      <c r="C740">
        <v>1</v>
      </c>
      <c r="D740">
        <v>1</v>
      </c>
      <c r="E740">
        <v>1</v>
      </c>
      <c r="F740" t="s">
        <v>0</v>
      </c>
      <c r="G740" t="s">
        <v>23</v>
      </c>
      <c r="H740" t="s">
        <v>5257</v>
      </c>
      <c r="I740" t="s">
        <v>25</v>
      </c>
      <c r="K740">
        <v>1</v>
      </c>
      <c r="L740" t="s">
        <v>4</v>
      </c>
      <c r="M740">
        <v>101712</v>
      </c>
      <c r="N740" t="s">
        <v>5</v>
      </c>
      <c r="O740" t="s">
        <v>5</v>
      </c>
      <c r="U740" t="s">
        <v>5258</v>
      </c>
      <c r="V740" s="1">
        <v>1</v>
      </c>
      <c r="W740" t="s">
        <v>4828</v>
      </c>
      <c r="X740" t="s">
        <v>5259</v>
      </c>
      <c r="Y740" t="s">
        <v>4830</v>
      </c>
      <c r="Z740" s="3">
        <v>18</v>
      </c>
      <c r="AA740" s="4">
        <v>1868</v>
      </c>
      <c r="AB740" t="s">
        <v>5259</v>
      </c>
      <c r="AC740" t="s">
        <v>5260</v>
      </c>
      <c r="AD740">
        <v>2020</v>
      </c>
      <c r="AE740">
        <v>7</v>
      </c>
      <c r="AF740">
        <v>26</v>
      </c>
      <c r="AG740" t="s">
        <v>5243</v>
      </c>
      <c r="AJ740" t="s">
        <v>5</v>
      </c>
      <c r="AK740" t="s">
        <v>12</v>
      </c>
      <c r="AL740">
        <v>264357</v>
      </c>
      <c r="AM740">
        <v>6646302</v>
      </c>
      <c r="AN740" s="4">
        <v>265000</v>
      </c>
      <c r="AO740" s="4">
        <v>6647000</v>
      </c>
      <c r="AP740">
        <v>71</v>
      </c>
      <c r="AR740">
        <v>8</v>
      </c>
      <c r="AS740" t="s">
        <v>1294</v>
      </c>
      <c r="AT740" t="s">
        <v>1295</v>
      </c>
      <c r="AU740">
        <v>101712</v>
      </c>
      <c r="AW740" s="5" t="s">
        <v>14</v>
      </c>
      <c r="AX740">
        <v>1</v>
      </c>
      <c r="AY740" t="s">
        <v>15</v>
      </c>
      <c r="AZ740" t="s">
        <v>1296</v>
      </c>
      <c r="BA740" t="s">
        <v>1297</v>
      </c>
      <c r="BB740">
        <v>8</v>
      </c>
      <c r="BC740" t="s">
        <v>18</v>
      </c>
      <c r="BD740" t="s">
        <v>19</v>
      </c>
      <c r="BE740">
        <v>1</v>
      </c>
      <c r="BF740" s="6">
        <v>37000</v>
      </c>
      <c r="BG740" s="7" t="s">
        <v>20</v>
      </c>
      <c r="BI740">
        <v>3</v>
      </c>
      <c r="BJ740">
        <v>454002</v>
      </c>
      <c r="BK740">
        <v>126053</v>
      </c>
      <c r="BL740" t="s">
        <v>1298</v>
      </c>
      <c r="BN740" t="s">
        <v>1299</v>
      </c>
      <c r="BX740">
        <v>387795</v>
      </c>
    </row>
    <row r="741" spans="1:76" x14ac:dyDescent="0.25">
      <c r="A741">
        <v>522368</v>
      </c>
      <c r="C741">
        <v>1</v>
      </c>
      <c r="D741">
        <v>1</v>
      </c>
      <c r="E741">
        <v>1</v>
      </c>
      <c r="F741" t="s">
        <v>0</v>
      </c>
      <c r="G741" t="s">
        <v>184</v>
      </c>
      <c r="H741" t="s">
        <v>5273</v>
      </c>
      <c r="I741" t="s">
        <v>25</v>
      </c>
      <c r="K741">
        <v>1</v>
      </c>
      <c r="L741" t="s">
        <v>4</v>
      </c>
      <c r="M741">
        <v>101712</v>
      </c>
      <c r="N741" t="s">
        <v>5</v>
      </c>
      <c r="O741" t="s">
        <v>5</v>
      </c>
      <c r="S741" t="s">
        <v>5649</v>
      </c>
      <c r="T741" t="s">
        <v>5226</v>
      </c>
      <c r="U741" t="s">
        <v>5274</v>
      </c>
      <c r="V741" s="1">
        <v>1</v>
      </c>
      <c r="W741" t="s">
        <v>4828</v>
      </c>
      <c r="X741" t="s">
        <v>5275</v>
      </c>
      <c r="Y741" t="s">
        <v>4830</v>
      </c>
      <c r="Z741" s="3">
        <v>18</v>
      </c>
      <c r="AA741" s="4">
        <v>1871</v>
      </c>
      <c r="AB741" t="s">
        <v>5275</v>
      </c>
      <c r="AC741" t="s">
        <v>187</v>
      </c>
      <c r="AD741">
        <v>2020</v>
      </c>
      <c r="AE741">
        <v>8</v>
      </c>
      <c r="AF741">
        <v>5</v>
      </c>
      <c r="AJ741" t="s">
        <v>5</v>
      </c>
      <c r="AK741" t="s">
        <v>12</v>
      </c>
      <c r="AL741">
        <v>264320</v>
      </c>
      <c r="AM741">
        <v>6656440</v>
      </c>
      <c r="AN741" s="4">
        <v>265000</v>
      </c>
      <c r="AO741" s="4">
        <v>6657000</v>
      </c>
      <c r="AP741">
        <v>24879</v>
      </c>
      <c r="AR741">
        <v>40</v>
      </c>
      <c r="AS741" t="s">
        <v>1311</v>
      </c>
      <c r="AT741" t="s">
        <v>1312</v>
      </c>
      <c r="AU741">
        <v>101712</v>
      </c>
      <c r="AW741" s="5" t="s">
        <v>14</v>
      </c>
      <c r="AX741">
        <v>1</v>
      </c>
      <c r="AY741" t="s">
        <v>15</v>
      </c>
      <c r="AZ741" t="s">
        <v>1313</v>
      </c>
      <c r="BB741">
        <v>40</v>
      </c>
      <c r="BC741" t="s">
        <v>191</v>
      </c>
      <c r="BD741" t="s">
        <v>192</v>
      </c>
      <c r="BE741">
        <v>1</v>
      </c>
      <c r="BF741" s="6">
        <v>44449.277592592603</v>
      </c>
      <c r="BG741" s="7" t="s">
        <v>20</v>
      </c>
      <c r="BI741">
        <v>4</v>
      </c>
      <c r="BJ741">
        <v>379668</v>
      </c>
      <c r="BL741" t="s">
        <v>1314</v>
      </c>
      <c r="BX741">
        <v>387654</v>
      </c>
    </row>
    <row r="742" spans="1:76" x14ac:dyDescent="0.25">
      <c r="A742">
        <v>524076</v>
      </c>
      <c r="C742">
        <v>1</v>
      </c>
      <c r="D742">
        <v>1</v>
      </c>
      <c r="E742">
        <v>1</v>
      </c>
      <c r="F742" t="s">
        <v>0</v>
      </c>
      <c r="G742" t="s">
        <v>184</v>
      </c>
      <c r="H742" t="s">
        <v>5280</v>
      </c>
      <c r="I742" t="s">
        <v>25</v>
      </c>
      <c r="K742">
        <v>1</v>
      </c>
      <c r="L742" t="s">
        <v>4</v>
      </c>
      <c r="M742">
        <v>101712</v>
      </c>
      <c r="N742" t="s">
        <v>5</v>
      </c>
      <c r="O742" t="s">
        <v>5</v>
      </c>
      <c r="S742" t="s">
        <v>5649</v>
      </c>
      <c r="T742" t="s">
        <v>5226</v>
      </c>
      <c r="U742" t="s">
        <v>5281</v>
      </c>
      <c r="V742" s="1">
        <v>1</v>
      </c>
      <c r="W742" t="s">
        <v>5282</v>
      </c>
      <c r="X742" t="s">
        <v>5283</v>
      </c>
      <c r="Y742" s="2" t="s">
        <v>5284</v>
      </c>
      <c r="Z742" s="3">
        <v>19</v>
      </c>
      <c r="AA742" s="4">
        <v>1901</v>
      </c>
      <c r="AB742" s="4" t="s">
        <v>5283</v>
      </c>
      <c r="AC742" t="s">
        <v>187</v>
      </c>
      <c r="AD742">
        <v>2020</v>
      </c>
      <c r="AE742">
        <v>6</v>
      </c>
      <c r="AF742">
        <v>14</v>
      </c>
      <c r="AJ742" t="s">
        <v>5</v>
      </c>
      <c r="AK742" t="s">
        <v>12</v>
      </c>
      <c r="AL742">
        <v>266738</v>
      </c>
      <c r="AM742">
        <v>6644318</v>
      </c>
      <c r="AN742" s="4">
        <v>267000</v>
      </c>
      <c r="AO742" s="4">
        <v>6645000</v>
      </c>
      <c r="AP742">
        <v>3</v>
      </c>
      <c r="AR742">
        <v>1010</v>
      </c>
      <c r="AT742" s="6" t="s">
        <v>1318</v>
      </c>
      <c r="AU742">
        <v>101712</v>
      </c>
      <c r="AW742" s="5" t="s">
        <v>14</v>
      </c>
      <c r="AX742">
        <v>1</v>
      </c>
      <c r="AY742" t="s">
        <v>15</v>
      </c>
      <c r="AZ742" t="s">
        <v>1319</v>
      </c>
      <c r="BA742" t="s">
        <v>1320</v>
      </c>
      <c r="BB742">
        <v>1010</v>
      </c>
      <c r="BC742" t="s">
        <v>32</v>
      </c>
      <c r="BD742" t="s">
        <v>33</v>
      </c>
      <c r="BF742" s="6">
        <v>42952.970810185201</v>
      </c>
      <c r="BG742" s="7" t="s">
        <v>20</v>
      </c>
      <c r="BI742">
        <v>6</v>
      </c>
      <c r="BJ742">
        <v>133301</v>
      </c>
      <c r="BL742" t="s">
        <v>1321</v>
      </c>
      <c r="BX742">
        <v>399226</v>
      </c>
    </row>
    <row r="743" spans="1:76" x14ac:dyDescent="0.25">
      <c r="A743">
        <v>533950</v>
      </c>
      <c r="C743">
        <v>1</v>
      </c>
      <c r="D743">
        <v>1</v>
      </c>
      <c r="E743">
        <v>1</v>
      </c>
      <c r="F743" t="s">
        <v>0</v>
      </c>
      <c r="G743" t="s">
        <v>184</v>
      </c>
      <c r="H743" t="s">
        <v>5485</v>
      </c>
      <c r="I743" t="s">
        <v>25</v>
      </c>
      <c r="K743">
        <v>1</v>
      </c>
      <c r="L743" t="s">
        <v>4</v>
      </c>
      <c r="M743">
        <v>101712</v>
      </c>
      <c r="N743" t="s">
        <v>5</v>
      </c>
      <c r="O743" t="s">
        <v>5</v>
      </c>
      <c r="S743" t="s">
        <v>5649</v>
      </c>
      <c r="T743" t="s">
        <v>5226</v>
      </c>
      <c r="U743" t="s">
        <v>5486</v>
      </c>
      <c r="V743" s="1">
        <v>1</v>
      </c>
      <c r="W743" t="s">
        <v>5282</v>
      </c>
      <c r="X743" t="s">
        <v>5487</v>
      </c>
      <c r="Y743" s="2" t="s">
        <v>5488</v>
      </c>
      <c r="Z743" s="3">
        <v>20</v>
      </c>
      <c r="AA743" s="4">
        <v>2020</v>
      </c>
      <c r="AB743" t="s">
        <v>5487</v>
      </c>
      <c r="AC743" t="s">
        <v>187</v>
      </c>
      <c r="AD743">
        <v>2020</v>
      </c>
      <c r="AE743">
        <v>8</v>
      </c>
      <c r="AF743">
        <v>20</v>
      </c>
      <c r="AJ743" t="s">
        <v>5</v>
      </c>
      <c r="AK743" t="s">
        <v>12</v>
      </c>
      <c r="AL743">
        <v>267440</v>
      </c>
      <c r="AM743">
        <v>6652887</v>
      </c>
      <c r="AN743" s="4">
        <v>267000</v>
      </c>
      <c r="AO743" s="4">
        <v>6653000</v>
      </c>
      <c r="AP743">
        <v>250</v>
      </c>
      <c r="AR743">
        <v>1010</v>
      </c>
      <c r="AS743" t="s">
        <v>1356</v>
      </c>
      <c r="AT743" s="6" t="s">
        <v>1357</v>
      </c>
      <c r="AU743">
        <v>101712</v>
      </c>
      <c r="AW743" s="5" t="s">
        <v>14</v>
      </c>
      <c r="AX743">
        <v>1</v>
      </c>
      <c r="AY743" t="s">
        <v>15</v>
      </c>
      <c r="AZ743" t="s">
        <v>1358</v>
      </c>
      <c r="BA743" t="s">
        <v>1359</v>
      </c>
      <c r="BB743">
        <v>1010</v>
      </c>
      <c r="BC743" t="s">
        <v>32</v>
      </c>
      <c r="BD743" t="s">
        <v>33</v>
      </c>
      <c r="BE743">
        <v>1</v>
      </c>
      <c r="BF743" s="6">
        <v>43707.364583333299</v>
      </c>
      <c r="BG743" s="7" t="s">
        <v>20</v>
      </c>
      <c r="BI743">
        <v>6</v>
      </c>
      <c r="BJ743">
        <v>24247</v>
      </c>
      <c r="BK743">
        <v>126059</v>
      </c>
      <c r="BL743" t="s">
        <v>1360</v>
      </c>
      <c r="BX743">
        <v>402633</v>
      </c>
    </row>
    <row r="744" spans="1:76" x14ac:dyDescent="0.25">
      <c r="A744">
        <v>463412</v>
      </c>
      <c r="C744">
        <v>1</v>
      </c>
      <c r="D744">
        <v>1</v>
      </c>
      <c r="E744">
        <v>1</v>
      </c>
      <c r="F744" t="s">
        <v>0</v>
      </c>
      <c r="G744" t="s">
        <v>23</v>
      </c>
      <c r="H744" t="s">
        <v>24</v>
      </c>
      <c r="I744" t="s">
        <v>25</v>
      </c>
      <c r="K744">
        <v>1</v>
      </c>
      <c r="L744" t="s">
        <v>4</v>
      </c>
      <c r="M744">
        <v>101712</v>
      </c>
      <c r="N744" t="s">
        <v>5</v>
      </c>
      <c r="O744" t="s">
        <v>5</v>
      </c>
      <c r="U744" t="s">
        <v>26</v>
      </c>
      <c r="V744" s="1">
        <v>1</v>
      </c>
      <c r="W744" t="s">
        <v>7</v>
      </c>
      <c r="X744" t="s">
        <v>8</v>
      </c>
      <c r="Y744" s="2" t="s">
        <v>9</v>
      </c>
      <c r="Z744" s="3">
        <v>1</v>
      </c>
      <c r="AA744" s="4">
        <v>101</v>
      </c>
      <c r="AB744" s="4" t="s">
        <v>8</v>
      </c>
      <c r="AC744" t="s">
        <v>27</v>
      </c>
      <c r="AD744">
        <v>2021</v>
      </c>
      <c r="AE744">
        <v>4</v>
      </c>
      <c r="AF744">
        <v>30</v>
      </c>
      <c r="AG744" t="s">
        <v>28</v>
      </c>
      <c r="AJ744" t="s">
        <v>5</v>
      </c>
      <c r="AK744" t="s">
        <v>12</v>
      </c>
      <c r="AL744">
        <v>292250</v>
      </c>
      <c r="AM744">
        <v>6562682</v>
      </c>
      <c r="AN744" s="4">
        <v>293000</v>
      </c>
      <c r="AO744" s="4">
        <v>6563000</v>
      </c>
      <c r="AP744">
        <v>10</v>
      </c>
      <c r="AR744">
        <v>1010</v>
      </c>
      <c r="AT744" s="6" t="s">
        <v>29</v>
      </c>
      <c r="AU744">
        <v>101712</v>
      </c>
      <c r="AW744" s="5" t="s">
        <v>14</v>
      </c>
      <c r="AX744">
        <v>1</v>
      </c>
      <c r="AY744" t="s">
        <v>15</v>
      </c>
      <c r="AZ744" t="s">
        <v>30</v>
      </c>
      <c r="BA744" t="s">
        <v>31</v>
      </c>
      <c r="BB744">
        <v>1010</v>
      </c>
      <c r="BC744" t="s">
        <v>32</v>
      </c>
      <c r="BD744" t="s">
        <v>33</v>
      </c>
      <c r="BF744" s="6">
        <v>44319.613368055601</v>
      </c>
      <c r="BG744" s="7" t="s">
        <v>20</v>
      </c>
      <c r="BI744">
        <v>6</v>
      </c>
      <c r="BJ744">
        <v>267952</v>
      </c>
      <c r="BL744" t="s">
        <v>34</v>
      </c>
      <c r="BX744">
        <v>463412</v>
      </c>
    </row>
    <row r="745" spans="1:76" x14ac:dyDescent="0.25">
      <c r="A745">
        <v>464513</v>
      </c>
      <c r="C745">
        <v>1</v>
      </c>
      <c r="D745">
        <v>1</v>
      </c>
      <c r="E745">
        <v>1</v>
      </c>
      <c r="F745" t="s">
        <v>0</v>
      </c>
      <c r="G745" t="s">
        <v>23</v>
      </c>
      <c r="H745" t="s">
        <v>496</v>
      </c>
      <c r="I745" t="s">
        <v>25</v>
      </c>
      <c r="K745">
        <v>1</v>
      </c>
      <c r="L745" t="s">
        <v>4</v>
      </c>
      <c r="M745">
        <v>101712</v>
      </c>
      <c r="N745" t="s">
        <v>5</v>
      </c>
      <c r="O745" t="s">
        <v>5</v>
      </c>
      <c r="U745" t="s">
        <v>497</v>
      </c>
      <c r="V745" s="1">
        <v>1</v>
      </c>
      <c r="W745" t="s">
        <v>7</v>
      </c>
      <c r="X745" t="s">
        <v>429</v>
      </c>
      <c r="Y745" s="2" t="s">
        <v>9</v>
      </c>
      <c r="Z745" s="3">
        <v>1</v>
      </c>
      <c r="AA745" s="4">
        <v>128</v>
      </c>
      <c r="AB745" s="4" t="s">
        <v>429</v>
      </c>
      <c r="AC745" t="s">
        <v>498</v>
      </c>
      <c r="AD745">
        <v>2021</v>
      </c>
      <c r="AE745">
        <v>5</v>
      </c>
      <c r="AF745">
        <v>2</v>
      </c>
      <c r="AG745" t="s">
        <v>363</v>
      </c>
      <c r="AJ745" t="s">
        <v>5</v>
      </c>
      <c r="AK745" t="s">
        <v>12</v>
      </c>
      <c r="AL745">
        <v>292372</v>
      </c>
      <c r="AM745">
        <v>6616269</v>
      </c>
      <c r="AN745" s="4">
        <v>293000</v>
      </c>
      <c r="AO745" s="4">
        <v>6617000</v>
      </c>
      <c r="AP745">
        <v>20</v>
      </c>
      <c r="AR745">
        <v>1010</v>
      </c>
      <c r="AT745" s="6" t="s">
        <v>240</v>
      </c>
      <c r="AU745">
        <v>101712</v>
      </c>
      <c r="AW745" s="5" t="s">
        <v>14</v>
      </c>
      <c r="AX745">
        <v>1</v>
      </c>
      <c r="AY745" t="s">
        <v>15</v>
      </c>
      <c r="AZ745" t="s">
        <v>241</v>
      </c>
      <c r="BA745" t="s">
        <v>242</v>
      </c>
      <c r="BB745">
        <v>1010</v>
      </c>
      <c r="BC745" t="s">
        <v>32</v>
      </c>
      <c r="BD745" t="s">
        <v>33</v>
      </c>
      <c r="BF745" s="6">
        <v>43713.546527777798</v>
      </c>
      <c r="BG745" s="7" t="s">
        <v>20</v>
      </c>
      <c r="BI745">
        <v>6</v>
      </c>
      <c r="BJ745">
        <v>199801</v>
      </c>
      <c r="BL745" t="s">
        <v>243</v>
      </c>
      <c r="BX745">
        <v>463681</v>
      </c>
    </row>
    <row r="746" spans="1:76" x14ac:dyDescent="0.25">
      <c r="A746">
        <v>456873</v>
      </c>
      <c r="C746">
        <v>1</v>
      </c>
      <c r="F746" t="s">
        <v>0</v>
      </c>
      <c r="G746" t="s">
        <v>23</v>
      </c>
      <c r="H746" t="s">
        <v>470</v>
      </c>
      <c r="I746" t="s">
        <v>25</v>
      </c>
      <c r="K746">
        <v>1</v>
      </c>
      <c r="L746" t="s">
        <v>4</v>
      </c>
      <c r="M746">
        <v>101712</v>
      </c>
      <c r="N746" t="s">
        <v>5</v>
      </c>
      <c r="O746" t="s">
        <v>5</v>
      </c>
      <c r="U746" t="s">
        <v>463</v>
      </c>
      <c r="V746" s="1">
        <v>1</v>
      </c>
      <c r="W746" t="s">
        <v>7</v>
      </c>
      <c r="X746" t="s">
        <v>429</v>
      </c>
      <c r="Y746" s="2" t="s">
        <v>9</v>
      </c>
      <c r="Z746" s="3">
        <v>1</v>
      </c>
      <c r="AA746" s="4">
        <v>128</v>
      </c>
      <c r="AB746" s="4" t="s">
        <v>429</v>
      </c>
      <c r="AC746" t="s">
        <v>471</v>
      </c>
      <c r="AD746">
        <v>2021</v>
      </c>
      <c r="AE746">
        <v>5</v>
      </c>
      <c r="AF746">
        <v>8</v>
      </c>
      <c r="AG746" t="s">
        <v>363</v>
      </c>
      <c r="AJ746" t="s">
        <v>5</v>
      </c>
      <c r="AK746" t="s">
        <v>12</v>
      </c>
      <c r="AL746">
        <v>276065</v>
      </c>
      <c r="AM746">
        <v>6910825</v>
      </c>
      <c r="AN746" s="4">
        <v>277000</v>
      </c>
      <c r="AO746" s="4">
        <v>6911000</v>
      </c>
      <c r="AP746">
        <v>707</v>
      </c>
      <c r="AR746">
        <v>8</v>
      </c>
      <c r="AS746" t="s">
        <v>13</v>
      </c>
      <c r="AU746">
        <v>101712</v>
      </c>
      <c r="AW746" s="5" t="s">
        <v>14</v>
      </c>
      <c r="AX746">
        <v>1</v>
      </c>
      <c r="AY746" t="s">
        <v>15</v>
      </c>
      <c r="AZ746" t="s">
        <v>2406</v>
      </c>
      <c r="BA746" t="s">
        <v>2407</v>
      </c>
      <c r="BB746">
        <v>8</v>
      </c>
      <c r="BC746" t="s">
        <v>18</v>
      </c>
      <c r="BD746" t="s">
        <v>19</v>
      </c>
      <c r="BF746" s="6">
        <v>44336</v>
      </c>
      <c r="BG746" s="7" t="s">
        <v>20</v>
      </c>
      <c r="BI746">
        <v>3</v>
      </c>
      <c r="BJ746">
        <v>494034</v>
      </c>
      <c r="BL746" t="s">
        <v>2408</v>
      </c>
      <c r="BN746" t="s">
        <v>2409</v>
      </c>
      <c r="BX746">
        <v>432944</v>
      </c>
    </row>
    <row r="747" spans="1:76" x14ac:dyDescent="0.25">
      <c r="A747">
        <v>378274</v>
      </c>
      <c r="C747">
        <v>1</v>
      </c>
      <c r="F747" t="s">
        <v>0</v>
      </c>
      <c r="G747" t="s">
        <v>23</v>
      </c>
      <c r="H747" t="s">
        <v>988</v>
      </c>
      <c r="I747" s="8" t="str">
        <f>HYPERLINK(AT747,"Foto")</f>
        <v>Foto</v>
      </c>
      <c r="K747">
        <v>1</v>
      </c>
      <c r="L747" t="s">
        <v>4</v>
      </c>
      <c r="M747">
        <v>101712</v>
      </c>
      <c r="N747" t="s">
        <v>5</v>
      </c>
      <c r="O747" t="s">
        <v>5</v>
      </c>
      <c r="U747" t="s">
        <v>973</v>
      </c>
      <c r="V747" s="1">
        <v>1</v>
      </c>
      <c r="W747" t="s">
        <v>7</v>
      </c>
      <c r="X747" t="s">
        <v>891</v>
      </c>
      <c r="Y747" s="2" t="s">
        <v>867</v>
      </c>
      <c r="Z747" s="3">
        <v>2</v>
      </c>
      <c r="AA747" s="4">
        <v>214</v>
      </c>
      <c r="AB747" t="s">
        <v>891</v>
      </c>
      <c r="AC747" t="s">
        <v>989</v>
      </c>
      <c r="AD747">
        <v>2021</v>
      </c>
      <c r="AE747">
        <v>6</v>
      </c>
      <c r="AF747">
        <v>29</v>
      </c>
      <c r="AG747" t="s">
        <v>990</v>
      </c>
      <c r="AJ747" t="s">
        <v>5</v>
      </c>
      <c r="AK747" t="s">
        <v>12</v>
      </c>
      <c r="AL747">
        <v>305470</v>
      </c>
      <c r="AM747">
        <v>6935212</v>
      </c>
      <c r="AN747" s="4">
        <v>305000</v>
      </c>
      <c r="AO747" s="4">
        <v>6935000</v>
      </c>
      <c r="AP747">
        <v>5</v>
      </c>
      <c r="AR747">
        <v>1010</v>
      </c>
      <c r="AT747" s="6" t="s">
        <v>2786</v>
      </c>
      <c r="AU747">
        <v>101712</v>
      </c>
      <c r="AW747" s="5" t="s">
        <v>14</v>
      </c>
      <c r="AX747">
        <v>1</v>
      </c>
      <c r="AY747" t="s">
        <v>15</v>
      </c>
      <c r="AZ747" t="s">
        <v>2787</v>
      </c>
      <c r="BA747" t="s">
        <v>2788</v>
      </c>
      <c r="BB747">
        <v>1010</v>
      </c>
      <c r="BC747" t="s">
        <v>32</v>
      </c>
      <c r="BD747" t="s">
        <v>33</v>
      </c>
      <c r="BF747" s="6">
        <v>44066.746666666702</v>
      </c>
      <c r="BG747" s="7" t="s">
        <v>20</v>
      </c>
      <c r="BI747">
        <v>6</v>
      </c>
      <c r="BJ747">
        <v>247068</v>
      </c>
      <c r="BL747" t="s">
        <v>2789</v>
      </c>
      <c r="BX747">
        <v>479465</v>
      </c>
    </row>
    <row r="748" spans="1:76" x14ac:dyDescent="0.25">
      <c r="A748">
        <v>350167</v>
      </c>
      <c r="C748">
        <v>1</v>
      </c>
      <c r="F748" t="s">
        <v>0</v>
      </c>
      <c r="G748" t="s">
        <v>23</v>
      </c>
      <c r="H748" t="s">
        <v>1249</v>
      </c>
      <c r="I748" s="8" t="str">
        <f>HYPERLINK(AT748,"Foto")</f>
        <v>Foto</v>
      </c>
      <c r="K748">
        <v>1</v>
      </c>
      <c r="L748" t="s">
        <v>4</v>
      </c>
      <c r="M748">
        <v>101712</v>
      </c>
      <c r="N748" t="s">
        <v>5</v>
      </c>
      <c r="O748" t="s">
        <v>5</v>
      </c>
      <c r="U748" t="s">
        <v>1214</v>
      </c>
      <c r="V748" s="1">
        <v>1</v>
      </c>
      <c r="W748" t="s">
        <v>1161</v>
      </c>
      <c r="X748" t="s">
        <v>1161</v>
      </c>
      <c r="Y748" s="2" t="s">
        <v>867</v>
      </c>
      <c r="Z748" s="3">
        <v>2</v>
      </c>
      <c r="AA748" s="4">
        <v>301</v>
      </c>
      <c r="AB748" s="4" t="s">
        <v>1161</v>
      </c>
      <c r="AC748" t="s">
        <v>1250</v>
      </c>
      <c r="AD748">
        <v>2021</v>
      </c>
      <c r="AE748">
        <v>9</v>
      </c>
      <c r="AF748">
        <v>8</v>
      </c>
      <c r="AG748" t="s">
        <v>1251</v>
      </c>
      <c r="AJ748" t="s">
        <v>5</v>
      </c>
      <c r="AK748" t="s">
        <v>12</v>
      </c>
      <c r="AL748">
        <v>194836</v>
      </c>
      <c r="AM748">
        <v>6891236</v>
      </c>
      <c r="AN748" s="4">
        <v>195000</v>
      </c>
      <c r="AO748" s="4">
        <v>6891000</v>
      </c>
      <c r="AP748">
        <v>2121</v>
      </c>
      <c r="AR748">
        <v>8</v>
      </c>
      <c r="AS748" t="s">
        <v>48</v>
      </c>
      <c r="AU748">
        <v>101712</v>
      </c>
      <c r="AW748" s="5" t="s">
        <v>14</v>
      </c>
      <c r="AX748">
        <v>1</v>
      </c>
      <c r="AY748" t="s">
        <v>15</v>
      </c>
      <c r="AZ748" t="s">
        <v>2938</v>
      </c>
      <c r="BA748" t="s">
        <v>2939</v>
      </c>
      <c r="BB748">
        <v>8</v>
      </c>
      <c r="BC748" t="s">
        <v>18</v>
      </c>
      <c r="BD748" t="s">
        <v>19</v>
      </c>
      <c r="BF748" s="6">
        <v>44133</v>
      </c>
      <c r="BG748" s="7" t="s">
        <v>20</v>
      </c>
      <c r="BI748">
        <v>3</v>
      </c>
      <c r="BJ748">
        <v>450917</v>
      </c>
      <c r="BL748" t="s">
        <v>2940</v>
      </c>
      <c r="BN748" t="s">
        <v>2941</v>
      </c>
      <c r="BX748">
        <v>197502</v>
      </c>
    </row>
    <row r="749" spans="1:76" x14ac:dyDescent="0.25">
      <c r="A749">
        <v>447104</v>
      </c>
      <c r="C749">
        <v>1</v>
      </c>
      <c r="F749" t="s">
        <v>0</v>
      </c>
      <c r="G749" t="s">
        <v>23</v>
      </c>
      <c r="H749" t="s">
        <v>1441</v>
      </c>
      <c r="I749" t="s">
        <v>25</v>
      </c>
      <c r="K749">
        <v>1</v>
      </c>
      <c r="L749" t="s">
        <v>4</v>
      </c>
      <c r="M749">
        <v>101712</v>
      </c>
      <c r="N749" t="s">
        <v>5</v>
      </c>
      <c r="O749" t="s">
        <v>5</v>
      </c>
      <c r="U749" t="s">
        <v>1418</v>
      </c>
      <c r="V749" s="1">
        <v>1</v>
      </c>
      <c r="W749" t="s">
        <v>1381</v>
      </c>
      <c r="X749" t="s">
        <v>1398</v>
      </c>
      <c r="Y749" t="s">
        <v>1383</v>
      </c>
      <c r="Z749" s="3">
        <v>4</v>
      </c>
      <c r="AA749" s="4">
        <v>403</v>
      </c>
      <c r="AB749" s="4" t="s">
        <v>1398</v>
      </c>
      <c r="AC749" t="s">
        <v>1442</v>
      </c>
      <c r="AD749">
        <v>2021</v>
      </c>
      <c r="AE749">
        <v>8</v>
      </c>
      <c r="AF749">
        <v>26</v>
      </c>
      <c r="AG749" t="s">
        <v>1443</v>
      </c>
      <c r="AJ749" t="s">
        <v>5</v>
      </c>
      <c r="AK749" t="s">
        <v>12</v>
      </c>
      <c r="AL749">
        <v>179227</v>
      </c>
      <c r="AM749">
        <v>6902882</v>
      </c>
      <c r="AN749" s="4">
        <v>179000</v>
      </c>
      <c r="AO749" s="4">
        <v>6903000</v>
      </c>
      <c r="AP749">
        <v>58</v>
      </c>
      <c r="AR749">
        <v>1010</v>
      </c>
      <c r="AT749" s="6" t="s">
        <v>3034</v>
      </c>
      <c r="AU749">
        <v>101712</v>
      </c>
      <c r="AW749" s="5" t="s">
        <v>14</v>
      </c>
      <c r="AX749">
        <v>1</v>
      </c>
      <c r="AY749" t="s">
        <v>15</v>
      </c>
      <c r="AZ749" t="s">
        <v>3035</v>
      </c>
      <c r="BA749" t="s">
        <v>3036</v>
      </c>
      <c r="BB749">
        <v>1010</v>
      </c>
      <c r="BC749" t="s">
        <v>32</v>
      </c>
      <c r="BD749" t="s">
        <v>33</v>
      </c>
      <c r="BF749" s="6">
        <v>43950.5594444444</v>
      </c>
      <c r="BG749" s="7" t="s">
        <v>20</v>
      </c>
      <c r="BI749">
        <v>6</v>
      </c>
      <c r="BJ749">
        <v>234450</v>
      </c>
      <c r="BL749" t="s">
        <v>3037</v>
      </c>
      <c r="BX749">
        <v>187082</v>
      </c>
    </row>
    <row r="750" spans="1:76" x14ac:dyDescent="0.25">
      <c r="A750">
        <v>446844</v>
      </c>
      <c r="C750">
        <v>1</v>
      </c>
      <c r="F750" t="s">
        <v>0</v>
      </c>
      <c r="G750" t="s">
        <v>23</v>
      </c>
      <c r="H750" t="s">
        <v>1448</v>
      </c>
      <c r="I750" t="s">
        <v>25</v>
      </c>
      <c r="K750">
        <v>1</v>
      </c>
      <c r="L750" t="s">
        <v>4</v>
      </c>
      <c r="M750">
        <v>101712</v>
      </c>
      <c r="N750" t="s">
        <v>5</v>
      </c>
      <c r="O750" t="s">
        <v>5</v>
      </c>
      <c r="U750" t="s">
        <v>1418</v>
      </c>
      <c r="V750" s="1">
        <v>1</v>
      </c>
      <c r="W750" t="s">
        <v>1381</v>
      </c>
      <c r="X750" t="s">
        <v>1398</v>
      </c>
      <c r="Y750" t="s">
        <v>1383</v>
      </c>
      <c r="Z750" s="3">
        <v>4</v>
      </c>
      <c r="AA750" s="4">
        <v>403</v>
      </c>
      <c r="AB750" s="4" t="s">
        <v>1398</v>
      </c>
      <c r="AC750" t="s">
        <v>1449</v>
      </c>
      <c r="AD750">
        <v>2021</v>
      </c>
      <c r="AE750">
        <v>8</v>
      </c>
      <c r="AF750">
        <v>26</v>
      </c>
      <c r="AG750" t="s">
        <v>1443</v>
      </c>
      <c r="AJ750" t="s">
        <v>5</v>
      </c>
      <c r="AK750" t="s">
        <v>12</v>
      </c>
      <c r="AL750">
        <v>179355</v>
      </c>
      <c r="AM750">
        <v>6902933</v>
      </c>
      <c r="AN750" s="4">
        <v>179000</v>
      </c>
      <c r="AO750" s="4">
        <v>6903000</v>
      </c>
      <c r="AP750">
        <v>56</v>
      </c>
      <c r="AR750">
        <v>1010</v>
      </c>
      <c r="AT750" s="6" t="s">
        <v>3040</v>
      </c>
      <c r="AU750">
        <v>101712</v>
      </c>
      <c r="AW750" s="5" t="s">
        <v>14</v>
      </c>
      <c r="AX750">
        <v>1</v>
      </c>
      <c r="AY750" t="s">
        <v>15</v>
      </c>
      <c r="AZ750" t="s">
        <v>3041</v>
      </c>
      <c r="BA750" t="s">
        <v>3042</v>
      </c>
      <c r="BB750">
        <v>1010</v>
      </c>
      <c r="BC750" t="s">
        <v>32</v>
      </c>
      <c r="BD750" t="s">
        <v>33</v>
      </c>
      <c r="BF750" s="6">
        <v>43969.426562499997</v>
      </c>
      <c r="BG750" s="7" t="s">
        <v>20</v>
      </c>
      <c r="BI750">
        <v>6</v>
      </c>
      <c r="BJ750">
        <v>236157</v>
      </c>
      <c r="BL750" t="s">
        <v>3043</v>
      </c>
      <c r="BX750">
        <v>187178</v>
      </c>
    </row>
    <row r="751" spans="1:76" x14ac:dyDescent="0.25">
      <c r="A751">
        <v>446757</v>
      </c>
      <c r="C751">
        <v>1</v>
      </c>
      <c r="F751" t="s">
        <v>0</v>
      </c>
      <c r="G751" t="s">
        <v>23</v>
      </c>
      <c r="H751" t="s">
        <v>1454</v>
      </c>
      <c r="I751" t="s">
        <v>25</v>
      </c>
      <c r="K751">
        <v>1</v>
      </c>
      <c r="L751" t="s">
        <v>4</v>
      </c>
      <c r="M751">
        <v>101712</v>
      </c>
      <c r="N751" t="s">
        <v>5</v>
      </c>
      <c r="O751" t="s">
        <v>5</v>
      </c>
      <c r="U751" t="s">
        <v>1418</v>
      </c>
      <c r="V751" s="1">
        <v>1</v>
      </c>
      <c r="W751" t="s">
        <v>1381</v>
      </c>
      <c r="X751" t="s">
        <v>1398</v>
      </c>
      <c r="Y751" t="s">
        <v>1383</v>
      </c>
      <c r="Z751" s="3">
        <v>4</v>
      </c>
      <c r="AA751" s="4">
        <v>403</v>
      </c>
      <c r="AB751" s="4" t="s">
        <v>1398</v>
      </c>
      <c r="AC751" t="s">
        <v>1455</v>
      </c>
      <c r="AD751">
        <v>2021</v>
      </c>
      <c r="AE751">
        <v>8</v>
      </c>
      <c r="AF751">
        <v>26</v>
      </c>
      <c r="AG751" t="s">
        <v>1443</v>
      </c>
      <c r="AJ751" t="s">
        <v>5</v>
      </c>
      <c r="AK751" t="s">
        <v>12</v>
      </c>
      <c r="AL751">
        <v>179912</v>
      </c>
      <c r="AM751">
        <v>6902445</v>
      </c>
      <c r="AN751" s="4">
        <v>179000</v>
      </c>
      <c r="AO751" s="4">
        <v>6903000</v>
      </c>
      <c r="AP751">
        <v>22</v>
      </c>
      <c r="AR751">
        <v>1010</v>
      </c>
      <c r="AT751" s="6" t="s">
        <v>3046</v>
      </c>
      <c r="AU751">
        <v>101712</v>
      </c>
      <c r="AW751" s="5" t="s">
        <v>14</v>
      </c>
      <c r="AX751">
        <v>1</v>
      </c>
      <c r="AY751" t="s">
        <v>15</v>
      </c>
      <c r="AZ751" t="s">
        <v>3047</v>
      </c>
      <c r="BA751" t="s">
        <v>3048</v>
      </c>
      <c r="BB751">
        <v>1010</v>
      </c>
      <c r="BC751" t="s">
        <v>32</v>
      </c>
      <c r="BD751" t="s">
        <v>33</v>
      </c>
      <c r="BF751" s="6">
        <v>43985.681412037004</v>
      </c>
      <c r="BG751" s="7" t="s">
        <v>20</v>
      </c>
      <c r="BI751">
        <v>6</v>
      </c>
      <c r="BJ751">
        <v>237793</v>
      </c>
      <c r="BL751" t="s">
        <v>3049</v>
      </c>
      <c r="BX751">
        <v>187443</v>
      </c>
    </row>
    <row r="752" spans="1:76" x14ac:dyDescent="0.25">
      <c r="A752">
        <v>446742</v>
      </c>
      <c r="C752">
        <v>1</v>
      </c>
      <c r="F752" t="s">
        <v>0</v>
      </c>
      <c r="G752" t="s">
        <v>23</v>
      </c>
      <c r="H752" t="s">
        <v>1460</v>
      </c>
      <c r="I752" t="s">
        <v>25</v>
      </c>
      <c r="K752">
        <v>1</v>
      </c>
      <c r="L752" t="s">
        <v>4</v>
      </c>
      <c r="M752">
        <v>101712</v>
      </c>
      <c r="N752" t="s">
        <v>5</v>
      </c>
      <c r="O752" t="s">
        <v>5</v>
      </c>
      <c r="U752" t="s">
        <v>1418</v>
      </c>
      <c r="V752" s="1">
        <v>1</v>
      </c>
      <c r="W752" t="s">
        <v>1381</v>
      </c>
      <c r="X752" t="s">
        <v>1398</v>
      </c>
      <c r="Y752" t="s">
        <v>1383</v>
      </c>
      <c r="Z752" s="3">
        <v>4</v>
      </c>
      <c r="AA752" s="4">
        <v>403</v>
      </c>
      <c r="AB752" s="4" t="s">
        <v>1398</v>
      </c>
      <c r="AC752" t="s">
        <v>1461</v>
      </c>
      <c r="AD752">
        <v>2021</v>
      </c>
      <c r="AE752">
        <v>8</v>
      </c>
      <c r="AF752">
        <v>26</v>
      </c>
      <c r="AG752" t="s">
        <v>1443</v>
      </c>
      <c r="AJ752" t="s">
        <v>5</v>
      </c>
      <c r="AK752" t="s">
        <v>12</v>
      </c>
      <c r="AL752">
        <v>179110</v>
      </c>
      <c r="AM752">
        <v>6902745</v>
      </c>
      <c r="AN752" s="4">
        <v>179000</v>
      </c>
      <c r="AO752" s="4">
        <v>6903000</v>
      </c>
      <c r="AP752">
        <v>120</v>
      </c>
      <c r="AR752">
        <v>1010</v>
      </c>
      <c r="AT752" s="6" t="s">
        <v>3052</v>
      </c>
      <c r="AU752">
        <v>101712</v>
      </c>
      <c r="AW752" s="5" t="s">
        <v>14</v>
      </c>
      <c r="AX752">
        <v>1</v>
      </c>
      <c r="AY752" t="s">
        <v>15</v>
      </c>
      <c r="AZ752" t="s">
        <v>3053</v>
      </c>
      <c r="BA752" t="s">
        <v>3054</v>
      </c>
      <c r="BB752">
        <v>1010</v>
      </c>
      <c r="BC752" t="s">
        <v>32</v>
      </c>
      <c r="BD752" t="s">
        <v>33</v>
      </c>
      <c r="BF752" s="6">
        <v>44111.537268518499</v>
      </c>
      <c r="BG752" s="7" t="s">
        <v>20</v>
      </c>
      <c r="BI752">
        <v>6</v>
      </c>
      <c r="BJ752">
        <v>252643</v>
      </c>
      <c r="BL752" t="s">
        <v>3055</v>
      </c>
      <c r="BX752">
        <v>187016</v>
      </c>
    </row>
    <row r="753" spans="1:76" x14ac:dyDescent="0.25">
      <c r="A753">
        <v>441684</v>
      </c>
      <c r="C753">
        <v>1</v>
      </c>
      <c r="D753">
        <v>1</v>
      </c>
      <c r="E753">
        <v>3</v>
      </c>
      <c r="F753" t="s">
        <v>0</v>
      </c>
      <c r="G753" t="s">
        <v>23</v>
      </c>
      <c r="H753" t="s">
        <v>1854</v>
      </c>
      <c r="I753" t="s">
        <v>25</v>
      </c>
      <c r="K753">
        <v>1</v>
      </c>
      <c r="L753" t="s">
        <v>4</v>
      </c>
      <c r="M753">
        <v>101712</v>
      </c>
      <c r="N753" t="s">
        <v>5</v>
      </c>
      <c r="O753" t="s">
        <v>5</v>
      </c>
      <c r="U753" t="s">
        <v>1842</v>
      </c>
      <c r="V753" s="1">
        <v>1</v>
      </c>
      <c r="W753" t="s">
        <v>1381</v>
      </c>
      <c r="X753" t="s">
        <v>1700</v>
      </c>
      <c r="Y753" t="s">
        <v>1383</v>
      </c>
      <c r="Z753" s="3">
        <v>4</v>
      </c>
      <c r="AA753" s="4">
        <v>412</v>
      </c>
      <c r="AB753" s="4" t="s">
        <v>1700</v>
      </c>
      <c r="AC753" t="s">
        <v>1855</v>
      </c>
      <c r="AD753">
        <v>2021</v>
      </c>
      <c r="AE753">
        <v>8</v>
      </c>
      <c r="AF753">
        <v>19</v>
      </c>
      <c r="AG753" t="s">
        <v>1443</v>
      </c>
      <c r="AJ753" t="s">
        <v>5</v>
      </c>
      <c r="AK753" t="s">
        <v>12</v>
      </c>
      <c r="AL753">
        <v>287362</v>
      </c>
      <c r="AM753">
        <v>6745714</v>
      </c>
      <c r="AN753" s="4">
        <v>287000</v>
      </c>
      <c r="AO753" s="4">
        <v>6745000</v>
      </c>
      <c r="AP753">
        <v>10</v>
      </c>
      <c r="AR753">
        <v>1010</v>
      </c>
      <c r="AT753" s="6" t="s">
        <v>1654</v>
      </c>
      <c r="AU753">
        <v>101712</v>
      </c>
      <c r="AW753" s="5" t="s">
        <v>14</v>
      </c>
      <c r="AX753">
        <v>1</v>
      </c>
      <c r="AY753" t="s">
        <v>15</v>
      </c>
      <c r="AZ753" t="s">
        <v>1655</v>
      </c>
      <c r="BA753" t="s">
        <v>1656</v>
      </c>
      <c r="BB753">
        <v>1010</v>
      </c>
      <c r="BC753" t="s">
        <v>32</v>
      </c>
      <c r="BD753" t="s">
        <v>33</v>
      </c>
      <c r="BF753" s="6">
        <v>42289.272685185198</v>
      </c>
      <c r="BG753" s="7" t="s">
        <v>20</v>
      </c>
      <c r="BI753">
        <v>6</v>
      </c>
      <c r="BJ753">
        <v>88300</v>
      </c>
      <c r="BL753" t="s">
        <v>1657</v>
      </c>
      <c r="BX753">
        <v>454764</v>
      </c>
    </row>
    <row r="754" spans="1:76" x14ac:dyDescent="0.25">
      <c r="A754">
        <v>441509</v>
      </c>
      <c r="C754">
        <v>1</v>
      </c>
      <c r="D754">
        <v>1</v>
      </c>
      <c r="E754">
        <v>3</v>
      </c>
      <c r="F754" t="s">
        <v>0</v>
      </c>
      <c r="G754" t="s">
        <v>23</v>
      </c>
      <c r="H754" t="s">
        <v>1894</v>
      </c>
      <c r="I754" t="s">
        <v>25</v>
      </c>
      <c r="K754">
        <v>1</v>
      </c>
      <c r="L754" t="s">
        <v>4</v>
      </c>
      <c r="M754">
        <v>101712</v>
      </c>
      <c r="N754" t="s">
        <v>5</v>
      </c>
      <c r="O754" t="s">
        <v>5</v>
      </c>
      <c r="U754" t="s">
        <v>1884</v>
      </c>
      <c r="V754" s="1">
        <v>1</v>
      </c>
      <c r="W754" t="s">
        <v>1381</v>
      </c>
      <c r="X754" t="s">
        <v>1700</v>
      </c>
      <c r="Y754" t="s">
        <v>1383</v>
      </c>
      <c r="Z754" s="3">
        <v>4</v>
      </c>
      <c r="AA754" s="4">
        <v>412</v>
      </c>
      <c r="AB754" s="4" t="s">
        <v>1700</v>
      </c>
      <c r="AC754" t="s">
        <v>1895</v>
      </c>
      <c r="AD754">
        <v>2021</v>
      </c>
      <c r="AE754">
        <v>8</v>
      </c>
      <c r="AF754">
        <v>19</v>
      </c>
      <c r="AG754" t="s">
        <v>1443</v>
      </c>
      <c r="AJ754" t="s">
        <v>5</v>
      </c>
      <c r="AK754" t="s">
        <v>12</v>
      </c>
      <c r="AL754">
        <v>287603</v>
      </c>
      <c r="AM754">
        <v>6745695</v>
      </c>
      <c r="AN754" s="4">
        <v>287000</v>
      </c>
      <c r="AO754" s="4">
        <v>6745000</v>
      </c>
      <c r="AP754">
        <v>10</v>
      </c>
      <c r="AR754">
        <v>1010</v>
      </c>
      <c r="AT754" s="6" t="s">
        <v>1661</v>
      </c>
      <c r="AU754">
        <v>101712</v>
      </c>
      <c r="AW754" s="5" t="s">
        <v>14</v>
      </c>
      <c r="AX754">
        <v>1</v>
      </c>
      <c r="AY754" t="s">
        <v>15</v>
      </c>
      <c r="AZ754" t="s">
        <v>1662</v>
      </c>
      <c r="BA754" t="s">
        <v>1663</v>
      </c>
      <c r="BB754">
        <v>1010</v>
      </c>
      <c r="BC754" t="s">
        <v>32</v>
      </c>
      <c r="BD754" t="s">
        <v>33</v>
      </c>
      <c r="BE754">
        <v>1</v>
      </c>
      <c r="BF754" s="6">
        <v>43002.116666666698</v>
      </c>
      <c r="BG754" s="7" t="s">
        <v>20</v>
      </c>
      <c r="BI754">
        <v>6</v>
      </c>
      <c r="BJ754">
        <v>120967</v>
      </c>
      <c r="BL754" t="s">
        <v>1664</v>
      </c>
      <c r="BX754">
        <v>455276</v>
      </c>
    </row>
    <row r="755" spans="1:76" x14ac:dyDescent="0.25">
      <c r="A755">
        <v>441621</v>
      </c>
      <c r="C755">
        <v>1</v>
      </c>
      <c r="D755">
        <v>1</v>
      </c>
      <c r="E755">
        <v>4</v>
      </c>
      <c r="F755" t="s">
        <v>0</v>
      </c>
      <c r="G755" t="s">
        <v>23</v>
      </c>
      <c r="H755" t="s">
        <v>1860</v>
      </c>
      <c r="I755" t="s">
        <v>25</v>
      </c>
      <c r="K755">
        <v>1</v>
      </c>
      <c r="L755" t="s">
        <v>4</v>
      </c>
      <c r="M755">
        <v>101712</v>
      </c>
      <c r="N755" t="s">
        <v>5</v>
      </c>
      <c r="O755" t="s">
        <v>5</v>
      </c>
      <c r="U755" t="s">
        <v>1842</v>
      </c>
      <c r="V755" s="1">
        <v>1</v>
      </c>
      <c r="W755" t="s">
        <v>1381</v>
      </c>
      <c r="X755" t="s">
        <v>1700</v>
      </c>
      <c r="Y755" t="s">
        <v>1383</v>
      </c>
      <c r="Z755" s="3">
        <v>4</v>
      </c>
      <c r="AA755" s="4">
        <v>412</v>
      </c>
      <c r="AB755" s="4" t="s">
        <v>1700</v>
      </c>
      <c r="AC755" t="s">
        <v>1861</v>
      </c>
      <c r="AD755">
        <v>2021</v>
      </c>
      <c r="AE755">
        <v>8</v>
      </c>
      <c r="AF755">
        <v>19</v>
      </c>
      <c r="AG755" t="s">
        <v>1443</v>
      </c>
      <c r="AJ755" t="s">
        <v>5</v>
      </c>
      <c r="AK755" t="s">
        <v>12</v>
      </c>
      <c r="AL755">
        <v>274011</v>
      </c>
      <c r="AM755">
        <v>6747689</v>
      </c>
      <c r="AN755" s="4">
        <v>275000</v>
      </c>
      <c r="AO755" s="4">
        <v>6747000</v>
      </c>
      <c r="AP755">
        <v>71</v>
      </c>
      <c r="AR755">
        <v>8</v>
      </c>
      <c r="AS755" t="s">
        <v>13</v>
      </c>
      <c r="AT755" t="s">
        <v>1805</v>
      </c>
      <c r="AU755">
        <v>101712</v>
      </c>
      <c r="AW755" s="5" t="s">
        <v>14</v>
      </c>
      <c r="AX755">
        <v>1</v>
      </c>
      <c r="AY755" t="s">
        <v>15</v>
      </c>
      <c r="AZ755" t="s">
        <v>1806</v>
      </c>
      <c r="BA755" t="s">
        <v>1807</v>
      </c>
      <c r="BB755">
        <v>8</v>
      </c>
      <c r="BC755" t="s">
        <v>18</v>
      </c>
      <c r="BD755" t="s">
        <v>19</v>
      </c>
      <c r="BE755">
        <v>1</v>
      </c>
      <c r="BF755" s="6">
        <v>37666</v>
      </c>
      <c r="BG755" s="7" t="s">
        <v>20</v>
      </c>
      <c r="BI755">
        <v>3</v>
      </c>
      <c r="BJ755">
        <v>462422</v>
      </c>
      <c r="BK755">
        <v>126074</v>
      </c>
      <c r="BL755" t="s">
        <v>1808</v>
      </c>
      <c r="BN755" t="s">
        <v>1809</v>
      </c>
      <c r="BX755">
        <v>428035</v>
      </c>
    </row>
    <row r="756" spans="1:76" x14ac:dyDescent="0.25">
      <c r="A756">
        <v>441257</v>
      </c>
      <c r="C756">
        <v>1</v>
      </c>
      <c r="D756">
        <v>1</v>
      </c>
      <c r="E756">
        <v>5</v>
      </c>
      <c r="F756" t="s">
        <v>0</v>
      </c>
      <c r="G756" t="s">
        <v>23</v>
      </c>
      <c r="H756" t="s">
        <v>1866</v>
      </c>
      <c r="I756" t="s">
        <v>25</v>
      </c>
      <c r="K756">
        <v>1</v>
      </c>
      <c r="L756" t="s">
        <v>4</v>
      </c>
      <c r="M756">
        <v>101712</v>
      </c>
      <c r="N756" t="s">
        <v>5</v>
      </c>
      <c r="O756" t="s">
        <v>5</v>
      </c>
      <c r="U756" t="s">
        <v>1842</v>
      </c>
      <c r="V756" s="1">
        <v>1</v>
      </c>
      <c r="W756" t="s">
        <v>1381</v>
      </c>
      <c r="X756" t="s">
        <v>1700</v>
      </c>
      <c r="Y756" t="s">
        <v>1383</v>
      </c>
      <c r="Z756" s="3">
        <v>4</v>
      </c>
      <c r="AA756" s="4">
        <v>412</v>
      </c>
      <c r="AB756" s="4" t="s">
        <v>1700</v>
      </c>
      <c r="AC756" t="s">
        <v>1867</v>
      </c>
      <c r="AD756">
        <v>2021</v>
      </c>
      <c r="AE756">
        <v>8</v>
      </c>
      <c r="AF756">
        <v>19</v>
      </c>
      <c r="AG756" t="s">
        <v>1443</v>
      </c>
      <c r="AJ756" t="s">
        <v>5</v>
      </c>
      <c r="AK756" t="s">
        <v>12</v>
      </c>
      <c r="AL756">
        <v>280423</v>
      </c>
      <c r="AM756">
        <v>6756013</v>
      </c>
      <c r="AN756" s="4">
        <v>281000</v>
      </c>
      <c r="AO756" s="4">
        <v>6757000</v>
      </c>
      <c r="AP756">
        <v>25</v>
      </c>
      <c r="AR756">
        <v>1010</v>
      </c>
      <c r="AT756" s="6" t="s">
        <v>1896</v>
      </c>
      <c r="AU756">
        <v>101712</v>
      </c>
      <c r="AW756" s="5" t="s">
        <v>14</v>
      </c>
      <c r="AX756">
        <v>1</v>
      </c>
      <c r="AY756" t="s">
        <v>15</v>
      </c>
      <c r="AZ756" t="s">
        <v>1897</v>
      </c>
      <c r="BA756" t="s">
        <v>1898</v>
      </c>
      <c r="BB756">
        <v>1010</v>
      </c>
      <c r="BC756" t="s">
        <v>32</v>
      </c>
      <c r="BD756" t="s">
        <v>33</v>
      </c>
      <c r="BF756" s="6">
        <v>44430.479351851798</v>
      </c>
      <c r="BG756" s="7" t="s">
        <v>20</v>
      </c>
      <c r="BI756">
        <v>6</v>
      </c>
      <c r="BJ756">
        <v>278600</v>
      </c>
      <c r="BL756" t="s">
        <v>1899</v>
      </c>
      <c r="BX756">
        <v>441509</v>
      </c>
    </row>
    <row r="757" spans="1:76" x14ac:dyDescent="0.25">
      <c r="A757">
        <v>441517</v>
      </c>
      <c r="C757">
        <v>1</v>
      </c>
      <c r="D757">
        <v>1</v>
      </c>
      <c r="E757">
        <v>6</v>
      </c>
      <c r="F757" t="s">
        <v>0</v>
      </c>
      <c r="G757" t="s">
        <v>23</v>
      </c>
      <c r="H757" t="s">
        <v>1872</v>
      </c>
      <c r="I757" t="s">
        <v>25</v>
      </c>
      <c r="K757">
        <v>1</v>
      </c>
      <c r="L757" t="s">
        <v>4</v>
      </c>
      <c r="M757">
        <v>101712</v>
      </c>
      <c r="N757" t="s">
        <v>5</v>
      </c>
      <c r="O757" t="s">
        <v>5</v>
      </c>
      <c r="U757" t="s">
        <v>1842</v>
      </c>
      <c r="V757" s="1">
        <v>1</v>
      </c>
      <c r="W757" t="s">
        <v>1381</v>
      </c>
      <c r="X757" t="s">
        <v>1700</v>
      </c>
      <c r="Y757" t="s">
        <v>1383</v>
      </c>
      <c r="Z757" s="3">
        <v>4</v>
      </c>
      <c r="AA757" s="4">
        <v>412</v>
      </c>
      <c r="AB757" s="4" t="s">
        <v>1700</v>
      </c>
      <c r="AC757" t="s">
        <v>1873</v>
      </c>
      <c r="AD757">
        <v>2021</v>
      </c>
      <c r="AE757">
        <v>8</v>
      </c>
      <c r="AF757">
        <v>19</v>
      </c>
      <c r="AG757" t="s">
        <v>1443</v>
      </c>
      <c r="AJ757" t="s">
        <v>5</v>
      </c>
      <c r="AK757" t="s">
        <v>12</v>
      </c>
      <c r="AL757">
        <v>286398</v>
      </c>
      <c r="AM757">
        <v>6743643</v>
      </c>
      <c r="AN757" s="4">
        <v>287000</v>
      </c>
      <c r="AO757" s="4">
        <v>6743000</v>
      </c>
      <c r="AP757">
        <v>71</v>
      </c>
      <c r="AR757">
        <v>8</v>
      </c>
      <c r="AS757" t="s">
        <v>13</v>
      </c>
      <c r="AT757" t="s">
        <v>1969</v>
      </c>
      <c r="AU757">
        <v>101712</v>
      </c>
      <c r="AW757" s="5" t="s">
        <v>14</v>
      </c>
      <c r="AX757">
        <v>1</v>
      </c>
      <c r="AY757" t="s">
        <v>15</v>
      </c>
      <c r="AZ757" t="s">
        <v>1970</v>
      </c>
      <c r="BA757" t="s">
        <v>1971</v>
      </c>
      <c r="BB757">
        <v>8</v>
      </c>
      <c r="BC757" t="s">
        <v>18</v>
      </c>
      <c r="BD757" t="s">
        <v>19</v>
      </c>
      <c r="BE757">
        <v>1</v>
      </c>
      <c r="BF757" s="6">
        <v>38609</v>
      </c>
      <c r="BG757" s="7" t="s">
        <v>20</v>
      </c>
      <c r="BI757">
        <v>3</v>
      </c>
      <c r="BJ757">
        <v>465358</v>
      </c>
      <c r="BK757">
        <v>126077</v>
      </c>
      <c r="BL757" t="s">
        <v>1972</v>
      </c>
      <c r="BN757" t="s">
        <v>1973</v>
      </c>
      <c r="BX757">
        <v>452963</v>
      </c>
    </row>
    <row r="758" spans="1:76" x14ac:dyDescent="0.25">
      <c r="A758">
        <v>441686</v>
      </c>
      <c r="C758">
        <v>1</v>
      </c>
      <c r="D758">
        <v>1</v>
      </c>
      <c r="E758">
        <v>7</v>
      </c>
      <c r="F758" t="s">
        <v>0</v>
      </c>
      <c r="G758" t="s">
        <v>23</v>
      </c>
      <c r="H758" t="s">
        <v>1878</v>
      </c>
      <c r="I758" t="s">
        <v>25</v>
      </c>
      <c r="K758">
        <v>1</v>
      </c>
      <c r="L758" t="s">
        <v>4</v>
      </c>
      <c r="M758">
        <v>101712</v>
      </c>
      <c r="N758" t="s">
        <v>5</v>
      </c>
      <c r="O758" t="s">
        <v>5</v>
      </c>
      <c r="U758" t="s">
        <v>1842</v>
      </c>
      <c r="V758" s="1">
        <v>1</v>
      </c>
      <c r="W758" t="s">
        <v>1381</v>
      </c>
      <c r="X758" t="s">
        <v>1700</v>
      </c>
      <c r="Y758" t="s">
        <v>1383</v>
      </c>
      <c r="Z758" s="3">
        <v>4</v>
      </c>
      <c r="AA758" s="4">
        <v>412</v>
      </c>
      <c r="AB758" s="4" t="s">
        <v>1700</v>
      </c>
      <c r="AC758" t="s">
        <v>1879</v>
      </c>
      <c r="AD758">
        <v>2021</v>
      </c>
      <c r="AE758">
        <v>8</v>
      </c>
      <c r="AF758">
        <v>19</v>
      </c>
      <c r="AG758" t="s">
        <v>1443</v>
      </c>
      <c r="AJ758" t="s">
        <v>5</v>
      </c>
      <c r="AK758" t="s">
        <v>12</v>
      </c>
      <c r="AL758">
        <v>287985</v>
      </c>
      <c r="AM758">
        <v>6745268</v>
      </c>
      <c r="AN758" s="4">
        <v>287000</v>
      </c>
      <c r="AO758" s="4">
        <v>6745000</v>
      </c>
      <c r="AP758">
        <v>1</v>
      </c>
      <c r="AR758">
        <v>8</v>
      </c>
      <c r="AS758" t="s">
        <v>13</v>
      </c>
      <c r="AU758">
        <v>101712</v>
      </c>
      <c r="AW758" s="5" t="s">
        <v>14</v>
      </c>
      <c r="AX758">
        <v>1</v>
      </c>
      <c r="AY758" t="s">
        <v>15</v>
      </c>
      <c r="AZ758" t="s">
        <v>2012</v>
      </c>
      <c r="BA758" t="s">
        <v>2013</v>
      </c>
      <c r="BB758">
        <v>8</v>
      </c>
      <c r="BC758" t="s">
        <v>18</v>
      </c>
      <c r="BD758" t="s">
        <v>19</v>
      </c>
      <c r="BF758" s="6">
        <v>43081</v>
      </c>
      <c r="BG758" s="7" t="s">
        <v>20</v>
      </c>
      <c r="BI758">
        <v>3</v>
      </c>
      <c r="BJ758">
        <v>447295</v>
      </c>
      <c r="BL758" t="s">
        <v>2014</v>
      </c>
      <c r="BN758" t="s">
        <v>2015</v>
      </c>
      <c r="BX758">
        <v>455945</v>
      </c>
    </row>
    <row r="759" spans="1:76" x14ac:dyDescent="0.25">
      <c r="A759">
        <v>334822</v>
      </c>
      <c r="C759">
        <v>1</v>
      </c>
      <c r="D759">
        <v>1</v>
      </c>
      <c r="E759">
        <v>1</v>
      </c>
      <c r="F759" t="s">
        <v>0</v>
      </c>
      <c r="G759" t="s">
        <v>23</v>
      </c>
      <c r="H759" t="s">
        <v>2856</v>
      </c>
      <c r="I759" s="8" t="str">
        <f>HYPERLINK(AT759,"Foto")</f>
        <v>Foto</v>
      </c>
      <c r="K759">
        <v>1</v>
      </c>
      <c r="L759" t="s">
        <v>4</v>
      </c>
      <c r="M759">
        <v>101712</v>
      </c>
      <c r="N759" t="s">
        <v>5</v>
      </c>
      <c r="O759" t="s">
        <v>5</v>
      </c>
      <c r="U759" t="s">
        <v>2857</v>
      </c>
      <c r="V759" s="1">
        <v>1</v>
      </c>
      <c r="W759" t="s">
        <v>1381</v>
      </c>
      <c r="X759" t="s">
        <v>2841</v>
      </c>
      <c r="Y759" t="s">
        <v>2842</v>
      </c>
      <c r="Z759" s="3">
        <v>5</v>
      </c>
      <c r="AA759" s="4">
        <v>501</v>
      </c>
      <c r="AB759" s="4" t="s">
        <v>2841</v>
      </c>
      <c r="AC759" t="s">
        <v>2858</v>
      </c>
      <c r="AD759">
        <v>2021</v>
      </c>
      <c r="AE759">
        <v>6</v>
      </c>
      <c r="AF759">
        <v>24</v>
      </c>
      <c r="AG759" t="s">
        <v>983</v>
      </c>
      <c r="AJ759" t="s">
        <v>5</v>
      </c>
      <c r="AK759" t="s">
        <v>12</v>
      </c>
      <c r="AL759">
        <v>262035</v>
      </c>
      <c r="AM759">
        <v>6583353</v>
      </c>
      <c r="AN759" s="4">
        <v>263000</v>
      </c>
      <c r="AO759" s="4">
        <v>6583000</v>
      </c>
      <c r="AP759">
        <v>707</v>
      </c>
      <c r="AR759">
        <v>8</v>
      </c>
      <c r="AS759" t="s">
        <v>48</v>
      </c>
      <c r="AT759" t="s">
        <v>799</v>
      </c>
      <c r="AU759">
        <v>101712</v>
      </c>
      <c r="AW759" s="5" t="s">
        <v>14</v>
      </c>
      <c r="AX759">
        <v>1</v>
      </c>
      <c r="AY759" t="s">
        <v>15</v>
      </c>
      <c r="AZ759" t="s">
        <v>800</v>
      </c>
      <c r="BA759" t="s">
        <v>801</v>
      </c>
      <c r="BB759">
        <v>8</v>
      </c>
      <c r="BC759" t="s">
        <v>18</v>
      </c>
      <c r="BD759" t="s">
        <v>19</v>
      </c>
      <c r="BE759">
        <v>1</v>
      </c>
      <c r="BF759" s="6">
        <v>36686</v>
      </c>
      <c r="BG759" s="7" t="s">
        <v>20</v>
      </c>
      <c r="BI759">
        <v>3</v>
      </c>
      <c r="BJ759">
        <v>483335</v>
      </c>
      <c r="BK759">
        <v>126019</v>
      </c>
      <c r="BL759" t="s">
        <v>802</v>
      </c>
      <c r="BN759" t="s">
        <v>803</v>
      </c>
      <c r="BX759">
        <v>373481</v>
      </c>
    </row>
    <row r="760" spans="1:76" x14ac:dyDescent="0.25">
      <c r="A760">
        <v>374774</v>
      </c>
      <c r="C760">
        <v>1</v>
      </c>
      <c r="D760">
        <v>1</v>
      </c>
      <c r="E760">
        <v>1</v>
      </c>
      <c r="F760" t="s">
        <v>0</v>
      </c>
      <c r="G760" t="s">
        <v>23</v>
      </c>
      <c r="H760" t="s">
        <v>2863</v>
      </c>
      <c r="I760" t="s">
        <v>25</v>
      </c>
      <c r="K760">
        <v>1</v>
      </c>
      <c r="L760" t="s">
        <v>4</v>
      </c>
      <c r="M760">
        <v>101712</v>
      </c>
      <c r="N760" t="s">
        <v>5</v>
      </c>
      <c r="O760" t="s">
        <v>5</v>
      </c>
      <c r="U760" t="s">
        <v>2864</v>
      </c>
      <c r="V760" s="1">
        <v>1</v>
      </c>
      <c r="W760" t="s">
        <v>1381</v>
      </c>
      <c r="X760" t="s">
        <v>2865</v>
      </c>
      <c r="Y760" t="s">
        <v>2842</v>
      </c>
      <c r="Z760" s="3">
        <v>5</v>
      </c>
      <c r="AA760" s="4">
        <v>502</v>
      </c>
      <c r="AB760" t="s">
        <v>2865</v>
      </c>
      <c r="AC760" t="s">
        <v>2866</v>
      </c>
      <c r="AD760">
        <v>2021</v>
      </c>
      <c r="AE760">
        <v>7</v>
      </c>
      <c r="AF760">
        <v>19</v>
      </c>
      <c r="AG760" t="s">
        <v>2851</v>
      </c>
      <c r="AJ760" t="s">
        <v>5</v>
      </c>
      <c r="AK760" t="s">
        <v>12</v>
      </c>
      <c r="AL760">
        <v>262118</v>
      </c>
      <c r="AM760">
        <v>6583401</v>
      </c>
      <c r="AN760" s="4">
        <v>263000</v>
      </c>
      <c r="AO760" s="4">
        <v>6583000</v>
      </c>
      <c r="AP760">
        <v>707</v>
      </c>
      <c r="AR760">
        <v>37</v>
      </c>
      <c r="AT760" t="s">
        <v>807</v>
      </c>
      <c r="AU760">
        <v>101712</v>
      </c>
      <c r="AW760" s="5" t="s">
        <v>14</v>
      </c>
      <c r="AX760">
        <v>1</v>
      </c>
      <c r="AY760" t="s">
        <v>15</v>
      </c>
      <c r="AZ760" t="s">
        <v>808</v>
      </c>
      <c r="BA760" t="s">
        <v>809</v>
      </c>
      <c r="BB760">
        <v>37</v>
      </c>
      <c r="BC760" t="s">
        <v>810</v>
      </c>
      <c r="BD760" t="s">
        <v>19</v>
      </c>
      <c r="BE760">
        <v>1</v>
      </c>
      <c r="BF760" s="6">
        <v>41767</v>
      </c>
      <c r="BG760" s="7" t="s">
        <v>20</v>
      </c>
      <c r="BI760">
        <v>4</v>
      </c>
      <c r="BJ760">
        <v>365783</v>
      </c>
      <c r="BK760">
        <v>126020</v>
      </c>
      <c r="BL760" t="s">
        <v>811</v>
      </c>
      <c r="BN760" t="s">
        <v>812</v>
      </c>
      <c r="BX760">
        <v>373866</v>
      </c>
    </row>
    <row r="761" spans="1:76" x14ac:dyDescent="0.25">
      <c r="A761">
        <v>201769</v>
      </c>
      <c r="C761">
        <v>1</v>
      </c>
      <c r="D761">
        <v>1</v>
      </c>
      <c r="E761">
        <v>1</v>
      </c>
      <c r="F761" t="s">
        <v>0</v>
      </c>
      <c r="G761" t="s">
        <v>23</v>
      </c>
      <c r="H761" t="s">
        <v>2955</v>
      </c>
      <c r="I761" s="8" t="str">
        <f>HYPERLINK(AT761,"Foto")</f>
        <v>Foto</v>
      </c>
      <c r="K761">
        <v>1</v>
      </c>
      <c r="L761" t="s">
        <v>4</v>
      </c>
      <c r="M761">
        <v>101712</v>
      </c>
      <c r="N761" t="s">
        <v>5</v>
      </c>
      <c r="O761" t="s">
        <v>5</v>
      </c>
      <c r="U761" t="s">
        <v>2956</v>
      </c>
      <c r="V761" s="1">
        <v>1</v>
      </c>
      <c r="W761" t="s">
        <v>1381</v>
      </c>
      <c r="X761" t="s">
        <v>2898</v>
      </c>
      <c r="Y761" t="s">
        <v>2842</v>
      </c>
      <c r="Z761" s="3">
        <v>5</v>
      </c>
      <c r="AA761" s="4">
        <v>511</v>
      </c>
      <c r="AB761" s="4" t="s">
        <v>2898</v>
      </c>
      <c r="AC761" t="s">
        <v>2957</v>
      </c>
      <c r="AD761">
        <v>2021</v>
      </c>
      <c r="AE761">
        <v>8</v>
      </c>
      <c r="AF761">
        <v>5</v>
      </c>
      <c r="AG761" t="s">
        <v>2958</v>
      </c>
      <c r="AJ761" t="s">
        <v>5</v>
      </c>
      <c r="AK761" t="s">
        <v>12</v>
      </c>
      <c r="AL761">
        <v>273428</v>
      </c>
      <c r="AM761">
        <v>6615570</v>
      </c>
      <c r="AN761" s="4">
        <v>273000</v>
      </c>
      <c r="AO761" s="4">
        <v>6615000</v>
      </c>
      <c r="AP761">
        <v>20</v>
      </c>
      <c r="AR761">
        <v>1010</v>
      </c>
      <c r="AT761" s="6" t="s">
        <v>832</v>
      </c>
      <c r="AU761">
        <v>101712</v>
      </c>
      <c r="AW761" s="5" t="s">
        <v>14</v>
      </c>
      <c r="AX761">
        <v>1</v>
      </c>
      <c r="AY761" t="s">
        <v>15</v>
      </c>
      <c r="AZ761" t="s">
        <v>833</v>
      </c>
      <c r="BA761" t="s">
        <v>834</v>
      </c>
      <c r="BB761">
        <v>1010</v>
      </c>
      <c r="BC761" t="s">
        <v>32</v>
      </c>
      <c r="BD761" t="s">
        <v>33</v>
      </c>
      <c r="BF761" s="6">
        <v>43710.333333333299</v>
      </c>
      <c r="BG761" s="7" t="s">
        <v>20</v>
      </c>
      <c r="BI761">
        <v>6</v>
      </c>
      <c r="BJ761">
        <v>115019</v>
      </c>
      <c r="BK761">
        <v>126023</v>
      </c>
      <c r="BL761" t="s">
        <v>835</v>
      </c>
      <c r="BX761">
        <v>426342</v>
      </c>
    </row>
    <row r="762" spans="1:76" x14ac:dyDescent="0.25">
      <c r="A762">
        <v>201295</v>
      </c>
      <c r="C762">
        <v>1</v>
      </c>
      <c r="D762">
        <v>1</v>
      </c>
      <c r="E762">
        <v>2</v>
      </c>
      <c r="F762" t="s">
        <v>0</v>
      </c>
      <c r="G762" t="s">
        <v>23</v>
      </c>
      <c r="H762" t="s">
        <v>2964</v>
      </c>
      <c r="I762" t="s">
        <v>25</v>
      </c>
      <c r="K762">
        <v>1</v>
      </c>
      <c r="L762" t="s">
        <v>4</v>
      </c>
      <c r="M762">
        <v>101712</v>
      </c>
      <c r="N762" t="s">
        <v>5</v>
      </c>
      <c r="O762" t="s">
        <v>5</v>
      </c>
      <c r="U762" t="s">
        <v>2956</v>
      </c>
      <c r="V762" s="1">
        <v>1</v>
      </c>
      <c r="W762" t="s">
        <v>1381</v>
      </c>
      <c r="X762" t="s">
        <v>2898</v>
      </c>
      <c r="Y762" t="s">
        <v>2842</v>
      </c>
      <c r="Z762" s="3">
        <v>5</v>
      </c>
      <c r="AA762" s="4">
        <v>511</v>
      </c>
      <c r="AB762" s="4" t="s">
        <v>2898</v>
      </c>
      <c r="AC762" t="s">
        <v>2965</v>
      </c>
      <c r="AD762">
        <v>2021</v>
      </c>
      <c r="AE762">
        <v>8</v>
      </c>
      <c r="AF762">
        <v>5</v>
      </c>
      <c r="AG762" t="s">
        <v>2958</v>
      </c>
      <c r="AJ762" t="s">
        <v>5</v>
      </c>
      <c r="AK762" t="s">
        <v>12</v>
      </c>
      <c r="AL762">
        <v>286480</v>
      </c>
      <c r="AM762">
        <v>6745661</v>
      </c>
      <c r="AN762" s="4">
        <v>287000</v>
      </c>
      <c r="AO762" s="4">
        <v>6745000</v>
      </c>
      <c r="AP762">
        <v>10</v>
      </c>
      <c r="AR762">
        <v>1010</v>
      </c>
      <c r="AT762" s="6" t="s">
        <v>1530</v>
      </c>
      <c r="AU762">
        <v>101712</v>
      </c>
      <c r="AW762" s="5" t="s">
        <v>14</v>
      </c>
      <c r="AX762">
        <v>1</v>
      </c>
      <c r="AY762" t="s">
        <v>15</v>
      </c>
      <c r="AZ762" t="s">
        <v>1531</v>
      </c>
      <c r="BA762" t="s">
        <v>1532</v>
      </c>
      <c r="BB762">
        <v>1010</v>
      </c>
      <c r="BC762" t="s">
        <v>32</v>
      </c>
      <c r="BD762" t="s">
        <v>33</v>
      </c>
      <c r="BF762" s="6">
        <v>42180.541585648098</v>
      </c>
      <c r="BG762" s="7" t="s">
        <v>20</v>
      </c>
      <c r="BI762">
        <v>6</v>
      </c>
      <c r="BJ762">
        <v>81003</v>
      </c>
      <c r="BL762" t="s">
        <v>1533</v>
      </c>
      <c r="BX762">
        <v>453114</v>
      </c>
    </row>
    <row r="763" spans="1:76" x14ac:dyDescent="0.25">
      <c r="A763">
        <v>201165</v>
      </c>
      <c r="C763">
        <v>1</v>
      </c>
      <c r="D763">
        <v>1</v>
      </c>
      <c r="E763">
        <v>3</v>
      </c>
      <c r="F763" t="s">
        <v>0</v>
      </c>
      <c r="G763" t="s">
        <v>23</v>
      </c>
      <c r="H763" t="s">
        <v>2970</v>
      </c>
      <c r="I763" t="s">
        <v>25</v>
      </c>
      <c r="K763">
        <v>1</v>
      </c>
      <c r="L763" t="s">
        <v>4</v>
      </c>
      <c r="M763">
        <v>101712</v>
      </c>
      <c r="N763" t="s">
        <v>5</v>
      </c>
      <c r="O763" t="s">
        <v>5</v>
      </c>
      <c r="U763" t="s">
        <v>2956</v>
      </c>
      <c r="V763" s="1">
        <v>1</v>
      </c>
      <c r="W763" t="s">
        <v>1381</v>
      </c>
      <c r="X763" t="s">
        <v>2898</v>
      </c>
      <c r="Y763" t="s">
        <v>2842</v>
      </c>
      <c r="Z763" s="3">
        <v>5</v>
      </c>
      <c r="AA763" s="4">
        <v>511</v>
      </c>
      <c r="AB763" s="4" t="s">
        <v>2898</v>
      </c>
      <c r="AC763" t="s">
        <v>2971</v>
      </c>
      <c r="AD763">
        <v>2021</v>
      </c>
      <c r="AE763">
        <v>8</v>
      </c>
      <c r="AF763">
        <v>5</v>
      </c>
      <c r="AG763" t="s">
        <v>2958</v>
      </c>
      <c r="AJ763" t="s">
        <v>5</v>
      </c>
      <c r="AK763" t="s">
        <v>12</v>
      </c>
      <c r="AL763">
        <v>269012</v>
      </c>
      <c r="AM763">
        <v>6760078</v>
      </c>
      <c r="AN763" s="4">
        <v>269000</v>
      </c>
      <c r="AO763" s="4">
        <v>6761000</v>
      </c>
      <c r="AP763">
        <v>5</v>
      </c>
      <c r="AR763">
        <v>1010</v>
      </c>
      <c r="AT763" s="6" t="s">
        <v>1718</v>
      </c>
      <c r="AU763">
        <v>101712</v>
      </c>
      <c r="AW763" s="5" t="s">
        <v>14</v>
      </c>
      <c r="AX763">
        <v>1</v>
      </c>
      <c r="AY763" t="s">
        <v>15</v>
      </c>
      <c r="AZ763" t="s">
        <v>1719</v>
      </c>
      <c r="BA763" t="s">
        <v>1720</v>
      </c>
      <c r="BB763">
        <v>1010</v>
      </c>
      <c r="BC763" t="s">
        <v>32</v>
      </c>
      <c r="BD763" t="s">
        <v>33</v>
      </c>
      <c r="BF763" s="6">
        <v>44158.043854166703</v>
      </c>
      <c r="BG763" s="7" t="s">
        <v>20</v>
      </c>
      <c r="BI763">
        <v>6</v>
      </c>
      <c r="BJ763">
        <v>261381</v>
      </c>
      <c r="BL763" t="s">
        <v>1721</v>
      </c>
      <c r="BX763">
        <v>409227</v>
      </c>
    </row>
    <row r="764" spans="1:76" x14ac:dyDescent="0.25">
      <c r="A764">
        <v>201699</v>
      </c>
      <c r="C764">
        <v>1</v>
      </c>
      <c r="D764">
        <v>1</v>
      </c>
      <c r="E764">
        <v>4</v>
      </c>
      <c r="F764" t="s">
        <v>0</v>
      </c>
      <c r="G764" t="s">
        <v>23</v>
      </c>
      <c r="H764" t="s">
        <v>2977</v>
      </c>
      <c r="I764" t="s">
        <v>25</v>
      </c>
      <c r="K764">
        <v>1</v>
      </c>
      <c r="L764" t="s">
        <v>4</v>
      </c>
      <c r="M764">
        <v>101712</v>
      </c>
      <c r="N764" t="s">
        <v>5</v>
      </c>
      <c r="O764" t="s">
        <v>5</v>
      </c>
      <c r="U764" t="s">
        <v>2956</v>
      </c>
      <c r="V764" s="1">
        <v>1</v>
      </c>
      <c r="W764" t="s">
        <v>1381</v>
      </c>
      <c r="X764" t="s">
        <v>2898</v>
      </c>
      <c r="Y764" t="s">
        <v>2842</v>
      </c>
      <c r="Z764" s="3">
        <v>5</v>
      </c>
      <c r="AA764" s="4">
        <v>511</v>
      </c>
      <c r="AB764" s="4" t="s">
        <v>2898</v>
      </c>
      <c r="AC764" t="s">
        <v>2978</v>
      </c>
      <c r="AD764">
        <v>2021</v>
      </c>
      <c r="AE764">
        <v>8</v>
      </c>
      <c r="AF764">
        <v>14</v>
      </c>
      <c r="AG764" t="s">
        <v>2958</v>
      </c>
      <c r="AJ764" t="s">
        <v>5</v>
      </c>
      <c r="AK764" t="s">
        <v>12</v>
      </c>
      <c r="AL764">
        <v>280390</v>
      </c>
      <c r="AM764">
        <v>6755947</v>
      </c>
      <c r="AN764" s="4">
        <v>281000</v>
      </c>
      <c r="AO764" s="4">
        <v>6755000</v>
      </c>
      <c r="AP764">
        <v>5</v>
      </c>
      <c r="AR764">
        <v>1010</v>
      </c>
      <c r="AT764" s="6" t="s">
        <v>1845</v>
      </c>
      <c r="AU764">
        <v>101712</v>
      </c>
      <c r="AW764" s="5" t="s">
        <v>14</v>
      </c>
      <c r="AX764">
        <v>1</v>
      </c>
      <c r="AY764" t="s">
        <v>15</v>
      </c>
      <c r="AZ764" t="s">
        <v>1846</v>
      </c>
      <c r="BA764" t="s">
        <v>1847</v>
      </c>
      <c r="BB764">
        <v>1010</v>
      </c>
      <c r="BC764" t="s">
        <v>32</v>
      </c>
      <c r="BD764" t="s">
        <v>33</v>
      </c>
      <c r="BF764" s="6">
        <v>44228.757118055597</v>
      </c>
      <c r="BG764" s="7" t="s">
        <v>20</v>
      </c>
      <c r="BI764">
        <v>6</v>
      </c>
      <c r="BJ764">
        <v>265439</v>
      </c>
      <c r="BL764" t="s">
        <v>1848</v>
      </c>
      <c r="BX764">
        <v>441407</v>
      </c>
    </row>
    <row r="765" spans="1:76" x14ac:dyDescent="0.25">
      <c r="A765">
        <v>192674</v>
      </c>
      <c r="C765">
        <v>1</v>
      </c>
      <c r="D765">
        <v>1</v>
      </c>
      <c r="E765">
        <v>1</v>
      </c>
      <c r="F765" t="s">
        <v>0</v>
      </c>
      <c r="G765" t="s">
        <v>23</v>
      </c>
      <c r="H765" t="s">
        <v>3119</v>
      </c>
      <c r="I765" t="s">
        <v>25</v>
      </c>
      <c r="K765">
        <v>1</v>
      </c>
      <c r="L765" t="s">
        <v>4</v>
      </c>
      <c r="M765">
        <v>101712</v>
      </c>
      <c r="N765" t="s">
        <v>5</v>
      </c>
      <c r="O765" t="s">
        <v>5</v>
      </c>
      <c r="U765" t="s">
        <v>3120</v>
      </c>
      <c r="V765" s="1">
        <v>1</v>
      </c>
      <c r="W765" t="s">
        <v>1381</v>
      </c>
      <c r="X765" t="s">
        <v>2995</v>
      </c>
      <c r="Y765" s="2" t="s">
        <v>2842</v>
      </c>
      <c r="Z765" s="3">
        <v>5</v>
      </c>
      <c r="AA765" s="4">
        <v>512</v>
      </c>
      <c r="AB765" s="4" t="s">
        <v>2995</v>
      </c>
      <c r="AC765" t="s">
        <v>3121</v>
      </c>
      <c r="AD765">
        <v>2021</v>
      </c>
      <c r="AE765">
        <v>7</v>
      </c>
      <c r="AF765">
        <v>8</v>
      </c>
      <c r="AG765" t="s">
        <v>1693</v>
      </c>
      <c r="AJ765" t="s">
        <v>5</v>
      </c>
      <c r="AK765" t="s">
        <v>12</v>
      </c>
      <c r="AL765">
        <v>264789</v>
      </c>
      <c r="AM765">
        <v>6630251</v>
      </c>
      <c r="AN765" s="4">
        <v>265000</v>
      </c>
      <c r="AO765" s="4">
        <v>6631000</v>
      </c>
      <c r="AP765">
        <v>20</v>
      </c>
      <c r="AR765">
        <v>1010</v>
      </c>
      <c r="AT765" s="6" t="s">
        <v>871</v>
      </c>
      <c r="AU765">
        <v>101712</v>
      </c>
      <c r="AW765" s="5" t="s">
        <v>14</v>
      </c>
      <c r="AX765">
        <v>1</v>
      </c>
      <c r="AY765" t="s">
        <v>15</v>
      </c>
      <c r="AZ765" t="s">
        <v>872</v>
      </c>
      <c r="BA765" t="s">
        <v>873</v>
      </c>
      <c r="BB765">
        <v>1010</v>
      </c>
      <c r="BC765" t="s">
        <v>32</v>
      </c>
      <c r="BD765" t="s">
        <v>33</v>
      </c>
      <c r="BF765" s="6">
        <v>43710.333333333299</v>
      </c>
      <c r="BG765" s="7" t="s">
        <v>20</v>
      </c>
      <c r="BI765">
        <v>6</v>
      </c>
      <c r="BJ765">
        <v>124160</v>
      </c>
      <c r="BL765" t="s">
        <v>874</v>
      </c>
      <c r="BX765">
        <v>389761</v>
      </c>
    </row>
    <row r="766" spans="1:76" x14ac:dyDescent="0.25">
      <c r="A766">
        <v>295736</v>
      </c>
      <c r="C766">
        <v>1</v>
      </c>
      <c r="D766">
        <v>1</v>
      </c>
      <c r="E766">
        <v>4</v>
      </c>
      <c r="F766" t="s">
        <v>0</v>
      </c>
      <c r="G766" t="s">
        <v>23</v>
      </c>
      <c r="H766" t="s">
        <v>3318</v>
      </c>
      <c r="I766" t="s">
        <v>25</v>
      </c>
      <c r="K766">
        <v>1</v>
      </c>
      <c r="L766" t="s">
        <v>4</v>
      </c>
      <c r="M766">
        <v>101712</v>
      </c>
      <c r="N766" t="s">
        <v>5</v>
      </c>
      <c r="O766" t="s">
        <v>5</v>
      </c>
      <c r="U766" t="s">
        <v>3299</v>
      </c>
      <c r="V766" s="1">
        <v>1</v>
      </c>
      <c r="W766" t="s">
        <v>1381</v>
      </c>
      <c r="X766" t="s">
        <v>3300</v>
      </c>
      <c r="Y766" t="s">
        <v>2842</v>
      </c>
      <c r="Z766" s="3">
        <v>5</v>
      </c>
      <c r="AA766" s="4">
        <v>521</v>
      </c>
      <c r="AB766" t="s">
        <v>3300</v>
      </c>
      <c r="AC766" t="s">
        <v>3319</v>
      </c>
      <c r="AD766">
        <v>2021</v>
      </c>
      <c r="AE766">
        <v>5</v>
      </c>
      <c r="AF766">
        <v>18</v>
      </c>
      <c r="AG766" t="s">
        <v>2851</v>
      </c>
      <c r="AJ766" t="s">
        <v>5</v>
      </c>
      <c r="AK766" t="s">
        <v>12</v>
      </c>
      <c r="AL766">
        <v>280426</v>
      </c>
      <c r="AM766">
        <v>6755889</v>
      </c>
      <c r="AN766" s="4">
        <v>281000</v>
      </c>
      <c r="AO766" s="4">
        <v>6755000</v>
      </c>
      <c r="AP766">
        <v>25</v>
      </c>
      <c r="AR766">
        <v>1010</v>
      </c>
      <c r="AT766" s="6" t="s">
        <v>1874</v>
      </c>
      <c r="AU766">
        <v>101712</v>
      </c>
      <c r="AW766" s="5" t="s">
        <v>14</v>
      </c>
      <c r="AX766">
        <v>1</v>
      </c>
      <c r="AY766" t="s">
        <v>15</v>
      </c>
      <c r="AZ766" t="s">
        <v>1875</v>
      </c>
      <c r="BA766" t="s">
        <v>1876</v>
      </c>
      <c r="BB766">
        <v>1010</v>
      </c>
      <c r="BC766" t="s">
        <v>32</v>
      </c>
      <c r="BD766" t="s">
        <v>33</v>
      </c>
      <c r="BF766" s="6">
        <v>44430.479340277801</v>
      </c>
      <c r="BG766" s="7" t="s">
        <v>20</v>
      </c>
      <c r="BI766">
        <v>6</v>
      </c>
      <c r="BJ766">
        <v>278617</v>
      </c>
      <c r="BL766" t="s">
        <v>1877</v>
      </c>
      <c r="BX766">
        <v>441517</v>
      </c>
    </row>
    <row r="767" spans="1:76" x14ac:dyDescent="0.25">
      <c r="A767">
        <v>295596</v>
      </c>
      <c r="C767">
        <v>1</v>
      </c>
      <c r="D767">
        <v>1</v>
      </c>
      <c r="E767">
        <v>5</v>
      </c>
      <c r="F767" t="s">
        <v>0</v>
      </c>
      <c r="G767" t="s">
        <v>23</v>
      </c>
      <c r="H767" t="s">
        <v>3325</v>
      </c>
      <c r="I767" s="8" t="str">
        <f>HYPERLINK(AT767,"Foto")</f>
        <v>Foto</v>
      </c>
      <c r="K767">
        <v>1</v>
      </c>
      <c r="L767" t="s">
        <v>4</v>
      </c>
      <c r="M767">
        <v>101712</v>
      </c>
      <c r="N767" t="s">
        <v>5</v>
      </c>
      <c r="O767" t="s">
        <v>5</v>
      </c>
      <c r="U767" t="s">
        <v>3299</v>
      </c>
      <c r="V767" s="1">
        <v>1</v>
      </c>
      <c r="W767" t="s">
        <v>1381</v>
      </c>
      <c r="X767" t="s">
        <v>3300</v>
      </c>
      <c r="Y767" t="s">
        <v>2842</v>
      </c>
      <c r="Z767" s="3">
        <v>5</v>
      </c>
      <c r="AA767" s="4">
        <v>521</v>
      </c>
      <c r="AB767" t="s">
        <v>3300</v>
      </c>
      <c r="AC767" t="s">
        <v>3319</v>
      </c>
      <c r="AD767">
        <v>2021</v>
      </c>
      <c r="AE767">
        <v>5</v>
      </c>
      <c r="AF767">
        <v>21</v>
      </c>
      <c r="AG767" t="s">
        <v>2851</v>
      </c>
      <c r="AJ767" t="s">
        <v>5</v>
      </c>
      <c r="AK767" t="s">
        <v>12</v>
      </c>
      <c r="AL767">
        <v>299072</v>
      </c>
      <c r="AM767">
        <v>6749681</v>
      </c>
      <c r="AN767" s="4">
        <v>299000</v>
      </c>
      <c r="AO767" s="4">
        <v>6749000</v>
      </c>
      <c r="AP767">
        <v>5</v>
      </c>
      <c r="AR767">
        <v>1010</v>
      </c>
      <c r="AS767" t="s">
        <v>1939</v>
      </c>
      <c r="AT767" s="6" t="s">
        <v>1940</v>
      </c>
      <c r="AU767">
        <v>101712</v>
      </c>
      <c r="AW767" s="5" t="s">
        <v>14</v>
      </c>
      <c r="AX767">
        <v>1</v>
      </c>
      <c r="AY767" t="s">
        <v>15</v>
      </c>
      <c r="AZ767" t="s">
        <v>1941</v>
      </c>
      <c r="BA767" t="s">
        <v>1942</v>
      </c>
      <c r="BB767">
        <v>1010</v>
      </c>
      <c r="BC767" t="s">
        <v>32</v>
      </c>
      <c r="BD767" t="s">
        <v>33</v>
      </c>
      <c r="BF767" s="6">
        <v>44037.142858796302</v>
      </c>
      <c r="BG767" s="7" t="s">
        <v>20</v>
      </c>
      <c r="BI767">
        <v>6</v>
      </c>
      <c r="BJ767">
        <v>193514</v>
      </c>
      <c r="BL767" t="s">
        <v>1943</v>
      </c>
      <c r="BX767">
        <v>473885</v>
      </c>
    </row>
    <row r="768" spans="1:76" x14ac:dyDescent="0.25">
      <c r="A768">
        <v>6847</v>
      </c>
      <c r="C768">
        <v>1</v>
      </c>
      <c r="D768">
        <v>1</v>
      </c>
      <c r="E768">
        <v>1</v>
      </c>
      <c r="F768" t="s">
        <v>0</v>
      </c>
      <c r="G768" t="s">
        <v>23</v>
      </c>
      <c r="H768" t="s">
        <v>3781</v>
      </c>
      <c r="I768" t="s">
        <v>25</v>
      </c>
      <c r="K768">
        <v>1</v>
      </c>
      <c r="L768" t="s">
        <v>4</v>
      </c>
      <c r="M768">
        <v>101712</v>
      </c>
      <c r="N768" t="s">
        <v>5</v>
      </c>
      <c r="O768" t="s">
        <v>5</v>
      </c>
      <c r="U768" t="s">
        <v>3782</v>
      </c>
      <c r="V768" s="1">
        <v>1</v>
      </c>
      <c r="W768" t="s">
        <v>3783</v>
      </c>
      <c r="X768" t="s">
        <v>3784</v>
      </c>
      <c r="Y768" t="s">
        <v>3785</v>
      </c>
      <c r="Z768" s="3">
        <v>11</v>
      </c>
      <c r="AA768" s="4">
        <v>1106</v>
      </c>
      <c r="AB768" s="4" t="s">
        <v>3784</v>
      </c>
      <c r="AC768" t="s">
        <v>3786</v>
      </c>
      <c r="AD768">
        <v>2021</v>
      </c>
      <c r="AE768">
        <v>5</v>
      </c>
      <c r="AF768">
        <v>3</v>
      </c>
      <c r="AG768" t="s">
        <v>3787</v>
      </c>
      <c r="AJ768" t="s">
        <v>5</v>
      </c>
      <c r="AK768" t="s">
        <v>12</v>
      </c>
      <c r="AL768">
        <v>262600</v>
      </c>
      <c r="AM768">
        <v>6622160</v>
      </c>
      <c r="AN768" s="4">
        <v>263000</v>
      </c>
      <c r="AO768" s="4">
        <v>6623000</v>
      </c>
      <c r="AP768">
        <v>100</v>
      </c>
      <c r="AR768">
        <v>1010</v>
      </c>
      <c r="AT768" s="6" t="s">
        <v>984</v>
      </c>
      <c r="AU768">
        <v>101712</v>
      </c>
      <c r="AW768" s="5" t="s">
        <v>14</v>
      </c>
      <c r="AX768">
        <v>1</v>
      </c>
      <c r="AY768" t="s">
        <v>15</v>
      </c>
      <c r="AZ768" t="s">
        <v>985</v>
      </c>
      <c r="BA768" t="s">
        <v>986</v>
      </c>
      <c r="BB768">
        <v>1010</v>
      </c>
      <c r="BC768" t="s">
        <v>32</v>
      </c>
      <c r="BD768" t="s">
        <v>33</v>
      </c>
      <c r="BF768" s="6">
        <v>43709.903472222199</v>
      </c>
      <c r="BG768" s="7" t="s">
        <v>20</v>
      </c>
      <c r="BI768">
        <v>6</v>
      </c>
      <c r="BJ768">
        <v>24122</v>
      </c>
      <c r="BK768">
        <v>126037</v>
      </c>
      <c r="BL768" t="s">
        <v>987</v>
      </c>
      <c r="BX768">
        <v>376393</v>
      </c>
    </row>
    <row r="769" spans="1:76" x14ac:dyDescent="0.25">
      <c r="A769">
        <v>422511</v>
      </c>
      <c r="C769">
        <v>1</v>
      </c>
      <c r="D769">
        <v>1</v>
      </c>
      <c r="E769">
        <v>2</v>
      </c>
      <c r="F769" t="s">
        <v>0</v>
      </c>
      <c r="G769" t="s">
        <v>804</v>
      </c>
      <c r="H769" t="s">
        <v>4016</v>
      </c>
      <c r="I769" t="s">
        <v>3</v>
      </c>
      <c r="K769">
        <v>1</v>
      </c>
      <c r="L769" t="s">
        <v>4</v>
      </c>
      <c r="M769">
        <v>101712</v>
      </c>
      <c r="N769" t="s">
        <v>5</v>
      </c>
      <c r="O769" t="s">
        <v>5</v>
      </c>
      <c r="U769" t="s">
        <v>4009</v>
      </c>
      <c r="V769" s="1">
        <v>1</v>
      </c>
      <c r="W769" t="s">
        <v>3928</v>
      </c>
      <c r="X769" t="s">
        <v>3929</v>
      </c>
      <c r="Y769" s="2" t="s">
        <v>3930</v>
      </c>
      <c r="Z769" s="3">
        <v>16</v>
      </c>
      <c r="AA769" s="4">
        <v>1601</v>
      </c>
      <c r="AB769" s="4" t="s">
        <v>3929</v>
      </c>
      <c r="AC769" t="s">
        <v>4017</v>
      </c>
      <c r="AD769">
        <v>2021</v>
      </c>
      <c r="AE769">
        <v>5</v>
      </c>
      <c r="AF769">
        <v>14</v>
      </c>
      <c r="AG769" t="s">
        <v>4018</v>
      </c>
      <c r="AH769" t="s">
        <v>4018</v>
      </c>
      <c r="AJ769" t="s">
        <v>5</v>
      </c>
      <c r="AK769" t="s">
        <v>12</v>
      </c>
      <c r="AL769">
        <v>286055</v>
      </c>
      <c r="AM769">
        <v>6745609</v>
      </c>
      <c r="AN769" s="4">
        <v>287000</v>
      </c>
      <c r="AO769" s="4">
        <v>6745000</v>
      </c>
      <c r="AP769">
        <v>10</v>
      </c>
      <c r="AR769">
        <v>1010</v>
      </c>
      <c r="AT769" s="6" t="s">
        <v>1588</v>
      </c>
      <c r="AU769">
        <v>101712</v>
      </c>
      <c r="AW769" s="5" t="s">
        <v>14</v>
      </c>
      <c r="AX769">
        <v>1</v>
      </c>
      <c r="AY769" t="s">
        <v>15</v>
      </c>
      <c r="AZ769" t="s">
        <v>1584</v>
      </c>
      <c r="BA769" t="s">
        <v>1589</v>
      </c>
      <c r="BB769">
        <v>1010</v>
      </c>
      <c r="BC769" t="s">
        <v>32</v>
      </c>
      <c r="BD769" t="s">
        <v>33</v>
      </c>
      <c r="BF769" s="6">
        <v>42180.578402777799</v>
      </c>
      <c r="BG769" s="7" t="s">
        <v>20</v>
      </c>
      <c r="BI769">
        <v>6</v>
      </c>
      <c r="BJ769">
        <v>81047</v>
      </c>
      <c r="BL769" t="s">
        <v>1590</v>
      </c>
      <c r="BX769">
        <v>452327</v>
      </c>
    </row>
    <row r="770" spans="1:76" x14ac:dyDescent="0.25">
      <c r="A770">
        <v>487737</v>
      </c>
      <c r="C770">
        <v>1</v>
      </c>
      <c r="D770">
        <v>1</v>
      </c>
      <c r="E770">
        <v>1</v>
      </c>
      <c r="F770" t="s">
        <v>0</v>
      </c>
      <c r="G770" t="s">
        <v>23</v>
      </c>
      <c r="H770" t="s">
        <v>4560</v>
      </c>
      <c r="I770" t="s">
        <v>25</v>
      </c>
      <c r="K770">
        <v>1</v>
      </c>
      <c r="L770" t="s">
        <v>4</v>
      </c>
      <c r="M770">
        <v>101712</v>
      </c>
      <c r="N770" t="s">
        <v>5</v>
      </c>
      <c r="O770" t="s">
        <v>5</v>
      </c>
      <c r="U770" t="s">
        <v>4561</v>
      </c>
      <c r="V770" s="1">
        <v>1</v>
      </c>
      <c r="W770" t="s">
        <v>3928</v>
      </c>
      <c r="X770" t="s">
        <v>4316</v>
      </c>
      <c r="Y770" s="2" t="s">
        <v>3930</v>
      </c>
      <c r="Z770" s="3">
        <v>16</v>
      </c>
      <c r="AA770" s="4">
        <v>1640</v>
      </c>
      <c r="AB770" t="s">
        <v>4316</v>
      </c>
      <c r="AC770" t="s">
        <v>4562</v>
      </c>
      <c r="AD770">
        <v>2021</v>
      </c>
      <c r="AE770">
        <v>9</v>
      </c>
      <c r="AF770">
        <v>27</v>
      </c>
      <c r="AG770" t="s">
        <v>4445</v>
      </c>
      <c r="AJ770" t="s">
        <v>5</v>
      </c>
      <c r="AK770" t="s">
        <v>12</v>
      </c>
      <c r="AL770">
        <v>250014</v>
      </c>
      <c r="AM770">
        <v>6646596</v>
      </c>
      <c r="AN770" s="4">
        <v>251000</v>
      </c>
      <c r="AO770" s="4">
        <v>6647000</v>
      </c>
      <c r="AP770">
        <v>100</v>
      </c>
      <c r="AR770">
        <v>1010</v>
      </c>
      <c r="AS770" t="s">
        <v>1116</v>
      </c>
      <c r="AT770" s="6" t="s">
        <v>1117</v>
      </c>
      <c r="AU770">
        <v>101712</v>
      </c>
      <c r="AW770" s="5" t="s">
        <v>14</v>
      </c>
      <c r="AX770">
        <v>1</v>
      </c>
      <c r="AY770" t="s">
        <v>15</v>
      </c>
      <c r="AZ770" t="s">
        <v>1118</v>
      </c>
      <c r="BA770" t="s">
        <v>1119</v>
      </c>
      <c r="BB770">
        <v>1010</v>
      </c>
      <c r="BC770" t="s">
        <v>32</v>
      </c>
      <c r="BD770" t="s">
        <v>33</v>
      </c>
      <c r="BF770" s="6">
        <v>43709.903472222199</v>
      </c>
      <c r="BG770" s="7" t="s">
        <v>20</v>
      </c>
      <c r="BI770">
        <v>6</v>
      </c>
      <c r="BJ770">
        <v>24986</v>
      </c>
      <c r="BK770">
        <v>126044</v>
      </c>
      <c r="BL770" t="s">
        <v>1120</v>
      </c>
      <c r="BX770">
        <v>302234</v>
      </c>
    </row>
    <row r="771" spans="1:76" x14ac:dyDescent="0.25">
      <c r="A771">
        <v>484745</v>
      </c>
      <c r="C771">
        <v>1</v>
      </c>
      <c r="F771" t="s">
        <v>0</v>
      </c>
      <c r="G771" t="s">
        <v>23</v>
      </c>
      <c r="H771" t="s">
        <v>4443</v>
      </c>
      <c r="I771" t="s">
        <v>25</v>
      </c>
      <c r="K771">
        <v>1</v>
      </c>
      <c r="L771" t="s">
        <v>4</v>
      </c>
      <c r="M771">
        <v>101712</v>
      </c>
      <c r="N771" t="s">
        <v>5</v>
      </c>
      <c r="O771" t="s">
        <v>5</v>
      </c>
      <c r="U771" t="s">
        <v>4395</v>
      </c>
      <c r="V771" s="1">
        <v>1</v>
      </c>
      <c r="W771" t="s">
        <v>3928</v>
      </c>
      <c r="X771" t="s">
        <v>4316</v>
      </c>
      <c r="Y771" s="2" t="s">
        <v>3930</v>
      </c>
      <c r="Z771" s="3">
        <v>16</v>
      </c>
      <c r="AA771" s="4">
        <v>1640</v>
      </c>
      <c r="AB771" t="s">
        <v>4316</v>
      </c>
      <c r="AC771" t="s">
        <v>4444</v>
      </c>
      <c r="AD771">
        <v>2021</v>
      </c>
      <c r="AE771">
        <v>6</v>
      </c>
      <c r="AF771">
        <v>15</v>
      </c>
      <c r="AG771" t="s">
        <v>4445</v>
      </c>
      <c r="AJ771" t="s">
        <v>5</v>
      </c>
      <c r="AK771" t="s">
        <v>12</v>
      </c>
      <c r="AL771">
        <v>474176</v>
      </c>
      <c r="AM771">
        <v>7462536</v>
      </c>
      <c r="AN771" s="4">
        <v>475000</v>
      </c>
      <c r="AO771" s="4">
        <v>7463000</v>
      </c>
      <c r="AP771">
        <v>5</v>
      </c>
      <c r="AR771">
        <v>1010</v>
      </c>
      <c r="AT771" s="6" t="s">
        <v>4883</v>
      </c>
      <c r="AU771">
        <v>101712</v>
      </c>
      <c r="AW771" s="5" t="s">
        <v>14</v>
      </c>
      <c r="AX771">
        <v>1</v>
      </c>
      <c r="AY771" t="s">
        <v>15</v>
      </c>
      <c r="AZ771" t="s">
        <v>4884</v>
      </c>
      <c r="BA771" t="s">
        <v>4885</v>
      </c>
      <c r="BB771">
        <v>1010</v>
      </c>
      <c r="BC771" t="s">
        <v>32</v>
      </c>
      <c r="BD771" t="s">
        <v>33</v>
      </c>
      <c r="BF771" s="6">
        <v>43961.576655092598</v>
      </c>
      <c r="BG771" s="7" t="s">
        <v>20</v>
      </c>
      <c r="BI771">
        <v>6</v>
      </c>
      <c r="BJ771">
        <v>235715</v>
      </c>
      <c r="BL771" t="s">
        <v>4886</v>
      </c>
      <c r="BX771">
        <v>516388</v>
      </c>
    </row>
    <row r="772" spans="1:76" x14ac:dyDescent="0.25">
      <c r="A772">
        <v>486083</v>
      </c>
      <c r="C772">
        <v>1</v>
      </c>
      <c r="F772" t="s">
        <v>0</v>
      </c>
      <c r="G772" t="s">
        <v>23</v>
      </c>
      <c r="H772" t="s">
        <v>4506</v>
      </c>
      <c r="I772" t="s">
        <v>25</v>
      </c>
      <c r="K772">
        <v>1</v>
      </c>
      <c r="L772" t="s">
        <v>4</v>
      </c>
      <c r="M772">
        <v>101712</v>
      </c>
      <c r="N772" t="s">
        <v>5</v>
      </c>
      <c r="O772" t="s">
        <v>5</v>
      </c>
      <c r="U772" t="s">
        <v>4491</v>
      </c>
      <c r="V772" s="1">
        <v>1</v>
      </c>
      <c r="W772" t="s">
        <v>3928</v>
      </c>
      <c r="X772" t="s">
        <v>4316</v>
      </c>
      <c r="Y772" s="2" t="s">
        <v>3930</v>
      </c>
      <c r="Z772" s="3">
        <v>16</v>
      </c>
      <c r="AA772" s="4">
        <v>1640</v>
      </c>
      <c r="AB772" t="s">
        <v>4316</v>
      </c>
      <c r="AC772" t="s">
        <v>4507</v>
      </c>
      <c r="AD772">
        <v>2021</v>
      </c>
      <c r="AE772">
        <v>7</v>
      </c>
      <c r="AF772">
        <v>4</v>
      </c>
      <c r="AG772" t="s">
        <v>4445</v>
      </c>
      <c r="AJ772" t="s">
        <v>5</v>
      </c>
      <c r="AK772" t="s">
        <v>12</v>
      </c>
      <c r="AL772">
        <v>478039</v>
      </c>
      <c r="AM772">
        <v>7462070</v>
      </c>
      <c r="AN772" s="4">
        <v>479000</v>
      </c>
      <c r="AO772" s="4">
        <v>7463000</v>
      </c>
      <c r="AP772">
        <v>50</v>
      </c>
      <c r="AR772">
        <v>1010</v>
      </c>
      <c r="AT772" s="6" t="s">
        <v>4939</v>
      </c>
      <c r="AU772">
        <v>101712</v>
      </c>
      <c r="AW772" s="5" t="s">
        <v>14</v>
      </c>
      <c r="AX772">
        <v>1</v>
      </c>
      <c r="AY772" t="s">
        <v>15</v>
      </c>
      <c r="AZ772" t="s">
        <v>4940</v>
      </c>
      <c r="BA772" t="s">
        <v>4941</v>
      </c>
      <c r="BB772">
        <v>1010</v>
      </c>
      <c r="BC772" t="s">
        <v>32</v>
      </c>
      <c r="BD772" t="s">
        <v>33</v>
      </c>
      <c r="BF772" s="6">
        <v>42519.837280092601</v>
      </c>
      <c r="BG772" s="7" t="s">
        <v>20</v>
      </c>
      <c r="BI772">
        <v>6</v>
      </c>
      <c r="BJ772">
        <v>103906</v>
      </c>
      <c r="BK772">
        <v>126257</v>
      </c>
      <c r="BL772" t="s">
        <v>4942</v>
      </c>
      <c r="BX772">
        <v>517201</v>
      </c>
    </row>
    <row r="773" spans="1:76" x14ac:dyDescent="0.25">
      <c r="A773">
        <v>486458</v>
      </c>
      <c r="C773">
        <v>1</v>
      </c>
      <c r="F773" t="s">
        <v>0</v>
      </c>
      <c r="G773" t="s">
        <v>23</v>
      </c>
      <c r="H773" t="s">
        <v>4512</v>
      </c>
      <c r="I773" t="s">
        <v>25</v>
      </c>
      <c r="K773">
        <v>1</v>
      </c>
      <c r="L773" t="s">
        <v>4</v>
      </c>
      <c r="M773">
        <v>101712</v>
      </c>
      <c r="N773" t="s">
        <v>5</v>
      </c>
      <c r="O773" t="s">
        <v>5</v>
      </c>
      <c r="U773" t="s">
        <v>4491</v>
      </c>
      <c r="V773" s="1">
        <v>1</v>
      </c>
      <c r="W773" t="s">
        <v>3928</v>
      </c>
      <c r="X773" t="s">
        <v>4316</v>
      </c>
      <c r="Y773" s="2" t="s">
        <v>3930</v>
      </c>
      <c r="Z773" s="3">
        <v>16</v>
      </c>
      <c r="AA773" s="4">
        <v>1640</v>
      </c>
      <c r="AB773" t="s">
        <v>4316</v>
      </c>
      <c r="AC773" t="s">
        <v>4513</v>
      </c>
      <c r="AD773">
        <v>2021</v>
      </c>
      <c r="AE773">
        <v>7</v>
      </c>
      <c r="AF773">
        <v>4</v>
      </c>
      <c r="AG773" t="s">
        <v>4445</v>
      </c>
      <c r="AJ773" t="s">
        <v>5</v>
      </c>
      <c r="AK773" t="s">
        <v>12</v>
      </c>
      <c r="AL773">
        <v>481124</v>
      </c>
      <c r="AM773">
        <v>7463585</v>
      </c>
      <c r="AN773" s="4">
        <v>481000</v>
      </c>
      <c r="AO773" s="4">
        <v>7463000</v>
      </c>
      <c r="AP773">
        <v>5</v>
      </c>
      <c r="AR773">
        <v>1010</v>
      </c>
      <c r="AT773" s="6" t="s">
        <v>4946</v>
      </c>
      <c r="AU773">
        <v>101712</v>
      </c>
      <c r="AW773" s="5" t="s">
        <v>14</v>
      </c>
      <c r="AX773">
        <v>1</v>
      </c>
      <c r="AY773" t="s">
        <v>15</v>
      </c>
      <c r="AZ773" t="s">
        <v>4947</v>
      </c>
      <c r="BA773" t="s">
        <v>4948</v>
      </c>
      <c r="BB773">
        <v>1010</v>
      </c>
      <c r="BC773" t="s">
        <v>32</v>
      </c>
      <c r="BD773" t="s">
        <v>33</v>
      </c>
      <c r="BF773" s="6">
        <v>43961.5766435185</v>
      </c>
      <c r="BG773" s="7" t="s">
        <v>20</v>
      </c>
      <c r="BI773">
        <v>6</v>
      </c>
      <c r="BJ773">
        <v>235718</v>
      </c>
      <c r="BL773" t="s">
        <v>4949</v>
      </c>
      <c r="BX773">
        <v>517707</v>
      </c>
    </row>
    <row r="774" spans="1:76" x14ac:dyDescent="0.25">
      <c r="A774">
        <v>361625</v>
      </c>
      <c r="C774">
        <v>1</v>
      </c>
      <c r="D774">
        <v>1</v>
      </c>
      <c r="E774">
        <v>1</v>
      </c>
      <c r="F774" t="s">
        <v>0</v>
      </c>
      <c r="G774" t="s">
        <v>23</v>
      </c>
      <c r="H774" t="s">
        <v>4682</v>
      </c>
      <c r="I774" t="s">
        <v>25</v>
      </c>
      <c r="K774">
        <v>1</v>
      </c>
      <c r="L774" t="s">
        <v>4</v>
      </c>
      <c r="M774">
        <v>101712</v>
      </c>
      <c r="N774" t="s">
        <v>5</v>
      </c>
      <c r="O774" t="s">
        <v>5</v>
      </c>
      <c r="U774" t="s">
        <v>4683</v>
      </c>
      <c r="V774" s="1">
        <v>1</v>
      </c>
      <c r="W774" t="s">
        <v>3928</v>
      </c>
      <c r="X774" t="s">
        <v>4684</v>
      </c>
      <c r="Y774" s="2" t="s">
        <v>3930</v>
      </c>
      <c r="Z774" s="3">
        <v>16</v>
      </c>
      <c r="AA774" s="4">
        <v>1653</v>
      </c>
      <c r="AB774" s="4" t="s">
        <v>4684</v>
      </c>
      <c r="AC774" t="s">
        <v>4685</v>
      </c>
      <c r="AD774">
        <v>2021</v>
      </c>
      <c r="AE774">
        <v>9</v>
      </c>
      <c r="AF774">
        <v>15</v>
      </c>
      <c r="AG774" t="s">
        <v>4686</v>
      </c>
      <c r="AJ774" t="s">
        <v>5</v>
      </c>
      <c r="AK774" t="s">
        <v>12</v>
      </c>
      <c r="AL774">
        <v>257573</v>
      </c>
      <c r="AM774">
        <v>6652508</v>
      </c>
      <c r="AN774" s="4">
        <v>257000</v>
      </c>
      <c r="AO774" s="4">
        <v>6653000</v>
      </c>
      <c r="AP774">
        <v>10</v>
      </c>
      <c r="AR774">
        <v>1010</v>
      </c>
      <c r="AT774" s="6" t="s">
        <v>1201</v>
      </c>
      <c r="AU774">
        <v>101712</v>
      </c>
      <c r="AW774" s="5" t="s">
        <v>14</v>
      </c>
      <c r="AX774">
        <v>1</v>
      </c>
      <c r="AY774" t="s">
        <v>15</v>
      </c>
      <c r="AZ774" t="s">
        <v>1202</v>
      </c>
      <c r="BA774" t="s">
        <v>1203</v>
      </c>
      <c r="BB774">
        <v>1010</v>
      </c>
      <c r="BC774" t="s">
        <v>32</v>
      </c>
      <c r="BD774" t="s">
        <v>33</v>
      </c>
      <c r="BF774" s="6">
        <v>43791.545474537001</v>
      </c>
      <c r="BG774" s="7" t="s">
        <v>20</v>
      </c>
      <c r="BI774">
        <v>6</v>
      </c>
      <c r="BJ774">
        <v>226253</v>
      </c>
      <c r="BL774" t="s">
        <v>1204</v>
      </c>
      <c r="BX774">
        <v>339730</v>
      </c>
    </row>
    <row r="775" spans="1:76" x14ac:dyDescent="0.25">
      <c r="A775">
        <v>496380</v>
      </c>
      <c r="C775">
        <v>1</v>
      </c>
      <c r="D775">
        <v>1</v>
      </c>
      <c r="E775">
        <v>2</v>
      </c>
      <c r="F775" t="s">
        <v>0</v>
      </c>
      <c r="G775" t="s">
        <v>23</v>
      </c>
      <c r="H775" t="s">
        <v>4814</v>
      </c>
      <c r="I775" s="8" t="str">
        <f>HYPERLINK(AT775,"Foto")</f>
        <v>Foto</v>
      </c>
      <c r="K775">
        <v>1</v>
      </c>
      <c r="L775" t="s">
        <v>4</v>
      </c>
      <c r="M775">
        <v>101712</v>
      </c>
      <c r="N775" t="s">
        <v>5</v>
      </c>
      <c r="O775" t="s">
        <v>5</v>
      </c>
      <c r="U775" t="s">
        <v>4807</v>
      </c>
      <c r="V775" s="1">
        <v>1</v>
      </c>
      <c r="W775" t="s">
        <v>3928</v>
      </c>
      <c r="X775" t="s">
        <v>4785</v>
      </c>
      <c r="Y775" s="2" t="s">
        <v>4726</v>
      </c>
      <c r="Z775" s="3">
        <v>17</v>
      </c>
      <c r="AA775" s="4">
        <v>1721</v>
      </c>
      <c r="AB775" s="4" t="s">
        <v>4785</v>
      </c>
      <c r="AC775" t="s">
        <v>4808</v>
      </c>
      <c r="AD775">
        <v>2021</v>
      </c>
      <c r="AE775">
        <v>5</v>
      </c>
      <c r="AF775">
        <v>23</v>
      </c>
      <c r="AG775" t="s">
        <v>4809</v>
      </c>
      <c r="AJ775" t="s">
        <v>5</v>
      </c>
      <c r="AK775" t="s">
        <v>12</v>
      </c>
      <c r="AL775">
        <v>287079</v>
      </c>
      <c r="AM775">
        <v>6745480</v>
      </c>
      <c r="AN775" s="4">
        <v>287000</v>
      </c>
      <c r="AO775" s="4">
        <v>6745000</v>
      </c>
      <c r="AP775">
        <v>10</v>
      </c>
      <c r="AR775">
        <v>1010</v>
      </c>
      <c r="AS775" t="s">
        <v>1604</v>
      </c>
      <c r="AT775" s="6" t="s">
        <v>1605</v>
      </c>
      <c r="AU775">
        <v>101712</v>
      </c>
      <c r="AW775" s="5" t="s">
        <v>14</v>
      </c>
      <c r="AX775">
        <v>1</v>
      </c>
      <c r="AY775" t="s">
        <v>15</v>
      </c>
      <c r="AZ775" t="s">
        <v>1606</v>
      </c>
      <c r="BA775" t="s">
        <v>1607</v>
      </c>
      <c r="BB775">
        <v>1010</v>
      </c>
      <c r="BC775" t="s">
        <v>32</v>
      </c>
      <c r="BD775" t="s">
        <v>33</v>
      </c>
      <c r="BF775" s="6">
        <v>42206.164756944403</v>
      </c>
      <c r="BG775" s="7" t="s">
        <v>20</v>
      </c>
      <c r="BI775">
        <v>6</v>
      </c>
      <c r="BJ775">
        <v>83407</v>
      </c>
      <c r="BL775" t="s">
        <v>1608</v>
      </c>
      <c r="BX775">
        <v>454212</v>
      </c>
    </row>
    <row r="776" spans="1:76" x14ac:dyDescent="0.25">
      <c r="A776">
        <v>519782</v>
      </c>
      <c r="C776">
        <v>1</v>
      </c>
      <c r="D776">
        <v>1</v>
      </c>
      <c r="E776">
        <v>1</v>
      </c>
      <c r="F776" t="s">
        <v>0</v>
      </c>
      <c r="G776" t="s">
        <v>23</v>
      </c>
      <c r="H776" t="s">
        <v>5239</v>
      </c>
      <c r="I776" t="s">
        <v>25</v>
      </c>
      <c r="K776">
        <v>1</v>
      </c>
      <c r="L776" t="s">
        <v>4</v>
      </c>
      <c r="M776">
        <v>101712</v>
      </c>
      <c r="N776" t="s">
        <v>5</v>
      </c>
      <c r="O776" t="s">
        <v>5</v>
      </c>
      <c r="U776" t="s">
        <v>5240</v>
      </c>
      <c r="V776" s="1">
        <v>1</v>
      </c>
      <c r="W776" t="s">
        <v>4828</v>
      </c>
      <c r="X776" t="s">
        <v>5241</v>
      </c>
      <c r="Y776" t="s">
        <v>4830</v>
      </c>
      <c r="Z776" s="3">
        <v>18</v>
      </c>
      <c r="AA776" s="4">
        <v>1866</v>
      </c>
      <c r="AB776" s="4" t="s">
        <v>5241</v>
      </c>
      <c r="AC776" t="s">
        <v>5242</v>
      </c>
      <c r="AD776">
        <v>2021</v>
      </c>
      <c r="AE776">
        <v>9</v>
      </c>
      <c r="AF776">
        <v>30</v>
      </c>
      <c r="AG776" t="s">
        <v>5243</v>
      </c>
      <c r="AJ776" t="s">
        <v>5</v>
      </c>
      <c r="AK776" t="s">
        <v>12</v>
      </c>
      <c r="AL776">
        <v>264853</v>
      </c>
      <c r="AM776">
        <v>6641762</v>
      </c>
      <c r="AN776" s="4">
        <v>265000</v>
      </c>
      <c r="AO776" s="4">
        <v>6641000</v>
      </c>
      <c r="AP776">
        <v>10</v>
      </c>
      <c r="AR776">
        <v>59</v>
      </c>
      <c r="AU776">
        <v>101712</v>
      </c>
      <c r="AW776" s="5" t="s">
        <v>14</v>
      </c>
      <c r="AX776">
        <v>1</v>
      </c>
      <c r="AY776" t="s">
        <v>15</v>
      </c>
      <c r="AZ776" t="s">
        <v>1289</v>
      </c>
      <c r="BA776" t="s">
        <v>1285</v>
      </c>
      <c r="BB776">
        <v>59</v>
      </c>
      <c r="BC776" t="s">
        <v>1140</v>
      </c>
      <c r="BD776" t="s">
        <v>1147</v>
      </c>
      <c r="BF776" s="6">
        <v>44023</v>
      </c>
      <c r="BG776" s="7" t="s">
        <v>20</v>
      </c>
      <c r="BI776">
        <v>4</v>
      </c>
      <c r="BJ776">
        <v>394470</v>
      </c>
      <c r="BL776" t="s">
        <v>1290</v>
      </c>
      <c r="BX776">
        <v>390187</v>
      </c>
    </row>
    <row r="777" spans="1:76" x14ac:dyDescent="0.25">
      <c r="A777">
        <v>409767</v>
      </c>
      <c r="B777">
        <v>161725</v>
      </c>
      <c r="F777" t="s">
        <v>204</v>
      </c>
      <c r="G777" t="s">
        <v>1</v>
      </c>
      <c r="H777" s="9" t="s">
        <v>205</v>
      </c>
      <c r="I777" t="s">
        <v>206</v>
      </c>
      <c r="K777">
        <v>1</v>
      </c>
      <c r="L777" t="s">
        <v>4</v>
      </c>
      <c r="M777">
        <v>101712</v>
      </c>
      <c r="N777" t="s">
        <v>5</v>
      </c>
      <c r="O777" t="s">
        <v>5</v>
      </c>
      <c r="U777" t="s">
        <v>207</v>
      </c>
      <c r="V777" s="10">
        <v>3</v>
      </c>
      <c r="W777" t="s">
        <v>7</v>
      </c>
      <c r="X777" t="s">
        <v>196</v>
      </c>
      <c r="Y777" s="2" t="s">
        <v>9</v>
      </c>
      <c r="Z777" s="3">
        <v>1</v>
      </c>
      <c r="AA777">
        <v>111</v>
      </c>
      <c r="AB777" t="s">
        <v>196</v>
      </c>
      <c r="AC777" t="s">
        <v>208</v>
      </c>
      <c r="AG777" t="s">
        <v>209</v>
      </c>
      <c r="AJ777" t="s">
        <v>5</v>
      </c>
      <c r="AK777" t="s">
        <v>12</v>
      </c>
      <c r="AL777">
        <v>293180</v>
      </c>
      <c r="AM777">
        <v>6925935</v>
      </c>
      <c r="AN777" s="4">
        <v>293000</v>
      </c>
      <c r="AO777" s="4">
        <v>6925000</v>
      </c>
      <c r="AP777">
        <v>5</v>
      </c>
      <c r="AR777">
        <v>1010</v>
      </c>
      <c r="AT777" s="6" t="s">
        <v>2293</v>
      </c>
      <c r="AU777">
        <v>101712</v>
      </c>
      <c r="AW777" s="5" t="s">
        <v>14</v>
      </c>
      <c r="AX777">
        <v>1</v>
      </c>
      <c r="AY777" t="s">
        <v>15</v>
      </c>
      <c r="AZ777" t="s">
        <v>2294</v>
      </c>
      <c r="BA777" t="s">
        <v>2295</v>
      </c>
      <c r="BB777">
        <v>1010</v>
      </c>
      <c r="BC777" t="s">
        <v>32</v>
      </c>
      <c r="BD777" t="s">
        <v>33</v>
      </c>
      <c r="BF777" s="6">
        <v>44066.746666666702</v>
      </c>
      <c r="BG777" s="7" t="s">
        <v>20</v>
      </c>
      <c r="BI777">
        <v>6</v>
      </c>
      <c r="BJ777">
        <v>247067</v>
      </c>
      <c r="BL777" t="s">
        <v>2296</v>
      </c>
      <c r="BX777">
        <v>465691</v>
      </c>
    </row>
  </sheetData>
  <sortState xmlns:xlrd2="http://schemas.microsoft.com/office/spreadsheetml/2017/richdata2" ref="A2:BX777">
    <sortCondition ref="AD2:AD777"/>
  </sortState>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2022-11-28T11:24:44Z</dcterms:created>
  <dcterms:modified xsi:type="dcterms:W3CDTF">2022-11-28T13:06:41Z</dcterms:modified>
</cp:coreProperties>
</file>