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"/>
    </mc:Choice>
  </mc:AlternateContent>
  <xr:revisionPtr revIDLastSave="0" documentId="8_{E71F4132-50EC-46C4-9374-F85659C3AEC7}" xr6:coauthVersionLast="47" xr6:coauthVersionMax="47" xr10:uidLastSave="{00000000-0000-0000-0000-000000000000}"/>
  <bookViews>
    <workbookView xWindow="-108" yWindow="-108" windowWidth="23256" windowHeight="12576" xr2:uid="{A07EDF07-484C-44E9-8A5D-26D84F60665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I11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<sst xmlns="http://schemas.openxmlformats.org/spreadsheetml/2006/main" count="376" uniqueCount="207">
  <si>
    <t>A</t>
  </si>
  <si>
    <t>O</t>
  </si>
  <si>
    <t>575513</t>
  </si>
  <si>
    <t>4A</t>
  </si>
  <si>
    <t>Epimedium alpinum</t>
  </si>
  <si>
    <t>247_6649</t>
  </si>
  <si>
    <t>Viken</t>
  </si>
  <si>
    <t>Bærum</t>
  </si>
  <si>
    <t>OA</t>
  </si>
  <si>
    <t>Bærum komm.: V. Bærum sogn: Ringi, \i alm-lønneskog</t>
  </si>
  <si>
    <t>Rune Halvorsen</t>
  </si>
  <si>
    <t>Bengt Jonsell</t>
  </si>
  <si>
    <t>OR</t>
  </si>
  <si>
    <t>https://www.unimus.no/felles/bilder/web_hent_bilde.php?id=13477547&amp;type=jpeg</t>
  </si>
  <si>
    <t>AlienSpecie</t>
  </si>
  <si>
    <t>Lav risiko (LO)</t>
  </si>
  <si>
    <t>POINT (246270 6648331)</t>
  </si>
  <si>
    <t>urn:catalog:O:V:575513</t>
  </si>
  <si>
    <t>Naturhistorisk Museum - UiO</t>
  </si>
  <si>
    <t>v</t>
  </si>
  <si>
    <t>ArtKart</t>
  </si>
  <si>
    <t>8_575513</t>
  </si>
  <si>
    <t>O_575513</t>
  </si>
  <si>
    <t>197322</t>
  </si>
  <si>
    <t>259_6649</t>
  </si>
  <si>
    <t>Oslo</t>
  </si>
  <si>
    <t>Bygdøy, N f Villa Solstrand, Bygdøynesvn. 33. Klon på 0,5 m² i gammel, gjengrodd have</t>
  </si>
  <si>
    <t>Tore Berg</t>
  </si>
  <si>
    <t>https://www.unimus.no/felles/bilder/web_hent_bilde.php?id=13477543&amp;type=jpeg</t>
  </si>
  <si>
    <t>POINT (259341 6648312)</t>
  </si>
  <si>
    <t>urn:catalog:O:V:197322</t>
  </si>
  <si>
    <t>8_197322</t>
  </si>
  <si>
    <t>O_197322</t>
  </si>
  <si>
    <t>350133</t>
  </si>
  <si>
    <t>Bygdøy, Bygdøynes, Bygdøynesv 33 (Villa Sol- strand. Gml hage N f villaen. Klon på ca 1m x 1m.</t>
  </si>
  <si>
    <t>Samme klon som 197322. Senere innsamlet bladskudd 350134.  OR</t>
  </si>
  <si>
    <t>https://www.unimus.no/felles/bilder/web_hent_bilde.php?id=13477546&amp;type=jpeg</t>
  </si>
  <si>
    <t>urn:catalog:O:V:350133</t>
  </si>
  <si>
    <t>8_350133</t>
  </si>
  <si>
    <t>O_350133</t>
  </si>
  <si>
    <t>350134</t>
  </si>
  <si>
    <t>Bygdøy, Bygdøynes, Bygdøynesv 33, Villa Solstrand. Gml hage N f villaen. Klon på ca 1 m2.</t>
  </si>
  <si>
    <t>https://www.unimus.no/felles/bilder/web_hent_bilde.php?id=13477545&amp;type=jpeg</t>
  </si>
  <si>
    <t>urn:catalog:O:V:350134</t>
  </si>
  <si>
    <t>8_350134</t>
  </si>
  <si>
    <t>O_350134</t>
  </si>
  <si>
    <t>196226</t>
  </si>
  <si>
    <t>263_6645</t>
  </si>
  <si>
    <t>Malmøyas N-del ml butikken og Høybroveien 13, ca 20 m N f dukkehuset på sistnevnte eiendom, nær mur-</t>
  </si>
  <si>
    <t>Tore Berg | Magne Hoffstad</t>
  </si>
  <si>
    <t>https://www.unimus.no/felles/bilder/web_hent_bilde.php?id=13477544&amp;type=jpeg</t>
  </si>
  <si>
    <t>POINT (262541 6644855)</t>
  </si>
  <si>
    <t>urn:catalog:O:V:196226</t>
  </si>
  <si>
    <t>8_196226</t>
  </si>
  <si>
    <t>O_196226</t>
  </si>
  <si>
    <t>NBF</t>
  </si>
  <si>
    <t>12035844</t>
  </si>
  <si>
    <t>Obs</t>
  </si>
  <si>
    <t>Nordre Malmøya naturreservat, Oslo, Os \Kalkfuruskog</t>
  </si>
  <si>
    <t>Dag Hovind</t>
  </si>
  <si>
    <t>S for gammel trapp .</t>
  </si>
  <si>
    <t>https://www.artsobservasjoner.no/Sighting/12035844</t>
  </si>
  <si>
    <t>POINT (262529 6644866)</t>
  </si>
  <si>
    <t>urn:uuid:657cbbbd-af81-4945-918a-4b627f29e8df</t>
  </si>
  <si>
    <t>Norsk botanisk forening</t>
  </si>
  <si>
    <t>so2-vascular</t>
  </si>
  <si>
    <t>1010_12035844</t>
  </si>
  <si>
    <t>187182</t>
  </si>
  <si>
    <t>Hb</t>
  </si>
  <si>
    <t>Oslo: Malmøya, på Ø-siden av murveien. \En plante med to stengler.</t>
  </si>
  <si>
    <t>urn:catalog:O:V:187182</t>
  </si>
  <si>
    <t>8_187182</t>
  </si>
  <si>
    <t>O_187182</t>
  </si>
  <si>
    <t>NINA</t>
  </si>
  <si>
    <t>297547</t>
  </si>
  <si>
    <t>Malmøya E \ /[Kvant.:] 2</t>
  </si>
  <si>
    <t>Anders Often</t>
  </si>
  <si>
    <t>i tett blandingsskog NonValid dynamicProperties: "{"Substrate":"", "Ecology":"", "Redlist status":"", "Relative abundance":"", "Antropokor":"0"}"</t>
  </si>
  <si>
    <t>POINT (262483 6644836)</t>
  </si>
  <si>
    <t>51802D71-D6C1-4AB8-83E7-86B574B6F987</t>
  </si>
  <si>
    <t>Norsk institutt for naturforskning</t>
  </si>
  <si>
    <t>n</t>
  </si>
  <si>
    <t>331_297547</t>
  </si>
  <si>
    <t>285839</t>
  </si>
  <si>
    <t>215_6551</t>
  </si>
  <si>
    <t>Vestfold og Telemark</t>
  </si>
  <si>
    <t>Larvik</t>
  </si>
  <si>
    <t>Vf</t>
  </si>
  <si>
    <t>Risøya, \skrotemark.</t>
  </si>
  <si>
    <t>Trond Grøstad</t>
  </si>
  <si>
    <t>https://www.unimus.no/felles/bilder/web_hent_bilde.php?id=13477542&amp;type=jpeg</t>
  </si>
  <si>
    <t>POINT (214956 6550636)</t>
  </si>
  <si>
    <t>urn:catalog:O:V:285839</t>
  </si>
  <si>
    <t>8_285839</t>
  </si>
  <si>
    <t>O_285839</t>
  </si>
  <si>
    <t>351001</t>
  </si>
  <si>
    <t>1</t>
  </si>
  <si>
    <t>239_6623</t>
  </si>
  <si>
    <t>Drammen</t>
  </si>
  <si>
    <t>Svelvik</t>
  </si>
  <si>
    <t>Svelvik: Sagbukta \Kratt</t>
  </si>
  <si>
    <t>Anne Elven</t>
  </si>
  <si>
    <t>POINT (239563 6622770)</t>
  </si>
  <si>
    <t>urn:catalog:O:V:351001</t>
  </si>
  <si>
    <t>8_351001</t>
  </si>
  <si>
    <t>O_351001</t>
  </si>
  <si>
    <t>KMN</t>
  </si>
  <si>
    <t>51975</t>
  </si>
  <si>
    <t>Ex</t>
  </si>
  <si>
    <t>Cult</t>
  </si>
  <si>
    <t>139_6497</t>
  </si>
  <si>
    <t>Agder</t>
  </si>
  <si>
    <t>Arendal</t>
  </si>
  <si>
    <t>AA</t>
  </si>
  <si>
    <t>Havstad, Gamle Songevei 92 // Dyrket i hagen til Lillian Waleryd</t>
  </si>
  <si>
    <t>Asbjørn Lie</t>
  </si>
  <si>
    <t>POINT (138489 6497934)</t>
  </si>
  <si>
    <t>urn:catalog:KMN:V:51975</t>
  </si>
  <si>
    <t>Agder naturmuseum</t>
  </si>
  <si>
    <t>33_51975</t>
  </si>
  <si>
    <t>KMN_51975</t>
  </si>
  <si>
    <t>51857</t>
  </si>
  <si>
    <t>19_6469</t>
  </si>
  <si>
    <t>Farsund</t>
  </si>
  <si>
    <t>VA</t>
  </si>
  <si>
    <t>Bekkeviga // Dyrket i hagen til Jorunn Os</t>
  </si>
  <si>
    <t>POINT (19328 6468251)</t>
  </si>
  <si>
    <t>urn:catalog:KMN:V:51857</t>
  </si>
  <si>
    <t>33_51857</t>
  </si>
  <si>
    <t>KMN_51857</t>
  </si>
  <si>
    <t>M</t>
  </si>
  <si>
    <t>In hort. bot. Chr. cult, Oslo</t>
  </si>
  <si>
    <t>V</t>
  </si>
  <si>
    <t>https://www.unimus.no/felles/bilder/web_hent_bilde.php?id=12822053&amp;type=jpeg</t>
  </si>
  <si>
    <t>Fr-etab</t>
  </si>
  <si>
    <t>46b1d48e-0b1d-4b9e-bfcd-11eac10453bc</t>
  </si>
  <si>
    <t>MusIt</t>
  </si>
  <si>
    <t>O_2132504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</si>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</sst>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C51C-9847-4BFF-AAB8-0A1812B6D952}">
  <dimension ref="A1:BT16"/>
  <sheetViews>
    <sheetView tabSelected="1" workbookViewId="0">
      <selection activeCell="O25" sqref="O25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38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40" max="40" width="9" customWidth="1"/>
    <col min="41" max="41" width="50.33203125" customWidth="1"/>
  </cols>
  <sheetData>
    <row r="1" spans="1:72" x14ac:dyDescent="0.3">
      <c r="A1" s="11" t="s">
        <v>138</v>
      </c>
      <c r="B1" s="11" t="s">
        <v>139</v>
      </c>
      <c r="C1" s="11" t="s">
        <v>140</v>
      </c>
      <c r="D1" s="11" t="s">
        <v>141</v>
      </c>
      <c r="E1" s="11" t="s">
        <v>142</v>
      </c>
      <c r="F1" s="11" t="s">
        <v>143</v>
      </c>
      <c r="G1" s="11" t="s">
        <v>144</v>
      </c>
      <c r="H1" s="12" t="s">
        <v>145</v>
      </c>
      <c r="I1" s="11" t="s">
        <v>146</v>
      </c>
      <c r="J1" s="11" t="s">
        <v>147</v>
      </c>
      <c r="K1" s="11" t="s">
        <v>148</v>
      </c>
      <c r="L1" s="11" t="s">
        <v>149</v>
      </c>
      <c r="M1" s="11" t="s">
        <v>150</v>
      </c>
      <c r="N1" s="11" t="s">
        <v>151</v>
      </c>
      <c r="O1" s="13" t="s">
        <v>152</v>
      </c>
      <c r="P1" s="14" t="s">
        <v>153</v>
      </c>
      <c r="Q1" s="15" t="s">
        <v>154</v>
      </c>
      <c r="R1" s="15" t="s">
        <v>155</v>
      </c>
      <c r="S1" s="15" t="s">
        <v>156</v>
      </c>
      <c r="T1" s="16" t="s">
        <v>157</v>
      </c>
      <c r="U1" s="11" t="s">
        <v>158</v>
      </c>
      <c r="V1" s="11" t="s">
        <v>159</v>
      </c>
      <c r="W1" s="11" t="s">
        <v>160</v>
      </c>
      <c r="X1" s="4" t="s">
        <v>161</v>
      </c>
      <c r="Y1" s="4" t="s">
        <v>162</v>
      </c>
      <c r="Z1" s="11" t="s">
        <v>163</v>
      </c>
      <c r="AA1" s="11" t="s">
        <v>164</v>
      </c>
      <c r="AB1" s="11" t="s">
        <v>165</v>
      </c>
      <c r="AC1" s="11" t="s">
        <v>166</v>
      </c>
      <c r="AD1" s="11" t="s">
        <v>167</v>
      </c>
      <c r="AE1" s="11" t="s">
        <v>168</v>
      </c>
      <c r="AF1" s="11" t="s">
        <v>169</v>
      </c>
      <c r="AG1" s="11" t="s">
        <v>170</v>
      </c>
      <c r="AH1" s="16" t="s">
        <v>171</v>
      </c>
      <c r="AI1" s="16" t="s">
        <v>172</v>
      </c>
      <c r="AJ1" s="16" t="s">
        <v>173</v>
      </c>
      <c r="AK1" s="16" t="s">
        <v>174</v>
      </c>
      <c r="AL1" s="11" t="s">
        <v>175</v>
      </c>
      <c r="AM1" s="17" t="s">
        <v>176</v>
      </c>
      <c r="AN1" s="18" t="s">
        <v>177</v>
      </c>
      <c r="AO1" s="11" t="s">
        <v>178</v>
      </c>
      <c r="AP1" s="19" t="s">
        <v>179</v>
      </c>
      <c r="AQ1" s="11" t="s">
        <v>150</v>
      </c>
      <c r="AR1" s="11" t="s">
        <v>180</v>
      </c>
      <c r="AS1" s="11" t="s">
        <v>181</v>
      </c>
      <c r="AT1" s="11" t="s">
        <v>182</v>
      </c>
      <c r="AU1" s="11" t="s">
        <v>183</v>
      </c>
      <c r="AV1" s="11" t="s">
        <v>184</v>
      </c>
      <c r="AW1" s="11" t="s">
        <v>185</v>
      </c>
      <c r="AX1" s="11" t="s">
        <v>186</v>
      </c>
      <c r="AY1" s="11" t="s">
        <v>187</v>
      </c>
      <c r="AZ1" s="11" t="s">
        <v>188</v>
      </c>
      <c r="BA1" s="11" t="s">
        <v>189</v>
      </c>
      <c r="BB1" s="20" t="s">
        <v>190</v>
      </c>
      <c r="BC1" s="11" t="s">
        <v>191</v>
      </c>
      <c r="BD1" s="11" t="s">
        <v>156</v>
      </c>
      <c r="BE1" s="11" t="s">
        <v>192</v>
      </c>
      <c r="BF1" s="11" t="s">
        <v>193</v>
      </c>
      <c r="BG1" s="8" t="s">
        <v>194</v>
      </c>
      <c r="BH1" s="11" t="s">
        <v>195</v>
      </c>
      <c r="BI1" s="11" t="s">
        <v>196</v>
      </c>
      <c r="BJ1" s="11" t="s">
        <v>197</v>
      </c>
      <c r="BK1" s="11" t="s">
        <v>198</v>
      </c>
      <c r="BL1" t="s">
        <v>199</v>
      </c>
      <c r="BM1" t="s">
        <v>200</v>
      </c>
      <c r="BN1" t="s">
        <v>201</v>
      </c>
      <c r="BO1" t="s">
        <v>202</v>
      </c>
      <c r="BP1" s="11" t="s">
        <v>203</v>
      </c>
      <c r="BQ1" s="11" t="s">
        <v>204</v>
      </c>
      <c r="BR1" s="11" t="s">
        <v>205</v>
      </c>
      <c r="BS1" s="11" t="s">
        <v>206</v>
      </c>
      <c r="BT1" s="11" t="s">
        <v>138</v>
      </c>
    </row>
    <row r="2" spans="1:72" x14ac:dyDescent="0.3">
      <c r="A2">
        <v>261682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95</v>
      </c>
      <c r="I2" t="s">
        <v>68</v>
      </c>
      <c r="K2">
        <v>1</v>
      </c>
      <c r="L2" t="s">
        <v>3</v>
      </c>
      <c r="M2">
        <v>102998</v>
      </c>
      <c r="N2" t="s">
        <v>4</v>
      </c>
      <c r="O2" s="9" t="s">
        <v>96</v>
      </c>
      <c r="T2" t="s">
        <v>97</v>
      </c>
      <c r="U2" s="2">
        <v>1</v>
      </c>
      <c r="V2" t="s">
        <v>6</v>
      </c>
      <c r="W2" t="s">
        <v>98</v>
      </c>
      <c r="X2" s="3" t="s">
        <v>87</v>
      </c>
      <c r="Y2" s="4">
        <v>7</v>
      </c>
      <c r="Z2" s="5">
        <v>711</v>
      </c>
      <c r="AA2" t="s">
        <v>99</v>
      </c>
      <c r="AB2" t="s">
        <v>100</v>
      </c>
      <c r="AC2">
        <v>2016</v>
      </c>
      <c r="AD2">
        <v>5</v>
      </c>
      <c r="AE2">
        <v>18</v>
      </c>
      <c r="AF2" t="s">
        <v>101</v>
      </c>
      <c r="AG2" t="s">
        <v>101</v>
      </c>
      <c r="AH2">
        <v>239563</v>
      </c>
      <c r="AI2">
        <v>6622770</v>
      </c>
      <c r="AJ2" s="5">
        <v>239000</v>
      </c>
      <c r="AK2" s="5">
        <v>6623000</v>
      </c>
      <c r="AL2">
        <v>707</v>
      </c>
      <c r="AN2">
        <v>8</v>
      </c>
      <c r="AO2" t="s">
        <v>12</v>
      </c>
      <c r="AQ2">
        <v>102998</v>
      </c>
      <c r="AS2" s="6" t="s">
        <v>14</v>
      </c>
      <c r="AT2">
        <v>1</v>
      </c>
      <c r="AU2" t="s">
        <v>15</v>
      </c>
      <c r="AV2" t="s">
        <v>102</v>
      </c>
      <c r="AW2" t="s">
        <v>103</v>
      </c>
      <c r="AX2">
        <v>8</v>
      </c>
      <c r="AY2" t="s">
        <v>18</v>
      </c>
      <c r="AZ2" t="s">
        <v>19</v>
      </c>
      <c r="BB2" s="7">
        <v>43431</v>
      </c>
      <c r="BC2" s="8" t="s">
        <v>20</v>
      </c>
      <c r="BE2">
        <v>3</v>
      </c>
      <c r="BF2">
        <v>468095</v>
      </c>
      <c r="BH2" t="s">
        <v>104</v>
      </c>
      <c r="BJ2" t="s">
        <v>105</v>
      </c>
      <c r="BT2">
        <v>261682</v>
      </c>
    </row>
    <row r="3" spans="1:72" x14ac:dyDescent="0.3">
      <c r="A3">
        <v>376143</v>
      </c>
      <c r="C3">
        <v>1</v>
      </c>
      <c r="F3" t="s">
        <v>0</v>
      </c>
      <c r="G3" t="s">
        <v>1</v>
      </c>
      <c r="H3" t="s">
        <v>67</v>
      </c>
      <c r="I3" t="s">
        <v>68</v>
      </c>
      <c r="K3">
        <v>1</v>
      </c>
      <c r="L3" t="s">
        <v>3</v>
      </c>
      <c r="M3">
        <v>102998</v>
      </c>
      <c r="N3" t="s">
        <v>4</v>
      </c>
      <c r="T3" t="s">
        <v>47</v>
      </c>
      <c r="U3" s="2">
        <v>1</v>
      </c>
      <c r="V3" t="s">
        <v>25</v>
      </c>
      <c r="W3" t="s">
        <v>25</v>
      </c>
      <c r="X3" s="3" t="s">
        <v>8</v>
      </c>
      <c r="Y3" s="4">
        <v>2</v>
      </c>
      <c r="Z3" s="5">
        <v>301</v>
      </c>
      <c r="AA3" s="5" t="s">
        <v>25</v>
      </c>
      <c r="AB3" t="s">
        <v>69</v>
      </c>
      <c r="AC3">
        <v>2014</v>
      </c>
      <c r="AD3">
        <v>4</v>
      </c>
      <c r="AE3">
        <v>30</v>
      </c>
      <c r="AF3" t="s">
        <v>27</v>
      </c>
      <c r="AG3" t="s">
        <v>27</v>
      </c>
      <c r="AH3">
        <v>262541</v>
      </c>
      <c r="AI3">
        <v>6644855</v>
      </c>
      <c r="AJ3" s="5">
        <v>263000</v>
      </c>
      <c r="AK3" s="5">
        <v>6645000</v>
      </c>
      <c r="AL3">
        <v>7</v>
      </c>
      <c r="AN3">
        <v>8</v>
      </c>
      <c r="AO3" t="s">
        <v>12</v>
      </c>
      <c r="AQ3">
        <v>102998</v>
      </c>
      <c r="AS3" s="6" t="s">
        <v>14</v>
      </c>
      <c r="AT3">
        <v>1</v>
      </c>
      <c r="AU3" t="s">
        <v>15</v>
      </c>
      <c r="AV3" t="s">
        <v>51</v>
      </c>
      <c r="AW3" t="s">
        <v>70</v>
      </c>
      <c r="AX3">
        <v>8</v>
      </c>
      <c r="AY3" t="s">
        <v>18</v>
      </c>
      <c r="AZ3" t="s">
        <v>19</v>
      </c>
      <c r="BB3" s="7">
        <v>42951</v>
      </c>
      <c r="BC3" s="8" t="s">
        <v>20</v>
      </c>
      <c r="BE3">
        <v>3</v>
      </c>
      <c r="BF3">
        <v>446277</v>
      </c>
      <c r="BH3" t="s">
        <v>71</v>
      </c>
      <c r="BJ3" t="s">
        <v>72</v>
      </c>
      <c r="BT3">
        <v>376143</v>
      </c>
    </row>
    <row r="4" spans="1:72" x14ac:dyDescent="0.3">
      <c r="A4">
        <v>375854</v>
      </c>
      <c r="C4">
        <v>1</v>
      </c>
      <c r="F4" t="s">
        <v>0</v>
      </c>
      <c r="G4" t="s">
        <v>73</v>
      </c>
      <c r="H4" t="s">
        <v>74</v>
      </c>
      <c r="I4" t="s">
        <v>57</v>
      </c>
      <c r="K4">
        <v>1</v>
      </c>
      <c r="L4" t="s">
        <v>3</v>
      </c>
      <c r="M4">
        <v>102998</v>
      </c>
      <c r="N4" t="s">
        <v>4</v>
      </c>
      <c r="T4" t="s">
        <v>47</v>
      </c>
      <c r="U4" s="2">
        <v>1</v>
      </c>
      <c r="V4" t="s">
        <v>25</v>
      </c>
      <c r="W4" t="s">
        <v>25</v>
      </c>
      <c r="X4" s="3" t="s">
        <v>8</v>
      </c>
      <c r="Y4" s="4">
        <v>2</v>
      </c>
      <c r="Z4" s="5">
        <v>301</v>
      </c>
      <c r="AA4" s="5" t="s">
        <v>25</v>
      </c>
      <c r="AB4" t="s">
        <v>75</v>
      </c>
      <c r="AC4">
        <v>2020</v>
      </c>
      <c r="AD4">
        <v>11</v>
      </c>
      <c r="AE4">
        <v>27</v>
      </c>
      <c r="AF4" t="s">
        <v>76</v>
      </c>
      <c r="AG4" t="s">
        <v>76</v>
      </c>
      <c r="AH4">
        <v>262483</v>
      </c>
      <c r="AI4">
        <v>6644836</v>
      </c>
      <c r="AJ4" s="5">
        <v>263000</v>
      </c>
      <c r="AK4" s="5">
        <v>6645000</v>
      </c>
      <c r="AL4">
        <v>1</v>
      </c>
      <c r="AN4">
        <v>331</v>
      </c>
      <c r="AO4" t="s">
        <v>77</v>
      </c>
      <c r="AP4" s="7"/>
      <c r="AQ4">
        <v>102998</v>
      </c>
      <c r="AS4" s="6" t="s">
        <v>14</v>
      </c>
      <c r="AT4">
        <v>1</v>
      </c>
      <c r="AU4" t="s">
        <v>15</v>
      </c>
      <c r="AV4" t="s">
        <v>78</v>
      </c>
      <c r="AW4" t="s">
        <v>79</v>
      </c>
      <c r="AX4">
        <v>331</v>
      </c>
      <c r="AY4" t="s">
        <v>80</v>
      </c>
      <c r="AZ4" t="s">
        <v>81</v>
      </c>
      <c r="BB4" s="7">
        <v>44162</v>
      </c>
      <c r="BC4" s="8" t="s">
        <v>20</v>
      </c>
      <c r="BE4">
        <v>5</v>
      </c>
      <c r="BF4">
        <v>355439</v>
      </c>
      <c r="BH4" t="s">
        <v>82</v>
      </c>
      <c r="BT4">
        <v>375854</v>
      </c>
    </row>
    <row r="5" spans="1:72" x14ac:dyDescent="0.3">
      <c r="A5">
        <v>287092</v>
      </c>
      <c r="B5">
        <v>319082</v>
      </c>
      <c r="F5" t="s">
        <v>0</v>
      </c>
      <c r="G5" t="s">
        <v>1</v>
      </c>
      <c r="H5" t="s">
        <v>2</v>
      </c>
      <c r="I5" s="1" t="str">
        <f>HYPERLINK(AP5,"Hb")</f>
        <v>Hb</v>
      </c>
      <c r="K5">
        <v>1</v>
      </c>
      <c r="L5" t="s">
        <v>3</v>
      </c>
      <c r="M5">
        <v>102998</v>
      </c>
      <c r="N5" t="s">
        <v>4</v>
      </c>
      <c r="T5" t="s">
        <v>5</v>
      </c>
      <c r="U5" s="2">
        <v>1</v>
      </c>
      <c r="V5" t="s">
        <v>6</v>
      </c>
      <c r="W5" t="s">
        <v>7</v>
      </c>
      <c r="X5" s="3" t="s">
        <v>8</v>
      </c>
      <c r="Y5" s="4">
        <v>2</v>
      </c>
      <c r="Z5" s="5">
        <v>219</v>
      </c>
      <c r="AA5" t="s">
        <v>7</v>
      </c>
      <c r="AB5" t="s">
        <v>9</v>
      </c>
      <c r="AC5">
        <v>1978</v>
      </c>
      <c r="AD5">
        <v>5</v>
      </c>
      <c r="AE5">
        <v>23</v>
      </c>
      <c r="AF5" t="s">
        <v>10</v>
      </c>
      <c r="AG5" t="s">
        <v>11</v>
      </c>
      <c r="AH5">
        <v>246270</v>
      </c>
      <c r="AI5">
        <v>6648331</v>
      </c>
      <c r="AJ5" s="5">
        <v>247000</v>
      </c>
      <c r="AK5" s="5">
        <v>6649000</v>
      </c>
      <c r="AL5">
        <v>71</v>
      </c>
      <c r="AN5">
        <v>8</v>
      </c>
      <c r="AO5" t="s">
        <v>12</v>
      </c>
      <c r="AP5" t="s">
        <v>13</v>
      </c>
      <c r="AQ5">
        <v>102998</v>
      </c>
      <c r="AS5" s="6" t="s">
        <v>14</v>
      </c>
      <c r="AT5">
        <v>1</v>
      </c>
      <c r="AU5" t="s">
        <v>15</v>
      </c>
      <c r="AV5" t="s">
        <v>16</v>
      </c>
      <c r="AW5" t="s">
        <v>17</v>
      </c>
      <c r="AX5">
        <v>8</v>
      </c>
      <c r="AY5" t="s">
        <v>18</v>
      </c>
      <c r="AZ5" t="s">
        <v>19</v>
      </c>
      <c r="BA5">
        <v>1</v>
      </c>
      <c r="BB5" s="7">
        <v>41233</v>
      </c>
      <c r="BC5" s="8" t="s">
        <v>20</v>
      </c>
      <c r="BE5">
        <v>3</v>
      </c>
      <c r="BF5">
        <v>490388</v>
      </c>
      <c r="BG5">
        <v>73329</v>
      </c>
      <c r="BH5" t="s">
        <v>21</v>
      </c>
      <c r="BJ5" t="s">
        <v>22</v>
      </c>
      <c r="BT5">
        <v>287092</v>
      </c>
    </row>
    <row r="6" spans="1:72" x14ac:dyDescent="0.3">
      <c r="A6">
        <v>351349</v>
      </c>
      <c r="B6">
        <v>276388</v>
      </c>
      <c r="F6" t="s">
        <v>0</v>
      </c>
      <c r="G6" t="s">
        <v>1</v>
      </c>
      <c r="H6" t="s">
        <v>23</v>
      </c>
      <c r="I6" s="1" t="str">
        <f>HYPERLINK(AP6,"Hb")</f>
        <v>Hb</v>
      </c>
      <c r="K6">
        <v>1</v>
      </c>
      <c r="L6" t="s">
        <v>3</v>
      </c>
      <c r="M6">
        <v>102998</v>
      </c>
      <c r="N6" t="s">
        <v>4</v>
      </c>
      <c r="T6" t="s">
        <v>24</v>
      </c>
      <c r="U6" s="2">
        <v>1</v>
      </c>
      <c r="V6" t="s">
        <v>25</v>
      </c>
      <c r="W6" t="s">
        <v>25</v>
      </c>
      <c r="X6" s="3" t="s">
        <v>8</v>
      </c>
      <c r="Y6" s="4">
        <v>2</v>
      </c>
      <c r="Z6" s="5">
        <v>301</v>
      </c>
      <c r="AA6" s="5" t="s">
        <v>25</v>
      </c>
      <c r="AB6" t="s">
        <v>26</v>
      </c>
      <c r="AC6">
        <v>2006</v>
      </c>
      <c r="AD6">
        <v>11</v>
      </c>
      <c r="AE6">
        <v>7</v>
      </c>
      <c r="AF6" t="s">
        <v>27</v>
      </c>
      <c r="AG6" t="s">
        <v>27</v>
      </c>
      <c r="AH6">
        <v>259341</v>
      </c>
      <c r="AI6">
        <v>6648312</v>
      </c>
      <c r="AJ6" s="5">
        <v>259000</v>
      </c>
      <c r="AK6" s="5">
        <v>6649000</v>
      </c>
      <c r="AL6">
        <v>7</v>
      </c>
      <c r="AN6">
        <v>8</v>
      </c>
      <c r="AO6" t="s">
        <v>12</v>
      </c>
      <c r="AP6" t="s">
        <v>28</v>
      </c>
      <c r="AQ6">
        <v>102998</v>
      </c>
      <c r="AS6" s="6" t="s">
        <v>14</v>
      </c>
      <c r="AT6">
        <v>1</v>
      </c>
      <c r="AU6" t="s">
        <v>15</v>
      </c>
      <c r="AV6" t="s">
        <v>29</v>
      </c>
      <c r="AW6" t="s">
        <v>30</v>
      </c>
      <c r="AX6">
        <v>8</v>
      </c>
      <c r="AY6" t="s">
        <v>18</v>
      </c>
      <c r="AZ6" t="s">
        <v>19</v>
      </c>
      <c r="BA6">
        <v>1</v>
      </c>
      <c r="BB6" s="7">
        <v>39206</v>
      </c>
      <c r="BC6" s="8" t="s">
        <v>20</v>
      </c>
      <c r="BE6">
        <v>3</v>
      </c>
      <c r="BF6">
        <v>448878</v>
      </c>
      <c r="BG6">
        <v>73331</v>
      </c>
      <c r="BH6" t="s">
        <v>31</v>
      </c>
      <c r="BJ6" t="s">
        <v>32</v>
      </c>
      <c r="BT6">
        <v>351349</v>
      </c>
    </row>
    <row r="7" spans="1:72" x14ac:dyDescent="0.3">
      <c r="A7">
        <v>351352</v>
      </c>
      <c r="B7">
        <v>295170</v>
      </c>
      <c r="F7" t="s">
        <v>0</v>
      </c>
      <c r="G7" t="s">
        <v>1</v>
      </c>
      <c r="H7" t="s">
        <v>33</v>
      </c>
      <c r="I7" s="1" t="str">
        <f>HYPERLINK(AP7,"Hb")</f>
        <v>Hb</v>
      </c>
      <c r="K7">
        <v>1</v>
      </c>
      <c r="L7" t="s">
        <v>3</v>
      </c>
      <c r="M7">
        <v>102998</v>
      </c>
      <c r="N7" t="s">
        <v>4</v>
      </c>
      <c r="T7" t="s">
        <v>24</v>
      </c>
      <c r="U7" s="2">
        <v>1</v>
      </c>
      <c r="V7" t="s">
        <v>25</v>
      </c>
      <c r="W7" t="s">
        <v>25</v>
      </c>
      <c r="X7" s="3" t="s">
        <v>8</v>
      </c>
      <c r="Y7" s="4">
        <v>2</v>
      </c>
      <c r="Z7" s="5">
        <v>301</v>
      </c>
      <c r="AA7" s="5" t="s">
        <v>25</v>
      </c>
      <c r="AB7" t="s">
        <v>34</v>
      </c>
      <c r="AC7">
        <v>2007</v>
      </c>
      <c r="AD7">
        <v>5</v>
      </c>
      <c r="AE7">
        <v>8</v>
      </c>
      <c r="AF7" t="s">
        <v>27</v>
      </c>
      <c r="AG7" t="s">
        <v>27</v>
      </c>
      <c r="AH7">
        <v>259341</v>
      </c>
      <c r="AI7">
        <v>6648312</v>
      </c>
      <c r="AJ7" s="5">
        <v>259000</v>
      </c>
      <c r="AK7" s="5">
        <v>6649000</v>
      </c>
      <c r="AL7">
        <v>7</v>
      </c>
      <c r="AN7">
        <v>8</v>
      </c>
      <c r="AO7" t="s">
        <v>35</v>
      </c>
      <c r="AP7" t="s">
        <v>36</v>
      </c>
      <c r="AQ7">
        <v>102998</v>
      </c>
      <c r="AS7" s="6" t="s">
        <v>14</v>
      </c>
      <c r="AT7">
        <v>1</v>
      </c>
      <c r="AU7" t="s">
        <v>15</v>
      </c>
      <c r="AV7" t="s">
        <v>29</v>
      </c>
      <c r="AW7" t="s">
        <v>37</v>
      </c>
      <c r="AX7">
        <v>8</v>
      </c>
      <c r="AY7" t="s">
        <v>18</v>
      </c>
      <c r="AZ7" t="s">
        <v>19</v>
      </c>
      <c r="BA7">
        <v>1</v>
      </c>
      <c r="BB7" s="7">
        <v>39561</v>
      </c>
      <c r="BC7" s="8" t="s">
        <v>20</v>
      </c>
      <c r="BE7">
        <v>3</v>
      </c>
      <c r="BF7">
        <v>467743</v>
      </c>
      <c r="BG7">
        <v>73332</v>
      </c>
      <c r="BH7" t="s">
        <v>38</v>
      </c>
      <c r="BJ7" t="s">
        <v>39</v>
      </c>
      <c r="BT7">
        <v>351352</v>
      </c>
    </row>
    <row r="8" spans="1:72" x14ac:dyDescent="0.3">
      <c r="A8">
        <v>351353</v>
      </c>
      <c r="B8">
        <v>295171</v>
      </c>
      <c r="F8" t="s">
        <v>0</v>
      </c>
      <c r="G8" t="s">
        <v>1</v>
      </c>
      <c r="H8" t="s">
        <v>40</v>
      </c>
      <c r="I8" s="1" t="str">
        <f>HYPERLINK(AP8,"Hb")</f>
        <v>Hb</v>
      </c>
      <c r="K8">
        <v>1</v>
      </c>
      <c r="L8" t="s">
        <v>3</v>
      </c>
      <c r="M8">
        <v>102998</v>
      </c>
      <c r="N8" t="s">
        <v>4</v>
      </c>
      <c r="T8" t="s">
        <v>24</v>
      </c>
      <c r="U8" s="2">
        <v>1</v>
      </c>
      <c r="V8" t="s">
        <v>25</v>
      </c>
      <c r="W8" t="s">
        <v>25</v>
      </c>
      <c r="X8" s="3" t="s">
        <v>8</v>
      </c>
      <c r="Y8" s="4">
        <v>2</v>
      </c>
      <c r="Z8" s="5">
        <v>301</v>
      </c>
      <c r="AA8" s="5" t="s">
        <v>25</v>
      </c>
      <c r="AB8" t="s">
        <v>41</v>
      </c>
      <c r="AC8">
        <v>2007</v>
      </c>
      <c r="AD8">
        <v>5</v>
      </c>
      <c r="AE8">
        <v>24</v>
      </c>
      <c r="AF8" t="s">
        <v>27</v>
      </c>
      <c r="AG8" t="s">
        <v>27</v>
      </c>
      <c r="AH8">
        <v>259341</v>
      </c>
      <c r="AI8">
        <v>6648312</v>
      </c>
      <c r="AJ8" s="5">
        <v>259000</v>
      </c>
      <c r="AK8" s="5">
        <v>6649000</v>
      </c>
      <c r="AL8">
        <v>7</v>
      </c>
      <c r="AN8">
        <v>8</v>
      </c>
      <c r="AO8" t="s">
        <v>12</v>
      </c>
      <c r="AP8" t="s">
        <v>42</v>
      </c>
      <c r="AQ8">
        <v>102998</v>
      </c>
      <c r="AS8" s="6" t="s">
        <v>14</v>
      </c>
      <c r="AT8">
        <v>1</v>
      </c>
      <c r="AU8" t="s">
        <v>15</v>
      </c>
      <c r="AV8" t="s">
        <v>29</v>
      </c>
      <c r="AW8" t="s">
        <v>43</v>
      </c>
      <c r="AX8">
        <v>8</v>
      </c>
      <c r="AY8" t="s">
        <v>18</v>
      </c>
      <c r="AZ8" t="s">
        <v>19</v>
      </c>
      <c r="BA8">
        <v>1</v>
      </c>
      <c r="BB8" s="7">
        <v>39520</v>
      </c>
      <c r="BC8" s="8" t="s">
        <v>20</v>
      </c>
      <c r="BE8">
        <v>3</v>
      </c>
      <c r="BF8">
        <v>467744</v>
      </c>
      <c r="BG8">
        <v>73333</v>
      </c>
      <c r="BH8" t="s">
        <v>44</v>
      </c>
      <c r="BJ8" t="s">
        <v>45</v>
      </c>
      <c r="BT8">
        <v>351353</v>
      </c>
    </row>
    <row r="9" spans="1:72" x14ac:dyDescent="0.3">
      <c r="A9">
        <v>376146</v>
      </c>
      <c r="B9">
        <v>276140</v>
      </c>
      <c r="F9" t="s">
        <v>0</v>
      </c>
      <c r="G9" t="s">
        <v>1</v>
      </c>
      <c r="H9" t="s">
        <v>46</v>
      </c>
      <c r="I9" s="1" t="str">
        <f>HYPERLINK(AP9,"Hb")</f>
        <v>Hb</v>
      </c>
      <c r="K9">
        <v>1</v>
      </c>
      <c r="L9" t="s">
        <v>3</v>
      </c>
      <c r="M9">
        <v>102998</v>
      </c>
      <c r="N9" t="s">
        <v>4</v>
      </c>
      <c r="T9" t="s">
        <v>47</v>
      </c>
      <c r="U9" s="2">
        <v>1</v>
      </c>
      <c r="V9" t="s">
        <v>25</v>
      </c>
      <c r="W9" t="s">
        <v>25</v>
      </c>
      <c r="X9" s="3" t="s">
        <v>8</v>
      </c>
      <c r="Y9" s="4">
        <v>2</v>
      </c>
      <c r="Z9" s="5">
        <v>301</v>
      </c>
      <c r="AA9" s="5" t="s">
        <v>25</v>
      </c>
      <c r="AB9" t="s">
        <v>48</v>
      </c>
      <c r="AC9">
        <v>2006</v>
      </c>
      <c r="AD9">
        <v>6</v>
      </c>
      <c r="AE9">
        <v>28</v>
      </c>
      <c r="AF9" t="s">
        <v>49</v>
      </c>
      <c r="AG9" t="s">
        <v>49</v>
      </c>
      <c r="AH9">
        <v>262541</v>
      </c>
      <c r="AI9">
        <v>6644855</v>
      </c>
      <c r="AJ9" s="5">
        <v>263000</v>
      </c>
      <c r="AK9" s="5">
        <v>6645000</v>
      </c>
      <c r="AL9">
        <v>7</v>
      </c>
      <c r="AN9">
        <v>8</v>
      </c>
      <c r="AO9" t="s">
        <v>12</v>
      </c>
      <c r="AP9" t="s">
        <v>50</v>
      </c>
      <c r="AQ9">
        <v>102998</v>
      </c>
      <c r="AS9" s="6" t="s">
        <v>14</v>
      </c>
      <c r="AT9">
        <v>1</v>
      </c>
      <c r="AU9" t="s">
        <v>15</v>
      </c>
      <c r="AV9" t="s">
        <v>51</v>
      </c>
      <c r="AW9" t="s">
        <v>52</v>
      </c>
      <c r="AX9">
        <v>8</v>
      </c>
      <c r="AY9" t="s">
        <v>18</v>
      </c>
      <c r="AZ9" t="s">
        <v>19</v>
      </c>
      <c r="BA9">
        <v>1</v>
      </c>
      <c r="BB9" s="7">
        <v>39153</v>
      </c>
      <c r="BC9" s="8" t="s">
        <v>20</v>
      </c>
      <c r="BE9">
        <v>3</v>
      </c>
      <c r="BF9">
        <v>448646</v>
      </c>
      <c r="BG9">
        <v>73330</v>
      </c>
      <c r="BH9" t="s">
        <v>53</v>
      </c>
      <c r="BJ9" t="s">
        <v>54</v>
      </c>
      <c r="BT9">
        <v>376146</v>
      </c>
    </row>
    <row r="10" spans="1:72" x14ac:dyDescent="0.3">
      <c r="A10">
        <v>376082</v>
      </c>
      <c r="B10">
        <v>68042</v>
      </c>
      <c r="F10" t="s">
        <v>0</v>
      </c>
      <c r="G10" t="s">
        <v>55</v>
      </c>
      <c r="H10" t="s">
        <v>56</v>
      </c>
      <c r="I10" t="s">
        <v>57</v>
      </c>
      <c r="K10">
        <v>1</v>
      </c>
      <c r="L10" t="s">
        <v>3</v>
      </c>
      <c r="M10">
        <v>102998</v>
      </c>
      <c r="N10" t="s">
        <v>4</v>
      </c>
      <c r="T10" t="s">
        <v>47</v>
      </c>
      <c r="U10" s="2">
        <v>1</v>
      </c>
      <c r="V10" t="s">
        <v>25</v>
      </c>
      <c r="W10" t="s">
        <v>25</v>
      </c>
      <c r="X10" s="3" t="s">
        <v>8</v>
      </c>
      <c r="Y10" s="4">
        <v>2</v>
      </c>
      <c r="Z10" s="5">
        <v>301</v>
      </c>
      <c r="AA10" s="5" t="s">
        <v>25</v>
      </c>
      <c r="AB10" t="s">
        <v>58</v>
      </c>
      <c r="AC10">
        <v>2013</v>
      </c>
      <c r="AD10">
        <v>9</v>
      </c>
      <c r="AE10">
        <v>27</v>
      </c>
      <c r="AF10" t="s">
        <v>59</v>
      </c>
      <c r="AH10">
        <v>262529</v>
      </c>
      <c r="AI10">
        <v>6644866</v>
      </c>
      <c r="AJ10" s="5">
        <v>263000</v>
      </c>
      <c r="AK10" s="5">
        <v>6645000</v>
      </c>
      <c r="AL10">
        <v>10</v>
      </c>
      <c r="AN10">
        <v>1010</v>
      </c>
      <c r="AO10" t="s">
        <v>60</v>
      </c>
      <c r="AP10" s="7" t="s">
        <v>61</v>
      </c>
      <c r="AQ10">
        <v>102998</v>
      </c>
      <c r="AS10" s="6" t="s">
        <v>14</v>
      </c>
      <c r="AT10">
        <v>1</v>
      </c>
      <c r="AU10" t="s">
        <v>15</v>
      </c>
      <c r="AV10" t="s">
        <v>62</v>
      </c>
      <c r="AW10" t="s">
        <v>63</v>
      </c>
      <c r="AX10">
        <v>1010</v>
      </c>
      <c r="AY10" t="s">
        <v>64</v>
      </c>
      <c r="AZ10" t="s">
        <v>65</v>
      </c>
      <c r="BB10" s="7">
        <v>43709.903472222199</v>
      </c>
      <c r="BC10" s="8" t="s">
        <v>20</v>
      </c>
      <c r="BE10">
        <v>6</v>
      </c>
      <c r="BF10">
        <v>62483</v>
      </c>
      <c r="BG10">
        <v>73334</v>
      </c>
      <c r="BH10" t="s">
        <v>66</v>
      </c>
      <c r="BT10">
        <v>376082</v>
      </c>
    </row>
    <row r="11" spans="1:72" x14ac:dyDescent="0.3">
      <c r="A11">
        <v>212037</v>
      </c>
      <c r="B11">
        <v>286404</v>
      </c>
      <c r="F11" t="s">
        <v>0</v>
      </c>
      <c r="G11" t="s">
        <v>1</v>
      </c>
      <c r="H11" t="s">
        <v>83</v>
      </c>
      <c r="I11" s="1" t="str">
        <f>HYPERLINK(AP11,"Hb")</f>
        <v>Hb</v>
      </c>
      <c r="K11">
        <v>1</v>
      </c>
      <c r="L11" t="s">
        <v>3</v>
      </c>
      <c r="M11">
        <v>102998</v>
      </c>
      <c r="N11" t="s">
        <v>4</v>
      </c>
      <c r="T11" t="s">
        <v>84</v>
      </c>
      <c r="U11" s="2">
        <v>1</v>
      </c>
      <c r="V11" t="s">
        <v>85</v>
      </c>
      <c r="W11" t="s">
        <v>86</v>
      </c>
      <c r="X11" s="3" t="s">
        <v>87</v>
      </c>
      <c r="Y11" s="4">
        <v>7</v>
      </c>
      <c r="Z11" s="5">
        <v>709</v>
      </c>
      <c r="AA11" s="5" t="s">
        <v>86</v>
      </c>
      <c r="AB11" t="s">
        <v>88</v>
      </c>
      <c r="AC11">
        <v>2005</v>
      </c>
      <c r="AD11">
        <v>5</v>
      </c>
      <c r="AE11">
        <v>24</v>
      </c>
      <c r="AF11" t="s">
        <v>89</v>
      </c>
      <c r="AG11" t="s">
        <v>89</v>
      </c>
      <c r="AH11">
        <v>214956</v>
      </c>
      <c r="AI11">
        <v>6550636</v>
      </c>
      <c r="AJ11" s="5">
        <v>215000</v>
      </c>
      <c r="AK11" s="5">
        <v>6551000</v>
      </c>
      <c r="AL11">
        <v>707</v>
      </c>
      <c r="AN11">
        <v>8</v>
      </c>
      <c r="AO11" t="s">
        <v>12</v>
      </c>
      <c r="AP11" t="s">
        <v>90</v>
      </c>
      <c r="AQ11">
        <v>102998</v>
      </c>
      <c r="AS11" s="6" t="s">
        <v>14</v>
      </c>
      <c r="AT11">
        <v>1</v>
      </c>
      <c r="AU11" t="s">
        <v>15</v>
      </c>
      <c r="AV11" t="s">
        <v>91</v>
      </c>
      <c r="AW11" t="s">
        <v>92</v>
      </c>
      <c r="AX11">
        <v>8</v>
      </c>
      <c r="AY11" t="s">
        <v>18</v>
      </c>
      <c r="AZ11" t="s">
        <v>19</v>
      </c>
      <c r="BA11">
        <v>1</v>
      </c>
      <c r="BB11" s="7">
        <v>38834</v>
      </c>
      <c r="BC11" s="8" t="s">
        <v>20</v>
      </c>
      <c r="BE11">
        <v>3</v>
      </c>
      <c r="BF11">
        <v>459314</v>
      </c>
      <c r="BG11">
        <v>73335</v>
      </c>
      <c r="BH11" t="s">
        <v>93</v>
      </c>
      <c r="BJ11" t="s">
        <v>94</v>
      </c>
      <c r="BT11">
        <v>212037</v>
      </c>
    </row>
    <row r="14" spans="1:72" x14ac:dyDescent="0.3">
      <c r="A14">
        <v>539387</v>
      </c>
      <c r="C14">
        <v>1</v>
      </c>
      <c r="D14">
        <v>1</v>
      </c>
      <c r="E14">
        <v>1</v>
      </c>
      <c r="F14" t="s">
        <v>130</v>
      </c>
      <c r="G14" t="s">
        <v>1</v>
      </c>
      <c r="H14">
        <v>2132504</v>
      </c>
      <c r="I14" s="1" t="str">
        <f>HYPERLINK(AP14,"Hb")</f>
        <v>Hb</v>
      </c>
      <c r="K14">
        <v>1</v>
      </c>
      <c r="L14" t="s">
        <v>3</v>
      </c>
      <c r="M14">
        <v>102998</v>
      </c>
      <c r="N14" t="s">
        <v>4</v>
      </c>
      <c r="R14" s="21" t="s">
        <v>108</v>
      </c>
      <c r="S14" s="21" t="s">
        <v>109</v>
      </c>
      <c r="AB14" t="s">
        <v>131</v>
      </c>
      <c r="AN14" t="s">
        <v>132</v>
      </c>
      <c r="AP14" t="s">
        <v>133</v>
      </c>
      <c r="AQ14">
        <v>102998</v>
      </c>
      <c r="AS14" s="10" t="s">
        <v>134</v>
      </c>
      <c r="AW14" t="s">
        <v>135</v>
      </c>
      <c r="AZ14" t="s">
        <v>132</v>
      </c>
      <c r="BA14">
        <v>1</v>
      </c>
      <c r="BB14" s="7">
        <v>42143</v>
      </c>
      <c r="BC14" s="6" t="s">
        <v>136</v>
      </c>
      <c r="BE14">
        <v>3</v>
      </c>
      <c r="BF14">
        <v>3893</v>
      </c>
      <c r="BH14" t="s">
        <v>137</v>
      </c>
      <c r="BJ14" t="s">
        <v>137</v>
      </c>
      <c r="BT14">
        <v>539387</v>
      </c>
    </row>
    <row r="15" spans="1:72" x14ac:dyDescent="0.3">
      <c r="A15">
        <v>162531</v>
      </c>
      <c r="B15">
        <v>196515</v>
      </c>
      <c r="F15" t="s">
        <v>0</v>
      </c>
      <c r="G15" t="s">
        <v>106</v>
      </c>
      <c r="H15" t="s">
        <v>107</v>
      </c>
      <c r="I15" t="s">
        <v>68</v>
      </c>
      <c r="K15">
        <v>1</v>
      </c>
      <c r="L15" t="s">
        <v>3</v>
      </c>
      <c r="M15">
        <v>102998</v>
      </c>
      <c r="N15" t="s">
        <v>4</v>
      </c>
      <c r="R15" t="s">
        <v>108</v>
      </c>
      <c r="S15" t="s">
        <v>109</v>
      </c>
      <c r="T15" t="s">
        <v>110</v>
      </c>
      <c r="U15" s="2">
        <v>1</v>
      </c>
      <c r="V15" t="s">
        <v>111</v>
      </c>
      <c r="W15" t="s">
        <v>112</v>
      </c>
      <c r="X15" t="s">
        <v>113</v>
      </c>
      <c r="Y15" s="4">
        <v>9</v>
      </c>
      <c r="Z15" s="5">
        <v>906</v>
      </c>
      <c r="AA15" s="5" t="s">
        <v>112</v>
      </c>
      <c r="AB15" t="s">
        <v>114</v>
      </c>
      <c r="AC15">
        <v>2003</v>
      </c>
      <c r="AD15">
        <v>5</v>
      </c>
      <c r="AE15">
        <v>8</v>
      </c>
      <c r="AF15" t="s">
        <v>115</v>
      </c>
      <c r="AG15" t="s">
        <v>115</v>
      </c>
      <c r="AH15">
        <v>138489</v>
      </c>
      <c r="AI15">
        <v>6497934</v>
      </c>
      <c r="AJ15" s="5">
        <v>139000</v>
      </c>
      <c r="AK15" s="5">
        <v>6497000</v>
      </c>
      <c r="AL15">
        <v>71</v>
      </c>
      <c r="AN15">
        <v>33</v>
      </c>
      <c r="AP15" s="7"/>
      <c r="AQ15">
        <v>102998</v>
      </c>
      <c r="AS15" s="6" t="s">
        <v>14</v>
      </c>
      <c r="AT15">
        <v>1</v>
      </c>
      <c r="AU15" t="s">
        <v>15</v>
      </c>
      <c r="AV15" t="s">
        <v>116</v>
      </c>
      <c r="AW15" t="s">
        <v>117</v>
      </c>
      <c r="AX15">
        <v>33</v>
      </c>
      <c r="AY15" t="s">
        <v>118</v>
      </c>
      <c r="AZ15" t="s">
        <v>19</v>
      </c>
      <c r="BB15" s="7">
        <v>41689</v>
      </c>
      <c r="BC15" s="8" t="s">
        <v>20</v>
      </c>
      <c r="BE15">
        <v>4</v>
      </c>
      <c r="BF15">
        <v>347717</v>
      </c>
      <c r="BG15">
        <v>73336</v>
      </c>
      <c r="BH15" t="s">
        <v>119</v>
      </c>
      <c r="BJ15" t="s">
        <v>120</v>
      </c>
      <c r="BT15">
        <v>162531</v>
      </c>
    </row>
    <row r="16" spans="1:72" x14ac:dyDescent="0.3">
      <c r="A16">
        <v>82158</v>
      </c>
      <c r="B16">
        <v>196432</v>
      </c>
      <c r="F16" t="s">
        <v>0</v>
      </c>
      <c r="G16" t="s">
        <v>106</v>
      </c>
      <c r="H16" t="s">
        <v>121</v>
      </c>
      <c r="I16" t="s">
        <v>68</v>
      </c>
      <c r="K16">
        <v>1</v>
      </c>
      <c r="L16" t="s">
        <v>3</v>
      </c>
      <c r="M16">
        <v>102998</v>
      </c>
      <c r="N16" t="s">
        <v>4</v>
      </c>
      <c r="R16" t="s">
        <v>108</v>
      </c>
      <c r="S16" t="s">
        <v>109</v>
      </c>
      <c r="T16" t="s">
        <v>122</v>
      </c>
      <c r="U16" s="2">
        <v>1</v>
      </c>
      <c r="V16" t="s">
        <v>111</v>
      </c>
      <c r="W16" t="s">
        <v>123</v>
      </c>
      <c r="X16" t="s">
        <v>124</v>
      </c>
      <c r="Y16" s="4">
        <v>10</v>
      </c>
      <c r="Z16" s="5">
        <v>1003</v>
      </c>
      <c r="AA16" s="5" t="s">
        <v>123</v>
      </c>
      <c r="AB16" t="s">
        <v>125</v>
      </c>
      <c r="AC16">
        <v>2003</v>
      </c>
      <c r="AD16">
        <v>4</v>
      </c>
      <c r="AE16">
        <v>28</v>
      </c>
      <c r="AF16" t="s">
        <v>115</v>
      </c>
      <c r="AG16" t="s">
        <v>115</v>
      </c>
      <c r="AH16">
        <v>19328</v>
      </c>
      <c r="AI16">
        <v>6468251</v>
      </c>
      <c r="AJ16" s="5">
        <v>19000</v>
      </c>
      <c r="AK16" s="5">
        <v>6469000</v>
      </c>
      <c r="AL16">
        <v>71</v>
      </c>
      <c r="AN16">
        <v>33</v>
      </c>
      <c r="AP16" s="7"/>
      <c r="AQ16">
        <v>102998</v>
      </c>
      <c r="AS16" s="6" t="s">
        <v>14</v>
      </c>
      <c r="AT16">
        <v>1</v>
      </c>
      <c r="AU16" t="s">
        <v>15</v>
      </c>
      <c r="AV16" t="s">
        <v>126</v>
      </c>
      <c r="AW16" t="s">
        <v>127</v>
      </c>
      <c r="AX16">
        <v>33</v>
      </c>
      <c r="AY16" t="s">
        <v>118</v>
      </c>
      <c r="AZ16" t="s">
        <v>19</v>
      </c>
      <c r="BB16" s="7">
        <v>41689</v>
      </c>
      <c r="BC16" s="8" t="s">
        <v>20</v>
      </c>
      <c r="BE16">
        <v>4</v>
      </c>
      <c r="BF16">
        <v>347632</v>
      </c>
      <c r="BG16">
        <v>73337</v>
      </c>
      <c r="BH16" t="s">
        <v>128</v>
      </c>
      <c r="BJ16" t="s">
        <v>129</v>
      </c>
      <c r="BT16">
        <v>82158</v>
      </c>
    </row>
  </sheetData>
  <sortState xmlns:xlrd2="http://schemas.microsoft.com/office/spreadsheetml/2017/richdata2" ref="A2:CP11">
    <sortCondition ref="C2:C11"/>
    <sortCondition ref="D2:D11"/>
    <sortCondition ref="E2:E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2022-11-29T13:01:08Z</dcterms:created>
  <dcterms:modified xsi:type="dcterms:W3CDTF">2022-11-29T13:21:18Z</dcterms:modified>
</cp:coreProperties>
</file>