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3" documentId="8_{439DD8E1-4B17-46CA-8D8E-A6164ED6B659}" xr6:coauthVersionLast="47" xr6:coauthVersionMax="47" xr10:uidLastSave="{7EE37A1C-F7D9-4ED5-9E83-1368D04CCF42}"/>
  <bookViews>
    <workbookView xWindow="-120" yWindow="-120" windowWidth="25995" windowHeight="16440" xr2:uid="{E2BD81A2-FDEE-4D7C-83D8-61CF551FBA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2" i="1"/>
</calcChain>
</file>

<file path=xl/sharedStrings.xml><?xml version="1.0" encoding="utf-8"?>
<sst xmlns="http://schemas.openxmlformats.org/spreadsheetml/2006/main" count="179" uniqueCount="128">
  <si>
    <t>A</t>
  </si>
  <si>
    <t>NBF</t>
  </si>
  <si>
    <t>12306913</t>
  </si>
  <si>
    <t>4A</t>
  </si>
  <si>
    <t>Lonicera sempervirens</t>
  </si>
  <si>
    <t>Ex</t>
  </si>
  <si>
    <t>Cult</t>
  </si>
  <si>
    <t>135_6497</t>
  </si>
  <si>
    <t>Agder</t>
  </si>
  <si>
    <t>Arendal</t>
  </si>
  <si>
    <t>AA</t>
  </si>
  <si>
    <t>Strømsbusletta, Arendal, Ag \Bergknaus/veikant ved gammel park</t>
  </si>
  <si>
    <t>Tove Hafnor Dahl|Anita A. Mechlenborg</t>
  </si>
  <si>
    <t>L.</t>
  </si>
  <si>
    <t>Sannsynligvis plantet .</t>
  </si>
  <si>
    <t>https://www.artsobservasjoner.no/Sighting/12306913</t>
  </si>
  <si>
    <t>AlienSpecie</t>
  </si>
  <si>
    <t>Ingen kjent risiko (NK)</t>
  </si>
  <si>
    <t>POINT (135801 6496616)</t>
  </si>
  <si>
    <t>urn:uuid:f77088ba-8d01-4282-9c7a-af19eae4c1cb</t>
  </si>
  <si>
    <t>Norsk botanisk forening</t>
  </si>
  <si>
    <t>so2-vascular</t>
  </si>
  <si>
    <t>ArtKart</t>
  </si>
  <si>
    <t>1010_12306913</t>
  </si>
  <si>
    <t>KMN</t>
  </si>
  <si>
    <t>46100</t>
  </si>
  <si>
    <t>Hb</t>
  </si>
  <si>
    <t>151_6507</t>
  </si>
  <si>
    <t>Staubøsenteret \Forvillet fra have</t>
  </si>
  <si>
    <t>Haakon Damsgaard</t>
  </si>
  <si>
    <t>Per Arvid Åsen</t>
  </si>
  <si>
    <t>POINT (150187 6507043)</t>
  </si>
  <si>
    <t>urn:catalog:KMN:V:46100</t>
  </si>
  <si>
    <t>Agder naturmuseum</t>
  </si>
  <si>
    <t>v</t>
  </si>
  <si>
    <t>33_46100</t>
  </si>
  <si>
    <t>KMN_46100</t>
  </si>
  <si>
    <t>71055</t>
  </si>
  <si>
    <t>Kilsund</t>
  </si>
  <si>
    <t>Bernt Kåre Knutsen</t>
  </si>
  <si>
    <t>POINT (150067 6507056)</t>
  </si>
  <si>
    <t>urn:catalog:KMN:V:71055</t>
  </si>
  <si>
    <t>33_71055</t>
  </si>
  <si>
    <t>KMN_71055</t>
  </si>
  <si>
    <t>24512817</t>
  </si>
  <si>
    <t>95_6473</t>
  </si>
  <si>
    <t>Kristiansand</t>
  </si>
  <si>
    <t>VA</t>
  </si>
  <si>
    <t>Bøen, Kjevik, Kristiansand, Ag \ /[Kvant.:] 1 Plants</t>
  </si>
  <si>
    <t>Hans Vidar Løkken</t>
  </si>
  <si>
    <t>På den gamle fyllinga nærmest veien.. Quantity: 1 Plants</t>
  </si>
  <si>
    <t>https://www.artsobservasjoner.no/Sighting/24512817</t>
  </si>
  <si>
    <t>POINT (94782 6473305)</t>
  </si>
  <si>
    <t>urn:uuid:26783d37-b71f-4361-9d4a-b497bdbe6da4</t>
  </si>
  <si>
    <t>1010_24512817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</si>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</sst>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 applyFill="1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B22F4-1CA0-420B-A11A-42C4D82DB43E}">
  <dimension ref="A1:BX5"/>
  <sheetViews>
    <sheetView tabSelected="1" workbookViewId="0">
      <selection activeCell="I5" sqref="I5"/>
    </sheetView>
  </sheetViews>
  <sheetFormatPr defaultRowHeight="15" x14ac:dyDescent="0.25"/>
  <cols>
    <col min="28" max="28" width="16.5703125" customWidth="1"/>
    <col min="29" max="29" width="70.140625" customWidth="1"/>
    <col min="33" max="33" width="22.42578125" customWidth="1"/>
  </cols>
  <sheetData>
    <row r="1" spans="1:76" x14ac:dyDescent="0.25">
      <c r="A1" s="8" t="s">
        <v>55</v>
      </c>
      <c r="B1" s="8" t="s">
        <v>56</v>
      </c>
      <c r="C1" s="8" t="s">
        <v>57</v>
      </c>
      <c r="D1" s="8" t="s">
        <v>58</v>
      </c>
      <c r="E1" s="8" t="s">
        <v>59</v>
      </c>
      <c r="F1" s="8" t="s">
        <v>60</v>
      </c>
      <c r="G1" s="8" t="s">
        <v>61</v>
      </c>
      <c r="H1" s="9" t="s">
        <v>62</v>
      </c>
      <c r="I1" s="8" t="s">
        <v>63</v>
      </c>
      <c r="J1" s="8" t="s">
        <v>64</v>
      </c>
      <c r="K1" s="8" t="s">
        <v>65</v>
      </c>
      <c r="L1" s="8" t="s">
        <v>66</v>
      </c>
      <c r="M1" s="8" t="s">
        <v>67</v>
      </c>
      <c r="N1" s="8" t="s">
        <v>68</v>
      </c>
      <c r="O1" s="8" t="s">
        <v>69</v>
      </c>
      <c r="P1" s="10" t="s">
        <v>70</v>
      </c>
      <c r="Q1" s="11" t="s">
        <v>71</v>
      </c>
      <c r="R1" s="12" t="s">
        <v>72</v>
      </c>
      <c r="S1" s="12" t="s">
        <v>73</v>
      </c>
      <c r="T1" s="12" t="s">
        <v>74</v>
      </c>
      <c r="U1" s="13" t="s">
        <v>75</v>
      </c>
      <c r="V1" s="8" t="s">
        <v>76</v>
      </c>
      <c r="W1" s="8" t="s">
        <v>77</v>
      </c>
      <c r="X1" s="8" t="s">
        <v>78</v>
      </c>
      <c r="Y1" s="3" t="s">
        <v>79</v>
      </c>
      <c r="Z1" s="3" t="s">
        <v>80</v>
      </c>
      <c r="AA1" s="8" t="s">
        <v>81</v>
      </c>
      <c r="AB1" s="8" t="s">
        <v>82</v>
      </c>
      <c r="AC1" s="8" t="s">
        <v>83</v>
      </c>
      <c r="AD1" s="8" t="s">
        <v>84</v>
      </c>
      <c r="AE1" s="8" t="s">
        <v>85</v>
      </c>
      <c r="AF1" s="8" t="s">
        <v>86</v>
      </c>
      <c r="AG1" s="8" t="s">
        <v>87</v>
      </c>
      <c r="AH1" s="8" t="s">
        <v>88</v>
      </c>
      <c r="AI1" s="8"/>
      <c r="AJ1" s="8" t="s">
        <v>89</v>
      </c>
      <c r="AK1" s="8" t="s">
        <v>90</v>
      </c>
      <c r="AL1" s="13" t="s">
        <v>91</v>
      </c>
      <c r="AM1" s="13" t="s">
        <v>92</v>
      </c>
      <c r="AN1" s="13" t="s">
        <v>93</v>
      </c>
      <c r="AO1" s="13" t="s">
        <v>94</v>
      </c>
      <c r="AP1" s="8" t="s">
        <v>95</v>
      </c>
      <c r="AQ1" s="14" t="s">
        <v>96</v>
      </c>
      <c r="AR1" s="15" t="s">
        <v>97</v>
      </c>
      <c r="AS1" s="8" t="s">
        <v>98</v>
      </c>
      <c r="AT1" s="16" t="s">
        <v>99</v>
      </c>
      <c r="AU1" s="8" t="s">
        <v>67</v>
      </c>
      <c r="AV1" s="8" t="s">
        <v>100</v>
      </c>
      <c r="AW1" s="8" t="s">
        <v>101</v>
      </c>
      <c r="AX1" s="8" t="s">
        <v>102</v>
      </c>
      <c r="AY1" s="8" t="s">
        <v>103</v>
      </c>
      <c r="AZ1" s="8" t="s">
        <v>104</v>
      </c>
      <c r="BA1" s="8" t="s">
        <v>105</v>
      </c>
      <c r="BB1" s="8" t="s">
        <v>106</v>
      </c>
      <c r="BC1" s="8" t="s">
        <v>107</v>
      </c>
      <c r="BD1" s="8" t="s">
        <v>108</v>
      </c>
      <c r="BE1" s="8" t="s">
        <v>109</v>
      </c>
      <c r="BF1" s="17" t="s">
        <v>110</v>
      </c>
      <c r="BG1" s="8" t="s">
        <v>111</v>
      </c>
      <c r="BH1" s="8" t="s">
        <v>74</v>
      </c>
      <c r="BI1" s="8" t="s">
        <v>112</v>
      </c>
      <c r="BJ1" s="8" t="s">
        <v>113</v>
      </c>
      <c r="BK1" s="7" t="s">
        <v>114</v>
      </c>
      <c r="BL1" s="8" t="s">
        <v>115</v>
      </c>
      <c r="BM1" s="8" t="s">
        <v>116</v>
      </c>
      <c r="BN1" s="8" t="s">
        <v>117</v>
      </c>
      <c r="BO1" s="8" t="s">
        <v>118</v>
      </c>
      <c r="BP1" t="s">
        <v>119</v>
      </c>
      <c r="BQ1" t="s">
        <v>120</v>
      </c>
      <c r="BR1" t="s">
        <v>121</v>
      </c>
      <c r="BS1" t="s">
        <v>122</v>
      </c>
      <c r="BT1" s="8" t="s">
        <v>123</v>
      </c>
      <c r="BU1" s="8" t="s">
        <v>124</v>
      </c>
      <c r="BV1" s="8" t="s">
        <v>125</v>
      </c>
      <c r="BW1" s="8" t="s">
        <v>126</v>
      </c>
      <c r="BX1" s="8" t="s">
        <v>127</v>
      </c>
    </row>
    <row r="2" spans="1:76" x14ac:dyDescent="0.25">
      <c r="A2">
        <v>160182</v>
      </c>
      <c r="B2">
        <v>90043</v>
      </c>
      <c r="F2" t="s">
        <v>0</v>
      </c>
      <c r="G2" t="s">
        <v>1</v>
      </c>
      <c r="H2" t="s">
        <v>2</v>
      </c>
      <c r="I2" s="1" t="str">
        <f>HYPERLINK(AT2,"Foto")</f>
        <v>Foto</v>
      </c>
      <c r="K2">
        <v>1</v>
      </c>
      <c r="L2" t="s">
        <v>3</v>
      </c>
      <c r="M2">
        <v>127963</v>
      </c>
      <c r="N2" t="s">
        <v>4</v>
      </c>
      <c r="O2" t="s">
        <v>4</v>
      </c>
      <c r="S2" t="s">
        <v>5</v>
      </c>
      <c r="T2" t="s">
        <v>6</v>
      </c>
      <c r="U2" t="s">
        <v>7</v>
      </c>
      <c r="V2" s="2">
        <v>1</v>
      </c>
      <c r="W2" t="s">
        <v>8</v>
      </c>
      <c r="X2" t="s">
        <v>9</v>
      </c>
      <c r="Y2" t="s">
        <v>10</v>
      </c>
      <c r="Z2" s="3">
        <v>9</v>
      </c>
      <c r="AA2" s="4">
        <v>906</v>
      </c>
      <c r="AB2" s="4" t="s">
        <v>9</v>
      </c>
      <c r="AC2" t="s">
        <v>11</v>
      </c>
      <c r="AD2">
        <v>2013</v>
      </c>
      <c r="AE2">
        <v>6</v>
      </c>
      <c r="AF2">
        <v>28</v>
      </c>
      <c r="AG2" t="s">
        <v>12</v>
      </c>
      <c r="AJ2" t="s">
        <v>4</v>
      </c>
      <c r="AK2" t="s">
        <v>13</v>
      </c>
      <c r="AL2">
        <v>135801</v>
      </c>
      <c r="AM2">
        <v>6496616</v>
      </c>
      <c r="AN2" s="4">
        <v>135000</v>
      </c>
      <c r="AO2" s="4">
        <v>6497000</v>
      </c>
      <c r="AP2">
        <v>1</v>
      </c>
      <c r="AR2">
        <v>1010</v>
      </c>
      <c r="AS2" t="s">
        <v>14</v>
      </c>
      <c r="AT2" s="5" t="s">
        <v>15</v>
      </c>
      <c r="AU2">
        <v>127963</v>
      </c>
      <c r="AW2" s="6" t="s">
        <v>16</v>
      </c>
      <c r="AX2">
        <v>1</v>
      </c>
      <c r="AY2" t="s">
        <v>17</v>
      </c>
      <c r="AZ2" t="s">
        <v>18</v>
      </c>
      <c r="BA2" t="s">
        <v>19</v>
      </c>
      <c r="BB2">
        <v>1010</v>
      </c>
      <c r="BC2" t="s">
        <v>20</v>
      </c>
      <c r="BD2" t="s">
        <v>21</v>
      </c>
      <c r="BE2">
        <v>1</v>
      </c>
      <c r="BF2" s="5">
        <v>43710.332638888904</v>
      </c>
      <c r="BG2" s="7" t="s">
        <v>22</v>
      </c>
      <c r="BI2">
        <v>6</v>
      </c>
      <c r="BJ2">
        <v>77613</v>
      </c>
      <c r="BK2">
        <v>131096</v>
      </c>
      <c r="BL2" t="s">
        <v>23</v>
      </c>
      <c r="BX2">
        <v>160182</v>
      </c>
    </row>
    <row r="3" spans="1:76" x14ac:dyDescent="0.25">
      <c r="A3">
        <v>168937</v>
      </c>
      <c r="C3">
        <v>1</v>
      </c>
      <c r="F3" t="s">
        <v>0</v>
      </c>
      <c r="G3" t="s">
        <v>24</v>
      </c>
      <c r="H3" t="s">
        <v>25</v>
      </c>
      <c r="I3" t="s">
        <v>26</v>
      </c>
      <c r="K3">
        <v>1</v>
      </c>
      <c r="L3" t="s">
        <v>3</v>
      </c>
      <c r="M3">
        <v>127963</v>
      </c>
      <c r="N3" t="s">
        <v>4</v>
      </c>
      <c r="O3" t="s">
        <v>4</v>
      </c>
      <c r="U3" t="s">
        <v>27</v>
      </c>
      <c r="V3" s="2">
        <v>1</v>
      </c>
      <c r="W3" t="s">
        <v>8</v>
      </c>
      <c r="X3" t="s">
        <v>9</v>
      </c>
      <c r="Y3" t="s">
        <v>10</v>
      </c>
      <c r="Z3" s="3">
        <v>9</v>
      </c>
      <c r="AA3" s="4">
        <v>906</v>
      </c>
      <c r="AB3" s="4" t="s">
        <v>9</v>
      </c>
      <c r="AC3" t="s">
        <v>28</v>
      </c>
      <c r="AD3">
        <v>2001</v>
      </c>
      <c r="AE3">
        <v>8</v>
      </c>
      <c r="AF3">
        <v>19</v>
      </c>
      <c r="AG3" t="s">
        <v>29</v>
      </c>
      <c r="AH3" t="s">
        <v>30</v>
      </c>
      <c r="AJ3" t="s">
        <v>4</v>
      </c>
      <c r="AK3" t="s">
        <v>13</v>
      </c>
      <c r="AL3">
        <v>150187</v>
      </c>
      <c r="AM3">
        <v>6507043</v>
      </c>
      <c r="AN3" s="4">
        <v>151000</v>
      </c>
      <c r="AO3" s="4">
        <v>6507000</v>
      </c>
      <c r="AP3">
        <v>71</v>
      </c>
      <c r="AR3">
        <v>33</v>
      </c>
      <c r="AT3" s="5"/>
      <c r="AU3">
        <v>127963</v>
      </c>
      <c r="AW3" s="6" t="s">
        <v>16</v>
      </c>
      <c r="AX3">
        <v>1</v>
      </c>
      <c r="AY3" t="s">
        <v>17</v>
      </c>
      <c r="AZ3" t="s">
        <v>31</v>
      </c>
      <c r="BA3" t="s">
        <v>32</v>
      </c>
      <c r="BB3">
        <v>33</v>
      </c>
      <c r="BC3" t="s">
        <v>33</v>
      </c>
      <c r="BD3" t="s">
        <v>34</v>
      </c>
      <c r="BF3" s="5">
        <v>43131</v>
      </c>
      <c r="BG3" s="7" t="s">
        <v>22</v>
      </c>
      <c r="BI3">
        <v>4</v>
      </c>
      <c r="BJ3">
        <v>345566</v>
      </c>
      <c r="BL3" t="s">
        <v>35</v>
      </c>
      <c r="BN3" t="s">
        <v>36</v>
      </c>
      <c r="BX3">
        <v>168937</v>
      </c>
    </row>
    <row r="4" spans="1:76" x14ac:dyDescent="0.25">
      <c r="A4">
        <v>168863</v>
      </c>
      <c r="B4">
        <v>201911</v>
      </c>
      <c r="F4" t="s">
        <v>0</v>
      </c>
      <c r="G4" t="s">
        <v>24</v>
      </c>
      <c r="H4" t="s">
        <v>37</v>
      </c>
      <c r="I4" t="s">
        <v>26</v>
      </c>
      <c r="K4">
        <v>1</v>
      </c>
      <c r="L4" t="s">
        <v>3</v>
      </c>
      <c r="M4">
        <v>127963</v>
      </c>
      <c r="N4" t="s">
        <v>4</v>
      </c>
      <c r="O4" t="s">
        <v>4</v>
      </c>
      <c r="U4" t="s">
        <v>27</v>
      </c>
      <c r="V4" s="2">
        <v>1</v>
      </c>
      <c r="W4" t="s">
        <v>8</v>
      </c>
      <c r="X4" t="s">
        <v>9</v>
      </c>
      <c r="Y4" t="s">
        <v>10</v>
      </c>
      <c r="Z4" s="3">
        <v>9</v>
      </c>
      <c r="AA4" s="4">
        <v>906</v>
      </c>
      <c r="AB4" s="4" t="s">
        <v>9</v>
      </c>
      <c r="AC4" t="s">
        <v>38</v>
      </c>
      <c r="AD4">
        <v>2001</v>
      </c>
      <c r="AE4">
        <v>8</v>
      </c>
      <c r="AF4">
        <v>19</v>
      </c>
      <c r="AG4" t="s">
        <v>39</v>
      </c>
      <c r="AH4" t="s">
        <v>30</v>
      </c>
      <c r="AJ4" t="s">
        <v>4</v>
      </c>
      <c r="AK4" t="s">
        <v>13</v>
      </c>
      <c r="AL4">
        <v>150067</v>
      </c>
      <c r="AM4">
        <v>6507056</v>
      </c>
      <c r="AN4" s="4">
        <v>151000</v>
      </c>
      <c r="AO4" s="4">
        <v>6507000</v>
      </c>
      <c r="AP4">
        <v>71</v>
      </c>
      <c r="AR4">
        <v>33</v>
      </c>
      <c r="AT4" s="5"/>
      <c r="AU4">
        <v>127963</v>
      </c>
      <c r="AW4" s="6" t="s">
        <v>16</v>
      </c>
      <c r="AX4">
        <v>1</v>
      </c>
      <c r="AY4" t="s">
        <v>17</v>
      </c>
      <c r="AZ4" t="s">
        <v>40</v>
      </c>
      <c r="BA4" t="s">
        <v>41</v>
      </c>
      <c r="BB4">
        <v>33</v>
      </c>
      <c r="BC4" t="s">
        <v>33</v>
      </c>
      <c r="BD4" t="s">
        <v>34</v>
      </c>
      <c r="BF4" s="5">
        <v>43131</v>
      </c>
      <c r="BG4" s="7" t="s">
        <v>22</v>
      </c>
      <c r="BI4">
        <v>4</v>
      </c>
      <c r="BJ4">
        <v>352515</v>
      </c>
      <c r="BK4">
        <v>126411</v>
      </c>
      <c r="BL4" t="s">
        <v>42</v>
      </c>
      <c r="BN4" t="s">
        <v>43</v>
      </c>
      <c r="BX4">
        <v>168863</v>
      </c>
    </row>
    <row r="5" spans="1:76" x14ac:dyDescent="0.25">
      <c r="A5">
        <v>138451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44</v>
      </c>
      <c r="I5" s="1" t="str">
        <f>HYPERLINK(AT5,"Foto")</f>
        <v>Foto</v>
      </c>
      <c r="K5">
        <v>1</v>
      </c>
      <c r="L5" t="s">
        <v>3</v>
      </c>
      <c r="M5">
        <v>127963</v>
      </c>
      <c r="N5" t="s">
        <v>4</v>
      </c>
      <c r="O5" t="s">
        <v>4</v>
      </c>
      <c r="U5" t="s">
        <v>45</v>
      </c>
      <c r="V5" s="2">
        <v>1</v>
      </c>
      <c r="W5" t="s">
        <v>8</v>
      </c>
      <c r="X5" t="s">
        <v>46</v>
      </c>
      <c r="Y5" t="s">
        <v>47</v>
      </c>
      <c r="Z5" s="3">
        <v>10</v>
      </c>
      <c r="AA5" s="4">
        <v>1001</v>
      </c>
      <c r="AB5" s="4" t="s">
        <v>46</v>
      </c>
      <c r="AC5" t="s">
        <v>48</v>
      </c>
      <c r="AD5">
        <v>2020</v>
      </c>
      <c r="AE5">
        <v>6</v>
      </c>
      <c r="AF5">
        <v>20</v>
      </c>
      <c r="AG5" t="s">
        <v>49</v>
      </c>
      <c r="AJ5" t="s">
        <v>4</v>
      </c>
      <c r="AK5" t="s">
        <v>13</v>
      </c>
      <c r="AL5">
        <v>94782</v>
      </c>
      <c r="AM5">
        <v>6473305</v>
      </c>
      <c r="AN5" s="4">
        <v>95000</v>
      </c>
      <c r="AO5" s="4">
        <v>6473000</v>
      </c>
      <c r="AP5">
        <v>50</v>
      </c>
      <c r="AR5">
        <v>1010</v>
      </c>
      <c r="AS5" t="s">
        <v>50</v>
      </c>
      <c r="AT5" s="5" t="s">
        <v>51</v>
      </c>
      <c r="AU5">
        <v>127963</v>
      </c>
      <c r="AW5" s="6" t="s">
        <v>16</v>
      </c>
      <c r="AX5">
        <v>1</v>
      </c>
      <c r="AY5" t="s">
        <v>17</v>
      </c>
      <c r="AZ5" t="s">
        <v>52</v>
      </c>
      <c r="BA5" t="s">
        <v>53</v>
      </c>
      <c r="BB5">
        <v>1010</v>
      </c>
      <c r="BC5" t="s">
        <v>20</v>
      </c>
      <c r="BD5" t="s">
        <v>21</v>
      </c>
      <c r="BE5">
        <v>1</v>
      </c>
      <c r="BF5" s="5">
        <v>44003.009456018503</v>
      </c>
      <c r="BG5" s="7" t="s">
        <v>22</v>
      </c>
      <c r="BI5">
        <v>6</v>
      </c>
      <c r="BJ5">
        <v>239636</v>
      </c>
      <c r="BL5" t="s">
        <v>54</v>
      </c>
      <c r="BX5">
        <v>138451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2022-11-29T15:18:53Z</dcterms:created>
  <dcterms:modified xsi:type="dcterms:W3CDTF">2022-11-29T18:55:18Z</dcterms:modified>
</cp:coreProperties>
</file>