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pilobium\"/>
    </mc:Choice>
  </mc:AlternateContent>
  <xr:revisionPtr revIDLastSave="0" documentId="8_{837D7458-93ED-4113-BF71-0F307CA5180F}" xr6:coauthVersionLast="47" xr6:coauthVersionMax="47" xr10:uidLastSave="{00000000-0000-0000-0000-000000000000}"/>
  <bookViews>
    <workbookView xWindow="-108" yWindow="-108" windowWidth="23256" windowHeight="12576" xr2:uid="{87099A9A-AA25-4343-83D3-0736FD996E8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5" i="1"/>
  <c r="I2" i="1"/>
</calcChain>
</file>

<file path=xl/sharedStrings.xml><?xml version="1.0" encoding="utf-8"?>
<sst xmlns="http://schemas.openxmlformats.org/spreadsheetml/2006/main" count="329" uniqueCount="177">
  <si>
    <t>A</t>
  </si>
  <si>
    <t>O</t>
  </si>
  <si>
    <t>20665</t>
  </si>
  <si>
    <t>4A</t>
  </si>
  <si>
    <t>Epilobium brunnescens</t>
  </si>
  <si>
    <t>249_6653</t>
  </si>
  <si>
    <t>Viken</t>
  </si>
  <si>
    <t>Bærum</t>
  </si>
  <si>
    <t>OA</t>
  </si>
  <si>
    <t>Mellem Kolsåstoppen og Ringeriksveien</t>
  </si>
  <si>
    <t>Liv Krogsbøl</t>
  </si>
  <si>
    <t>Sven Snogerup</t>
  </si>
  <si>
    <t>GS</t>
  </si>
  <si>
    <t>https://www.unimus.no/felles/bilder/web_hent_bilde.php?id=13388490&amp;type=jpeg</t>
  </si>
  <si>
    <t>AlienSpecie</t>
  </si>
  <si>
    <t>Ingen kjent risiko (NK)</t>
  </si>
  <si>
    <t>POINT (249799 6652498)</t>
  </si>
  <si>
    <t>urn:catalog:O:V:20665</t>
  </si>
  <si>
    <t>Naturhistorisk Museum - UiO</t>
  </si>
  <si>
    <t>v</t>
  </si>
  <si>
    <t>ArtKart</t>
  </si>
  <si>
    <t>8_20665</t>
  </si>
  <si>
    <t>O_20665</t>
  </si>
  <si>
    <t>BG</t>
  </si>
  <si>
    <t>82625</t>
  </si>
  <si>
    <t>Hb</t>
  </si>
  <si>
    <t>-33_6573</t>
  </si>
  <si>
    <t>Rogaland</t>
  </si>
  <si>
    <t>Stavanger</t>
  </si>
  <si>
    <t>Ro</t>
  </si>
  <si>
    <t>Stavanger: Madlalia, Hafsfjord</t>
  </si>
  <si>
    <t>Ole Gabriel Lima</t>
  </si>
  <si>
    <t>Seen for Flora Nordica. Sven Snogerup 2004.</t>
  </si>
  <si>
    <t>POINT (-32626 6573815)</t>
  </si>
  <si>
    <t>urn:catalog:BG:S:82625</t>
  </si>
  <si>
    <t>Universitetsmuseet i Bergen, UiB</t>
  </si>
  <si>
    <t>s</t>
  </si>
  <si>
    <t>105_82625</t>
  </si>
  <si>
    <t>BG_82625</t>
  </si>
  <si>
    <t>82626</t>
  </si>
  <si>
    <t>Stavanger: Madlalia. \Ugress i staudebed.</t>
  </si>
  <si>
    <t>Ingrid Lima</t>
  </si>
  <si>
    <t>urn:catalog:BG:S:82626</t>
  </si>
  <si>
    <t>105_82626</t>
  </si>
  <si>
    <t>BG_82626</t>
  </si>
  <si>
    <t>314800</t>
  </si>
  <si>
    <t>Stavanger, Madla. Ugras i Limås gartneri</t>
  </si>
  <si>
    <t>Olaf Svendsen</t>
  </si>
  <si>
    <t>https://www.unimus.no/felles/bilder/web_hent_bilde.php?id=13429062&amp;type=jpeg</t>
  </si>
  <si>
    <t>urn:catalog:O:V:314800</t>
  </si>
  <si>
    <t>8_314800</t>
  </si>
  <si>
    <t>O_314800</t>
  </si>
  <si>
    <t>1080</t>
  </si>
  <si>
    <t>Stavanger, Hafrsfjord Staudegartneri.</t>
  </si>
  <si>
    <t>O. G. Lima</t>
  </si>
  <si>
    <t>urn:catalog:BG:S:1080</t>
  </si>
  <si>
    <t>105_1080</t>
  </si>
  <si>
    <t>BG_1080</t>
  </si>
  <si>
    <t>255591</t>
  </si>
  <si>
    <t>Stavanger: Madlalia</t>
  </si>
  <si>
    <t>Trond Grøstad</t>
  </si>
  <si>
    <t>OR</t>
  </si>
  <si>
    <t>urn:catalog:O:V:255591</t>
  </si>
  <si>
    <t>8_255591</t>
  </si>
  <si>
    <t>O_255591</t>
  </si>
  <si>
    <t>397319</t>
  </si>
  <si>
    <t>urn:catalog:O:V:397319</t>
  </si>
  <si>
    <t>8_397319</t>
  </si>
  <si>
    <t>O_397319</t>
  </si>
  <si>
    <t>M</t>
  </si>
  <si>
    <t>Stavanger, Madlalia ved Hafrsfjord. Ugras ved staudegartneri (kjent fra tidligere)</t>
  </si>
  <si>
    <t>Roger Halvorsen</t>
  </si>
  <si>
    <t>V</t>
  </si>
  <si>
    <t>https://www.unimus.no/felles/bilder/web_hent_bilde.php?id=13417901&amp;type=jpeg</t>
  </si>
  <si>
    <t>Fr-etab</t>
  </si>
  <si>
    <t>MusIt</t>
  </si>
  <si>
    <t>O_191470</t>
  </si>
  <si>
    <t>252461</t>
  </si>
  <si>
    <t>-35_6571</t>
  </si>
  <si>
    <t>(før Madla herad): Gosen i Madlalia, ugras i staudegartneri.</t>
  </si>
  <si>
    <t>Kåre Arnstein Lye</t>
  </si>
  <si>
    <t>https://www.unimus.no/felles/bilder/web_hent_bilde.php?id=13421004&amp;type=jpeg</t>
  </si>
  <si>
    <t>POINT (-35022 6570507)</t>
  </si>
  <si>
    <t>urn:catalog:O:V:252461</t>
  </si>
  <si>
    <t>8_252461</t>
  </si>
  <si>
    <t>O_252461</t>
  </si>
  <si>
    <t>NBF</t>
  </si>
  <si>
    <t>26081129</t>
  </si>
  <si>
    <t>Obs</t>
  </si>
  <si>
    <t>Madlalia,Gosen, Stavanger i Rogaland, Stavanger, Ro \ugras i staudegartneri</t>
  </si>
  <si>
    <t>innsamling Lye 23308.</t>
  </si>
  <si>
    <t>https://www.artsobservasjoner.no/Sighting/26081129</t>
  </si>
  <si>
    <t>POINT (-35232 6570318)</t>
  </si>
  <si>
    <t>urn:uuid:f175b913-5e55-499c-a198-19a981bc0512</t>
  </si>
  <si>
    <t>Norsk botanisk forening</t>
  </si>
  <si>
    <t>so2-vascular</t>
  </si>
  <si>
    <t>1010_26081129</t>
  </si>
  <si>
    <t>1081</t>
  </si>
  <si>
    <t>-37_6719</t>
  </si>
  <si>
    <t>Vestland</t>
  </si>
  <si>
    <t>Bergen</t>
  </si>
  <si>
    <t>Ho</t>
  </si>
  <si>
    <t>Botanisk hage, alpebedet. \Ugress.</t>
  </si>
  <si>
    <t>P. M. Jørgensen</t>
  </si>
  <si>
    <t>POINT (-37381 6719255)</t>
  </si>
  <si>
    <t>urn:catalog:BG:S:1081</t>
  </si>
  <si>
    <t>105_1081</t>
  </si>
  <si>
    <t>BG_1081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</si>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</sst>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7205-1D49-4746-8740-1931E5F4C670}">
  <dimension ref="A1:BT12"/>
  <sheetViews>
    <sheetView tabSelected="1" workbookViewId="0">
      <selection activeCell="L22" sqref="L2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8.5546875" bestFit="1" customWidth="1"/>
    <col min="23" max="23" width="9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4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26.88671875" customWidth="1"/>
  </cols>
  <sheetData>
    <row r="1" spans="1:72" x14ac:dyDescent="0.3">
      <c r="A1" s="11" t="s">
        <v>108</v>
      </c>
      <c r="B1" s="11" t="s">
        <v>109</v>
      </c>
      <c r="C1" s="11" t="s">
        <v>110</v>
      </c>
      <c r="D1" s="11" t="s">
        <v>111</v>
      </c>
      <c r="E1" s="11" t="s">
        <v>112</v>
      </c>
      <c r="F1" s="11" t="s">
        <v>113</v>
      </c>
      <c r="G1" s="11" t="s">
        <v>114</v>
      </c>
      <c r="H1" s="12" t="s">
        <v>115</v>
      </c>
      <c r="I1" s="11" t="s">
        <v>116</v>
      </c>
      <c r="J1" s="11" t="s">
        <v>117</v>
      </c>
      <c r="K1" s="11" t="s">
        <v>118</v>
      </c>
      <c r="L1" s="11" t="s">
        <v>119</v>
      </c>
      <c r="M1" s="11" t="s">
        <v>120</v>
      </c>
      <c r="N1" s="11" t="s">
        <v>121</v>
      </c>
      <c r="O1" s="13" t="s">
        <v>122</v>
      </c>
      <c r="P1" s="14" t="s">
        <v>123</v>
      </c>
      <c r="Q1" s="15" t="s">
        <v>124</v>
      </c>
      <c r="R1" s="15" t="s">
        <v>125</v>
      </c>
      <c r="S1" s="15" t="s">
        <v>126</v>
      </c>
      <c r="T1" s="16" t="s">
        <v>127</v>
      </c>
      <c r="U1" s="11" t="s">
        <v>128</v>
      </c>
      <c r="V1" s="11" t="s">
        <v>129</v>
      </c>
      <c r="W1" s="11" t="s">
        <v>130</v>
      </c>
      <c r="X1" s="4" t="s">
        <v>131</v>
      </c>
      <c r="Y1" s="4" t="s">
        <v>132</v>
      </c>
      <c r="Z1" s="11" t="s">
        <v>133</v>
      </c>
      <c r="AA1" s="11" t="s">
        <v>134</v>
      </c>
      <c r="AB1" s="11" t="s">
        <v>135</v>
      </c>
      <c r="AC1" s="11" t="s">
        <v>136</v>
      </c>
      <c r="AD1" s="11" t="s">
        <v>137</v>
      </c>
      <c r="AE1" s="11" t="s">
        <v>138</v>
      </c>
      <c r="AF1" s="11" t="s">
        <v>139</v>
      </c>
      <c r="AG1" s="11" t="s">
        <v>140</v>
      </c>
      <c r="AH1" s="16" t="s">
        <v>141</v>
      </c>
      <c r="AI1" s="16" t="s">
        <v>142</v>
      </c>
      <c r="AJ1" s="16" t="s">
        <v>143</v>
      </c>
      <c r="AK1" s="16" t="s">
        <v>144</v>
      </c>
      <c r="AL1" s="11" t="s">
        <v>145</v>
      </c>
      <c r="AM1" s="17" t="s">
        <v>146</v>
      </c>
      <c r="AN1" s="18" t="s">
        <v>147</v>
      </c>
      <c r="AO1" s="11" t="s">
        <v>148</v>
      </c>
      <c r="AP1" s="19" t="s">
        <v>149</v>
      </c>
      <c r="AQ1" s="11" t="s">
        <v>120</v>
      </c>
      <c r="AR1" s="11" t="s">
        <v>150</v>
      </c>
      <c r="AS1" s="11" t="s">
        <v>151</v>
      </c>
      <c r="AT1" s="11" t="s">
        <v>152</v>
      </c>
      <c r="AU1" s="11" t="s">
        <v>153</v>
      </c>
      <c r="AV1" s="11" t="s">
        <v>154</v>
      </c>
      <c r="AW1" s="11" t="s">
        <v>155</v>
      </c>
      <c r="AX1" s="11" t="s">
        <v>156</v>
      </c>
      <c r="AY1" s="11" t="s">
        <v>157</v>
      </c>
      <c r="AZ1" s="11" t="s">
        <v>158</v>
      </c>
      <c r="BA1" s="11" t="s">
        <v>159</v>
      </c>
      <c r="BB1" s="20" t="s">
        <v>160</v>
      </c>
      <c r="BC1" s="11" t="s">
        <v>161</v>
      </c>
      <c r="BD1" s="11" t="s">
        <v>126</v>
      </c>
      <c r="BE1" s="11" t="s">
        <v>162</v>
      </c>
      <c r="BF1" s="11" t="s">
        <v>163</v>
      </c>
      <c r="BG1" s="8" t="s">
        <v>164</v>
      </c>
      <c r="BH1" s="11" t="s">
        <v>165</v>
      </c>
      <c r="BI1" s="11" t="s">
        <v>166</v>
      </c>
      <c r="BJ1" s="11" t="s">
        <v>167</v>
      </c>
      <c r="BK1" s="11" t="s">
        <v>168</v>
      </c>
      <c r="BL1" t="s">
        <v>169</v>
      </c>
      <c r="BM1" t="s">
        <v>170</v>
      </c>
      <c r="BN1" t="s">
        <v>171</v>
      </c>
      <c r="BO1" t="s">
        <v>172</v>
      </c>
      <c r="BP1" s="11" t="s">
        <v>173</v>
      </c>
      <c r="BQ1" s="11" t="s">
        <v>174</v>
      </c>
      <c r="BR1" s="11" t="s">
        <v>175</v>
      </c>
      <c r="BS1" s="11" t="s">
        <v>176</v>
      </c>
      <c r="BT1" s="11" t="s">
        <v>108</v>
      </c>
    </row>
    <row r="2" spans="1:72" x14ac:dyDescent="0.3">
      <c r="A2">
        <v>301439</v>
      </c>
      <c r="B2">
        <v>277122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102835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219</v>
      </c>
      <c r="AA2" t="s">
        <v>7</v>
      </c>
      <c r="AB2" t="s">
        <v>9</v>
      </c>
      <c r="AC2">
        <v>1931</v>
      </c>
      <c r="AD2">
        <v>7</v>
      </c>
      <c r="AE2">
        <v>18</v>
      </c>
      <c r="AF2" t="s">
        <v>10</v>
      </c>
      <c r="AG2" t="s">
        <v>11</v>
      </c>
      <c r="AH2">
        <v>249799</v>
      </c>
      <c r="AI2">
        <v>6652498</v>
      </c>
      <c r="AJ2" s="5">
        <v>249000</v>
      </c>
      <c r="AK2" s="5">
        <v>6653000</v>
      </c>
      <c r="AL2">
        <v>1414</v>
      </c>
      <c r="AN2">
        <v>8</v>
      </c>
      <c r="AO2" t="s">
        <v>12</v>
      </c>
      <c r="AP2" t="s">
        <v>13</v>
      </c>
      <c r="AQ2">
        <v>102835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7">
        <v>38465</v>
      </c>
      <c r="BC2" s="8" t="s">
        <v>20</v>
      </c>
      <c r="BE2">
        <v>3</v>
      </c>
      <c r="BF2">
        <v>449504</v>
      </c>
      <c r="BG2">
        <v>68190</v>
      </c>
      <c r="BH2" t="s">
        <v>21</v>
      </c>
      <c r="BJ2" t="s">
        <v>22</v>
      </c>
      <c r="BT2">
        <v>301439</v>
      </c>
    </row>
    <row r="3" spans="1:72" x14ac:dyDescent="0.3">
      <c r="A3">
        <v>33096</v>
      </c>
      <c r="B3">
        <v>148918</v>
      </c>
      <c r="F3" t="s">
        <v>0</v>
      </c>
      <c r="G3" t="s">
        <v>23</v>
      </c>
      <c r="H3" t="s">
        <v>24</v>
      </c>
      <c r="I3" t="s">
        <v>25</v>
      </c>
      <c r="K3">
        <v>1</v>
      </c>
      <c r="L3" t="s">
        <v>3</v>
      </c>
      <c r="M3">
        <v>102835</v>
      </c>
      <c r="N3" t="s">
        <v>4</v>
      </c>
      <c r="T3" t="s">
        <v>26</v>
      </c>
      <c r="U3" s="9">
        <v>3</v>
      </c>
      <c r="V3" t="s">
        <v>27</v>
      </c>
      <c r="W3" t="s">
        <v>28</v>
      </c>
      <c r="X3" t="s">
        <v>29</v>
      </c>
      <c r="Y3" s="4">
        <v>11</v>
      </c>
      <c r="Z3" s="5">
        <v>1103</v>
      </c>
      <c r="AA3" s="5" t="s">
        <v>28</v>
      </c>
      <c r="AB3" t="s">
        <v>30</v>
      </c>
      <c r="AC3">
        <v>1983</v>
      </c>
      <c r="AD3">
        <v>8</v>
      </c>
      <c r="AE3">
        <v>10</v>
      </c>
      <c r="AF3" t="s">
        <v>31</v>
      </c>
      <c r="AG3" t="s">
        <v>11</v>
      </c>
      <c r="AH3">
        <v>-32626</v>
      </c>
      <c r="AI3">
        <v>6573815</v>
      </c>
      <c r="AJ3" s="5">
        <v>-33000</v>
      </c>
      <c r="AK3" s="5">
        <v>6573000</v>
      </c>
      <c r="AL3">
        <v>10754</v>
      </c>
      <c r="AN3">
        <v>105</v>
      </c>
      <c r="AO3" t="s">
        <v>32</v>
      </c>
      <c r="AP3" s="7"/>
      <c r="AQ3">
        <v>102835</v>
      </c>
      <c r="AS3" s="6" t="s">
        <v>14</v>
      </c>
      <c r="AT3">
        <v>1</v>
      </c>
      <c r="AU3" t="s">
        <v>15</v>
      </c>
      <c r="AV3" t="s">
        <v>33</v>
      </c>
      <c r="AW3" t="s">
        <v>34</v>
      </c>
      <c r="AX3">
        <v>105</v>
      </c>
      <c r="AY3" t="s">
        <v>35</v>
      </c>
      <c r="AZ3" t="s">
        <v>36</v>
      </c>
      <c r="BB3" s="7">
        <v>42107</v>
      </c>
      <c r="BC3" s="8" t="s">
        <v>20</v>
      </c>
      <c r="BE3">
        <v>5</v>
      </c>
      <c r="BF3">
        <v>299282</v>
      </c>
      <c r="BG3">
        <v>68191</v>
      </c>
      <c r="BH3" t="s">
        <v>37</v>
      </c>
      <c r="BJ3" t="s">
        <v>38</v>
      </c>
      <c r="BT3">
        <v>33096</v>
      </c>
    </row>
    <row r="4" spans="1:72" x14ac:dyDescent="0.3">
      <c r="A4">
        <v>33097</v>
      </c>
      <c r="B4">
        <v>148919</v>
      </c>
      <c r="F4" t="s">
        <v>0</v>
      </c>
      <c r="G4" t="s">
        <v>23</v>
      </c>
      <c r="H4" t="s">
        <v>39</v>
      </c>
      <c r="I4" t="s">
        <v>25</v>
      </c>
      <c r="K4">
        <v>1</v>
      </c>
      <c r="L4" t="s">
        <v>3</v>
      </c>
      <c r="M4">
        <v>102835</v>
      </c>
      <c r="N4" t="s">
        <v>4</v>
      </c>
      <c r="T4" t="s">
        <v>26</v>
      </c>
      <c r="U4" s="9">
        <v>3</v>
      </c>
      <c r="V4" t="s">
        <v>27</v>
      </c>
      <c r="W4" t="s">
        <v>28</v>
      </c>
      <c r="X4" t="s">
        <v>29</v>
      </c>
      <c r="Y4" s="4">
        <v>11</v>
      </c>
      <c r="Z4" s="5">
        <v>1103</v>
      </c>
      <c r="AA4" s="5" t="s">
        <v>28</v>
      </c>
      <c r="AB4" t="s">
        <v>40</v>
      </c>
      <c r="AC4">
        <v>1985</v>
      </c>
      <c r="AD4">
        <v>1</v>
      </c>
      <c r="AE4">
        <v>1</v>
      </c>
      <c r="AF4" t="s">
        <v>41</v>
      </c>
      <c r="AG4" t="s">
        <v>11</v>
      </c>
      <c r="AH4">
        <v>-32626</v>
      </c>
      <c r="AI4">
        <v>6573815</v>
      </c>
      <c r="AJ4" s="5">
        <v>-33000</v>
      </c>
      <c r="AK4" s="5">
        <v>6573000</v>
      </c>
      <c r="AL4">
        <v>10754</v>
      </c>
      <c r="AN4">
        <v>105</v>
      </c>
      <c r="AO4" t="s">
        <v>32</v>
      </c>
      <c r="AP4" s="7"/>
      <c r="AQ4">
        <v>102835</v>
      </c>
      <c r="AS4" s="6" t="s">
        <v>14</v>
      </c>
      <c r="AT4">
        <v>1</v>
      </c>
      <c r="AU4" t="s">
        <v>15</v>
      </c>
      <c r="AV4" t="s">
        <v>33</v>
      </c>
      <c r="AW4" t="s">
        <v>42</v>
      </c>
      <c r="AX4">
        <v>105</v>
      </c>
      <c r="AY4" t="s">
        <v>35</v>
      </c>
      <c r="AZ4" t="s">
        <v>36</v>
      </c>
      <c r="BB4" s="7">
        <v>42107</v>
      </c>
      <c r="BC4" s="8" t="s">
        <v>20</v>
      </c>
      <c r="BE4">
        <v>5</v>
      </c>
      <c r="BF4">
        <v>299283</v>
      </c>
      <c r="BG4">
        <v>68192</v>
      </c>
      <c r="BH4" t="s">
        <v>43</v>
      </c>
      <c r="BJ4" t="s">
        <v>44</v>
      </c>
      <c r="BT4">
        <v>33097</v>
      </c>
    </row>
    <row r="5" spans="1:72" x14ac:dyDescent="0.3">
      <c r="A5">
        <v>33412</v>
      </c>
      <c r="B5">
        <v>291204</v>
      </c>
      <c r="F5" t="s">
        <v>0</v>
      </c>
      <c r="G5" t="s">
        <v>1</v>
      </c>
      <c r="H5" t="s">
        <v>45</v>
      </c>
      <c r="I5" s="1" t="str">
        <f>HYPERLINK(AP5,"Hb")</f>
        <v>Hb</v>
      </c>
      <c r="K5">
        <v>1</v>
      </c>
      <c r="L5" t="s">
        <v>3</v>
      </c>
      <c r="M5">
        <v>102835</v>
      </c>
      <c r="N5" t="s">
        <v>4</v>
      </c>
      <c r="T5" t="s">
        <v>26</v>
      </c>
      <c r="U5" s="9">
        <v>3</v>
      </c>
      <c r="V5" t="s">
        <v>27</v>
      </c>
      <c r="W5" t="s">
        <v>28</v>
      </c>
      <c r="X5" t="s">
        <v>29</v>
      </c>
      <c r="Y5" s="4">
        <v>11</v>
      </c>
      <c r="Z5" s="5">
        <v>1103</v>
      </c>
      <c r="AA5" s="5" t="s">
        <v>28</v>
      </c>
      <c r="AB5" t="s">
        <v>46</v>
      </c>
      <c r="AC5">
        <v>1985</v>
      </c>
      <c r="AD5">
        <v>7</v>
      </c>
      <c r="AE5">
        <v>10</v>
      </c>
      <c r="AF5" t="s">
        <v>47</v>
      </c>
      <c r="AG5" t="s">
        <v>11</v>
      </c>
      <c r="AH5">
        <v>-32626</v>
      </c>
      <c r="AI5">
        <v>6573815</v>
      </c>
      <c r="AJ5" s="5">
        <v>-33000</v>
      </c>
      <c r="AK5" s="5">
        <v>6573000</v>
      </c>
      <c r="AL5">
        <v>10754</v>
      </c>
      <c r="AN5">
        <v>8</v>
      </c>
      <c r="AP5" t="s">
        <v>48</v>
      </c>
      <c r="AQ5">
        <v>102835</v>
      </c>
      <c r="AS5" s="6" t="s">
        <v>14</v>
      </c>
      <c r="AT5">
        <v>1</v>
      </c>
      <c r="AU5" t="s">
        <v>15</v>
      </c>
      <c r="AV5" t="s">
        <v>33</v>
      </c>
      <c r="AW5" t="s">
        <v>49</v>
      </c>
      <c r="AX5">
        <v>8</v>
      </c>
      <c r="AY5" t="s">
        <v>18</v>
      </c>
      <c r="AZ5" t="s">
        <v>19</v>
      </c>
      <c r="BA5">
        <v>1</v>
      </c>
      <c r="BB5" s="7">
        <v>38281</v>
      </c>
      <c r="BC5" s="8" t="s">
        <v>20</v>
      </c>
      <c r="BE5">
        <v>3</v>
      </c>
      <c r="BF5">
        <v>463914</v>
      </c>
      <c r="BG5">
        <v>68193</v>
      </c>
      <c r="BH5" t="s">
        <v>50</v>
      </c>
      <c r="BJ5" t="s">
        <v>51</v>
      </c>
      <c r="BT5">
        <v>33412</v>
      </c>
    </row>
    <row r="6" spans="1:72" x14ac:dyDescent="0.3">
      <c r="A6">
        <v>32893</v>
      </c>
      <c r="B6">
        <v>136013</v>
      </c>
      <c r="F6" t="s">
        <v>0</v>
      </c>
      <c r="G6" t="s">
        <v>23</v>
      </c>
      <c r="H6" t="s">
        <v>52</v>
      </c>
      <c r="I6" t="s">
        <v>25</v>
      </c>
      <c r="K6">
        <v>1</v>
      </c>
      <c r="L6" t="s">
        <v>3</v>
      </c>
      <c r="M6">
        <v>102835</v>
      </c>
      <c r="N6" t="s">
        <v>4</v>
      </c>
      <c r="T6" t="s">
        <v>26</v>
      </c>
      <c r="U6" s="9">
        <v>3</v>
      </c>
      <c r="V6" t="s">
        <v>27</v>
      </c>
      <c r="W6" t="s">
        <v>28</v>
      </c>
      <c r="X6" t="s">
        <v>29</v>
      </c>
      <c r="Y6" s="4">
        <v>11</v>
      </c>
      <c r="Z6" s="5">
        <v>1103</v>
      </c>
      <c r="AA6" s="5" t="s">
        <v>28</v>
      </c>
      <c r="AB6" t="s">
        <v>53</v>
      </c>
      <c r="AC6">
        <v>1991</v>
      </c>
      <c r="AD6">
        <v>1</v>
      </c>
      <c r="AE6">
        <v>1</v>
      </c>
      <c r="AF6" t="s">
        <v>54</v>
      </c>
      <c r="AG6" t="s">
        <v>11</v>
      </c>
      <c r="AH6">
        <v>-32626</v>
      </c>
      <c r="AI6">
        <v>6573815</v>
      </c>
      <c r="AJ6" s="5">
        <v>-33000</v>
      </c>
      <c r="AK6" s="5">
        <v>6573000</v>
      </c>
      <c r="AL6">
        <v>10754</v>
      </c>
      <c r="AN6">
        <v>105</v>
      </c>
      <c r="AO6" t="s">
        <v>32</v>
      </c>
      <c r="AP6" s="7"/>
      <c r="AQ6">
        <v>102835</v>
      </c>
      <c r="AS6" s="6" t="s">
        <v>14</v>
      </c>
      <c r="AT6">
        <v>1</v>
      </c>
      <c r="AU6" t="s">
        <v>15</v>
      </c>
      <c r="AV6" t="s">
        <v>33</v>
      </c>
      <c r="AW6" t="s">
        <v>55</v>
      </c>
      <c r="AX6">
        <v>105</v>
      </c>
      <c r="AY6" t="s">
        <v>35</v>
      </c>
      <c r="AZ6" t="s">
        <v>36</v>
      </c>
      <c r="BB6" s="7">
        <v>40150</v>
      </c>
      <c r="BC6" s="8" t="s">
        <v>20</v>
      </c>
      <c r="BE6">
        <v>5</v>
      </c>
      <c r="BF6">
        <v>286422</v>
      </c>
      <c r="BG6">
        <v>68194</v>
      </c>
      <c r="BH6" t="s">
        <v>56</v>
      </c>
      <c r="BJ6" t="s">
        <v>57</v>
      </c>
      <c r="BT6">
        <v>32893</v>
      </c>
    </row>
    <row r="7" spans="1:72" x14ac:dyDescent="0.3">
      <c r="A7">
        <v>33387</v>
      </c>
      <c r="C7">
        <v>1</v>
      </c>
      <c r="F7" t="s">
        <v>0</v>
      </c>
      <c r="G7" t="s">
        <v>1</v>
      </c>
      <c r="H7" t="s">
        <v>58</v>
      </c>
      <c r="I7" t="s">
        <v>25</v>
      </c>
      <c r="K7">
        <v>1</v>
      </c>
      <c r="L7" t="s">
        <v>3</v>
      </c>
      <c r="M7">
        <v>102835</v>
      </c>
      <c r="N7" t="s">
        <v>4</v>
      </c>
      <c r="T7" t="s">
        <v>26</v>
      </c>
      <c r="U7" s="9">
        <v>3</v>
      </c>
      <c r="V7" t="s">
        <v>27</v>
      </c>
      <c r="W7" t="s">
        <v>28</v>
      </c>
      <c r="X7" t="s">
        <v>29</v>
      </c>
      <c r="Y7" s="4">
        <v>11</v>
      </c>
      <c r="Z7" s="5">
        <v>1103</v>
      </c>
      <c r="AA7" s="5" t="s">
        <v>28</v>
      </c>
      <c r="AB7" t="s">
        <v>59</v>
      </c>
      <c r="AC7">
        <v>1993</v>
      </c>
      <c r="AD7">
        <v>6</v>
      </c>
      <c r="AE7">
        <v>1</v>
      </c>
      <c r="AF7" t="s">
        <v>60</v>
      </c>
      <c r="AG7" t="s">
        <v>60</v>
      </c>
      <c r="AH7">
        <v>-32626</v>
      </c>
      <c r="AI7">
        <v>6573815</v>
      </c>
      <c r="AJ7" s="5">
        <v>-33000</v>
      </c>
      <c r="AK7" s="5">
        <v>6573000</v>
      </c>
      <c r="AL7">
        <v>10754</v>
      </c>
      <c r="AN7">
        <v>8</v>
      </c>
      <c r="AO7" t="s">
        <v>61</v>
      </c>
      <c r="AQ7">
        <v>102835</v>
      </c>
      <c r="AS7" s="6" t="s">
        <v>14</v>
      </c>
      <c r="AT7">
        <v>1</v>
      </c>
      <c r="AU7" t="s">
        <v>15</v>
      </c>
      <c r="AV7" t="s">
        <v>33</v>
      </c>
      <c r="AW7" t="s">
        <v>62</v>
      </c>
      <c r="AX7">
        <v>8</v>
      </c>
      <c r="AY7" t="s">
        <v>18</v>
      </c>
      <c r="AZ7" t="s">
        <v>19</v>
      </c>
      <c r="BB7" s="7">
        <v>43508</v>
      </c>
      <c r="BC7" s="8" t="s">
        <v>20</v>
      </c>
      <c r="BE7">
        <v>3</v>
      </c>
      <c r="BF7">
        <v>454694</v>
      </c>
      <c r="BH7" t="s">
        <v>63</v>
      </c>
      <c r="BJ7" t="s">
        <v>64</v>
      </c>
      <c r="BT7">
        <v>33387</v>
      </c>
    </row>
    <row r="8" spans="1:72" x14ac:dyDescent="0.3">
      <c r="A8">
        <v>33484</v>
      </c>
      <c r="C8">
        <v>1</v>
      </c>
      <c r="F8" t="s">
        <v>0</v>
      </c>
      <c r="G8" t="s">
        <v>1</v>
      </c>
      <c r="H8" t="s">
        <v>65</v>
      </c>
      <c r="I8" t="s">
        <v>25</v>
      </c>
      <c r="K8">
        <v>1</v>
      </c>
      <c r="L8" t="s">
        <v>3</v>
      </c>
      <c r="M8">
        <v>102835</v>
      </c>
      <c r="N8" t="s">
        <v>4</v>
      </c>
      <c r="T8" t="s">
        <v>26</v>
      </c>
      <c r="U8" s="9">
        <v>3</v>
      </c>
      <c r="V8" t="s">
        <v>27</v>
      </c>
      <c r="W8" t="s">
        <v>28</v>
      </c>
      <c r="X8" t="s">
        <v>29</v>
      </c>
      <c r="Y8" s="4">
        <v>11</v>
      </c>
      <c r="Z8" s="5">
        <v>1103</v>
      </c>
      <c r="AA8" s="5" t="s">
        <v>28</v>
      </c>
      <c r="AB8" t="s">
        <v>59</v>
      </c>
      <c r="AC8">
        <v>1998</v>
      </c>
      <c r="AD8">
        <v>7</v>
      </c>
      <c r="AE8">
        <v>1</v>
      </c>
      <c r="AF8" t="s">
        <v>60</v>
      </c>
      <c r="AG8" t="s">
        <v>60</v>
      </c>
      <c r="AH8">
        <v>-32626</v>
      </c>
      <c r="AI8">
        <v>6573815</v>
      </c>
      <c r="AJ8" s="5">
        <v>-33000</v>
      </c>
      <c r="AK8" s="5">
        <v>6573000</v>
      </c>
      <c r="AL8">
        <v>10754</v>
      </c>
      <c r="AN8">
        <v>8</v>
      </c>
      <c r="AO8" t="s">
        <v>61</v>
      </c>
      <c r="AQ8">
        <v>102835</v>
      </c>
      <c r="AS8" s="6" t="s">
        <v>14</v>
      </c>
      <c r="AT8">
        <v>1</v>
      </c>
      <c r="AU8" t="s">
        <v>15</v>
      </c>
      <c r="AV8" t="s">
        <v>33</v>
      </c>
      <c r="AW8" t="s">
        <v>66</v>
      </c>
      <c r="AX8">
        <v>8</v>
      </c>
      <c r="AY8" t="s">
        <v>18</v>
      </c>
      <c r="AZ8" t="s">
        <v>19</v>
      </c>
      <c r="BB8" s="7">
        <v>43760</v>
      </c>
      <c r="BC8" s="8" t="s">
        <v>20</v>
      </c>
      <c r="BE8">
        <v>3</v>
      </c>
      <c r="BF8">
        <v>476483</v>
      </c>
      <c r="BH8" t="s">
        <v>67</v>
      </c>
      <c r="BJ8" t="s">
        <v>68</v>
      </c>
      <c r="BT8">
        <v>33484</v>
      </c>
    </row>
    <row r="9" spans="1:72" x14ac:dyDescent="0.3">
      <c r="A9">
        <v>32858</v>
      </c>
      <c r="B9">
        <v>275236</v>
      </c>
      <c r="F9" t="s">
        <v>69</v>
      </c>
      <c r="G9" t="s">
        <v>1</v>
      </c>
      <c r="H9">
        <v>191470</v>
      </c>
      <c r="I9" s="1" t="str">
        <f>HYPERLINK(AP9,"Hb")</f>
        <v>Hb</v>
      </c>
      <c r="K9">
        <v>1</v>
      </c>
      <c r="L9" t="s">
        <v>3</v>
      </c>
      <c r="M9">
        <v>102835</v>
      </c>
      <c r="N9" t="s">
        <v>4</v>
      </c>
      <c r="T9" t="s">
        <v>26</v>
      </c>
      <c r="U9" s="9">
        <v>3</v>
      </c>
      <c r="V9" t="s">
        <v>27</v>
      </c>
      <c r="W9" t="s">
        <v>28</v>
      </c>
      <c r="X9" t="s">
        <v>29</v>
      </c>
      <c r="Y9" s="4">
        <v>11</v>
      </c>
      <c r="Z9" s="5">
        <v>1103</v>
      </c>
      <c r="AA9" s="5" t="s">
        <v>28</v>
      </c>
      <c r="AB9" t="s">
        <v>70</v>
      </c>
      <c r="AF9" t="s">
        <v>71</v>
      </c>
      <c r="AG9" t="s">
        <v>11</v>
      </c>
      <c r="AH9">
        <v>-32626</v>
      </c>
      <c r="AI9">
        <v>6573815</v>
      </c>
      <c r="AJ9" s="5">
        <v>-33000</v>
      </c>
      <c r="AK9" s="5">
        <v>6573000</v>
      </c>
      <c r="AL9">
        <v>10754</v>
      </c>
      <c r="AN9" t="s">
        <v>72</v>
      </c>
      <c r="AP9" t="s">
        <v>73</v>
      </c>
      <c r="AQ9">
        <v>102835</v>
      </c>
      <c r="AS9" s="10" t="s">
        <v>74</v>
      </c>
      <c r="AZ9" t="s">
        <v>72</v>
      </c>
      <c r="BA9">
        <v>1</v>
      </c>
      <c r="BB9" s="7">
        <v>38451</v>
      </c>
      <c r="BC9" s="6" t="s">
        <v>75</v>
      </c>
      <c r="BE9">
        <v>3</v>
      </c>
      <c r="BF9">
        <v>3727</v>
      </c>
      <c r="BH9" t="s">
        <v>76</v>
      </c>
      <c r="BJ9" t="s">
        <v>76</v>
      </c>
      <c r="BT9">
        <v>32858</v>
      </c>
    </row>
    <row r="10" spans="1:72" x14ac:dyDescent="0.3">
      <c r="A10">
        <v>25363</v>
      </c>
      <c r="B10">
        <v>281283</v>
      </c>
      <c r="F10" t="s">
        <v>0</v>
      </c>
      <c r="G10" t="s">
        <v>1</v>
      </c>
      <c r="H10" t="s">
        <v>77</v>
      </c>
      <c r="I10" s="1" t="str">
        <f>HYPERLINK(AP10,"Hb")</f>
        <v>Hb</v>
      </c>
      <c r="K10">
        <v>1</v>
      </c>
      <c r="L10" t="s">
        <v>3</v>
      </c>
      <c r="M10">
        <v>102835</v>
      </c>
      <c r="N10" t="s">
        <v>4</v>
      </c>
      <c r="T10" t="s">
        <v>78</v>
      </c>
      <c r="U10" s="2">
        <v>1</v>
      </c>
      <c r="V10" t="s">
        <v>27</v>
      </c>
      <c r="W10" t="s">
        <v>28</v>
      </c>
      <c r="X10" t="s">
        <v>29</v>
      </c>
      <c r="Y10" s="4">
        <v>11</v>
      </c>
      <c r="Z10" s="5">
        <v>1103</v>
      </c>
      <c r="AA10" s="5" t="s">
        <v>28</v>
      </c>
      <c r="AB10" t="s">
        <v>79</v>
      </c>
      <c r="AC10">
        <v>1998</v>
      </c>
      <c r="AD10">
        <v>7</v>
      </c>
      <c r="AE10">
        <v>3</v>
      </c>
      <c r="AF10" t="s">
        <v>80</v>
      </c>
      <c r="AG10" t="s">
        <v>11</v>
      </c>
      <c r="AH10">
        <v>-35022</v>
      </c>
      <c r="AI10">
        <v>6570507</v>
      </c>
      <c r="AJ10" s="5">
        <v>-35000</v>
      </c>
      <c r="AK10" s="5">
        <v>6571000</v>
      </c>
      <c r="AL10">
        <v>71</v>
      </c>
      <c r="AN10">
        <v>8</v>
      </c>
      <c r="AO10" t="s">
        <v>61</v>
      </c>
      <c r="AP10" t="s">
        <v>81</v>
      </c>
      <c r="AQ10">
        <v>102835</v>
      </c>
      <c r="AS10" s="6" t="s">
        <v>14</v>
      </c>
      <c r="AT10">
        <v>1</v>
      </c>
      <c r="AU10" t="s">
        <v>15</v>
      </c>
      <c r="AV10" t="s">
        <v>82</v>
      </c>
      <c r="AW10" t="s">
        <v>83</v>
      </c>
      <c r="AX10">
        <v>8</v>
      </c>
      <c r="AY10" t="s">
        <v>18</v>
      </c>
      <c r="AZ10" t="s">
        <v>19</v>
      </c>
      <c r="BA10">
        <v>1</v>
      </c>
      <c r="BB10" s="7">
        <v>36844</v>
      </c>
      <c r="BC10" s="8" t="s">
        <v>20</v>
      </c>
      <c r="BE10">
        <v>3</v>
      </c>
      <c r="BF10">
        <v>454130</v>
      </c>
      <c r="BG10">
        <v>68195</v>
      </c>
      <c r="BH10" t="s">
        <v>84</v>
      </c>
      <c r="BJ10" t="s">
        <v>85</v>
      </c>
      <c r="BT10">
        <v>25363</v>
      </c>
    </row>
    <row r="11" spans="1:72" x14ac:dyDescent="0.3">
      <c r="A11">
        <v>24771</v>
      </c>
      <c r="C11">
        <v>1</v>
      </c>
      <c r="F11" t="s">
        <v>0</v>
      </c>
      <c r="G11" t="s">
        <v>86</v>
      </c>
      <c r="H11" t="s">
        <v>87</v>
      </c>
      <c r="I11" t="s">
        <v>88</v>
      </c>
      <c r="K11">
        <v>1</v>
      </c>
      <c r="L11" t="s">
        <v>3</v>
      </c>
      <c r="M11">
        <v>102835</v>
      </c>
      <c r="N11" t="s">
        <v>4</v>
      </c>
      <c r="T11" t="s">
        <v>78</v>
      </c>
      <c r="U11" s="2">
        <v>1</v>
      </c>
      <c r="V11" t="s">
        <v>27</v>
      </c>
      <c r="W11" t="s">
        <v>28</v>
      </c>
      <c r="X11" t="s">
        <v>29</v>
      </c>
      <c r="Y11" s="4">
        <v>11</v>
      </c>
      <c r="Z11" s="5">
        <v>1103</v>
      </c>
      <c r="AA11" s="5" t="s">
        <v>28</v>
      </c>
      <c r="AB11" t="s">
        <v>89</v>
      </c>
      <c r="AC11">
        <v>1998</v>
      </c>
      <c r="AD11">
        <v>7</v>
      </c>
      <c r="AE11">
        <v>3</v>
      </c>
      <c r="AF11" t="s">
        <v>80</v>
      </c>
      <c r="AH11">
        <v>-35232</v>
      </c>
      <c r="AI11">
        <v>6570318</v>
      </c>
      <c r="AJ11" s="5">
        <v>-35000</v>
      </c>
      <c r="AK11" s="5">
        <v>6571000</v>
      </c>
      <c r="AL11">
        <v>100</v>
      </c>
      <c r="AN11">
        <v>1010</v>
      </c>
      <c r="AO11" t="s">
        <v>90</v>
      </c>
      <c r="AP11" s="7" t="s">
        <v>91</v>
      </c>
      <c r="AQ11">
        <v>102835</v>
      </c>
      <c r="AS11" s="6" t="s">
        <v>14</v>
      </c>
      <c r="AT11">
        <v>1</v>
      </c>
      <c r="AU11" t="s">
        <v>15</v>
      </c>
      <c r="AV11" t="s">
        <v>92</v>
      </c>
      <c r="AW11" t="s">
        <v>93</v>
      </c>
      <c r="AX11">
        <v>1010</v>
      </c>
      <c r="AY11" t="s">
        <v>94</v>
      </c>
      <c r="AZ11" t="s">
        <v>95</v>
      </c>
      <c r="BB11" s="7">
        <v>44249.682916666701</v>
      </c>
      <c r="BC11" s="8" t="s">
        <v>20</v>
      </c>
      <c r="BE11">
        <v>6</v>
      </c>
      <c r="BF11">
        <v>265787</v>
      </c>
      <c r="BH11" t="s">
        <v>96</v>
      </c>
      <c r="BT11">
        <v>24771</v>
      </c>
    </row>
    <row r="12" spans="1:72" x14ac:dyDescent="0.3">
      <c r="A12">
        <v>21011</v>
      </c>
      <c r="B12">
        <v>136017</v>
      </c>
      <c r="F12" t="s">
        <v>0</v>
      </c>
      <c r="G12" t="s">
        <v>23</v>
      </c>
      <c r="H12" t="s">
        <v>97</v>
      </c>
      <c r="I12" t="s">
        <v>25</v>
      </c>
      <c r="K12">
        <v>1</v>
      </c>
      <c r="L12" t="s">
        <v>3</v>
      </c>
      <c r="M12">
        <v>102835</v>
      </c>
      <c r="N12" t="s">
        <v>4</v>
      </c>
      <c r="T12" t="s">
        <v>98</v>
      </c>
      <c r="U12" s="2">
        <v>1</v>
      </c>
      <c r="V12" t="s">
        <v>99</v>
      </c>
      <c r="W12" t="s">
        <v>100</v>
      </c>
      <c r="X12" s="3" t="s">
        <v>101</v>
      </c>
      <c r="Y12" s="4">
        <v>12</v>
      </c>
      <c r="Z12" s="5">
        <v>1201</v>
      </c>
      <c r="AA12" s="5" t="s">
        <v>100</v>
      </c>
      <c r="AB12" t="s">
        <v>102</v>
      </c>
      <c r="AC12">
        <v>1991</v>
      </c>
      <c r="AD12">
        <v>10</v>
      </c>
      <c r="AE12">
        <v>10</v>
      </c>
      <c r="AF12" t="s">
        <v>103</v>
      </c>
      <c r="AG12" t="s">
        <v>11</v>
      </c>
      <c r="AH12">
        <v>-37381</v>
      </c>
      <c r="AI12">
        <v>6719255</v>
      </c>
      <c r="AJ12" s="5">
        <v>-37000</v>
      </c>
      <c r="AK12" s="5">
        <v>6719000</v>
      </c>
      <c r="AL12">
        <v>200</v>
      </c>
      <c r="AN12">
        <v>105</v>
      </c>
      <c r="AO12" t="s">
        <v>32</v>
      </c>
      <c r="AP12" s="7"/>
      <c r="AQ12">
        <v>102835</v>
      </c>
      <c r="AS12" s="6" t="s">
        <v>14</v>
      </c>
      <c r="AT12">
        <v>1</v>
      </c>
      <c r="AU12" t="s">
        <v>15</v>
      </c>
      <c r="AV12" t="s">
        <v>104</v>
      </c>
      <c r="AW12" t="s">
        <v>105</v>
      </c>
      <c r="AX12">
        <v>105</v>
      </c>
      <c r="AY12" t="s">
        <v>35</v>
      </c>
      <c r="AZ12" t="s">
        <v>36</v>
      </c>
      <c r="BB12" s="7">
        <v>41422</v>
      </c>
      <c r="BC12" s="8" t="s">
        <v>20</v>
      </c>
      <c r="BE12">
        <v>5</v>
      </c>
      <c r="BF12">
        <v>286426</v>
      </c>
      <c r="BG12">
        <v>68197</v>
      </c>
      <c r="BH12" t="s">
        <v>106</v>
      </c>
      <c r="BJ12" t="s">
        <v>107</v>
      </c>
      <c r="BT12">
        <v>21011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2022-11-29T17:32:35Z</dcterms:created>
  <dcterms:modified xsi:type="dcterms:W3CDTF">2022-11-29T17:38:39Z</dcterms:modified>
</cp:coreProperties>
</file>