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4" documentId="8_{5B8C8F46-DC2B-4AEF-95A8-D05D9B6E0684}" xr6:coauthVersionLast="47" xr6:coauthVersionMax="47" xr10:uidLastSave="{3CEDC708-49D8-4177-8F19-063F19BB311C}"/>
  <bookViews>
    <workbookView minimized="1" xWindow="5580" yWindow="4710" windowWidth="19635" windowHeight="11835" xr2:uid="{861D7E72-C634-4AED-BBF5-289C35C8C7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</calcChain>
</file>

<file path=xl/sharedStrings.xml><?xml version="1.0" encoding="utf-8"?>
<sst xmlns="http://schemas.openxmlformats.org/spreadsheetml/2006/main" count="183" uniqueCount="125">
  <si>
    <t>A</t>
  </si>
  <si>
    <t>NBF</t>
  </si>
  <si>
    <t>23812016</t>
  </si>
  <si>
    <t>Obs</t>
  </si>
  <si>
    <t>4A</t>
  </si>
  <si>
    <t>Lonicera morrowii</t>
  </si>
  <si>
    <t>293_6585</t>
  </si>
  <si>
    <t>Viken</t>
  </si>
  <si>
    <t>Rakkestad</t>
  </si>
  <si>
    <t>Øf</t>
  </si>
  <si>
    <t>Nerbyødegård, Rakkestad, Vi</t>
  </si>
  <si>
    <t>Nils Skaarer</t>
  </si>
  <si>
    <t>A.Gray</t>
  </si>
  <si>
    <t>https://www.artsobservasjoner.no/Sighting/23812016</t>
  </si>
  <si>
    <t>AlienSpecie</t>
  </si>
  <si>
    <t>Ingen kjent risiko (NK)</t>
  </si>
  <si>
    <t>POINT (292714 6585272)</t>
  </si>
  <si>
    <t>urn:uuid:42e62efe-34d6-43bd-aac2-57861b1a3f99</t>
  </si>
  <si>
    <t>Norsk botanisk forening</t>
  </si>
  <si>
    <t>so2-vascular</t>
  </si>
  <si>
    <t>ArtKart</t>
  </si>
  <si>
    <t>1010_23812016</t>
  </si>
  <si>
    <t>21656620</t>
  </si>
  <si>
    <t>299_6581</t>
  </si>
  <si>
    <t>Åsen, Rakkestad, Vi</t>
  </si>
  <si>
    <t>https://www.artsobservasjoner.no/Sighting/21656620</t>
  </si>
  <si>
    <t>POINT (298250 6580312)</t>
  </si>
  <si>
    <t>urn:uuid:08fe661b-69de-4126-a8a9-d7596ff38718</t>
  </si>
  <si>
    <t>1010_21656620</t>
  </si>
  <si>
    <t>O</t>
  </si>
  <si>
    <t>380519</t>
  </si>
  <si>
    <t>235_6605</t>
  </si>
  <si>
    <t>Vestfold og Telemark</t>
  </si>
  <si>
    <t>Holmestrand</t>
  </si>
  <si>
    <t>Vf</t>
  </si>
  <si>
    <t>Dulpen, på jordhauger ved fjorden NØ f Holmestrand jbst., 50 m SØ f planovergangen. En stor busk</t>
  </si>
  <si>
    <t>Tore Berg</t>
  </si>
  <si>
    <t>OR</t>
  </si>
  <si>
    <t>https://www.unimus.no/felles/bilder/web_hent_bilde.php?id=13657186&amp;type=jpeg</t>
  </si>
  <si>
    <t>POINT (234582 6604473)</t>
  </si>
  <si>
    <t>urn:catalog:O:V:380519</t>
  </si>
  <si>
    <t>Naturhistorisk Museum - UiO</t>
  </si>
  <si>
    <t>v</t>
  </si>
  <si>
    <t>8_380519</t>
  </si>
  <si>
    <t>O_380519</t>
  </si>
  <si>
    <t>380520</t>
  </si>
  <si>
    <t>https://www.unimus.no/felles/bilder/web_hent_bilde.php?id=13657188&amp;type=jpeg</t>
  </si>
  <si>
    <t>urn:catalog:O:V:380520</t>
  </si>
  <si>
    <t>8_380520</t>
  </si>
  <si>
    <t>O_380520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</si>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</sst>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43D2-6E9A-43AA-86E2-F3D68581E048}">
  <dimension ref="A1:BX5"/>
  <sheetViews>
    <sheetView tabSelected="1" topLeftCell="N1" workbookViewId="0">
      <selection activeCell="S3" sqref="S3"/>
    </sheetView>
  </sheetViews>
  <sheetFormatPr defaultRowHeight="15" x14ac:dyDescent="0.25"/>
  <cols>
    <col min="13" max="13" width="10.5703125" customWidth="1"/>
    <col min="14" max="14" width="19.85546875" customWidth="1"/>
    <col min="24" max="24" width="14.85546875" customWidth="1"/>
    <col min="29" max="29" width="91.85546875" customWidth="1"/>
  </cols>
  <sheetData>
    <row r="1" spans="1:76" x14ac:dyDescent="0.25">
      <c r="A1" s="9" t="s">
        <v>50</v>
      </c>
      <c r="B1" s="9" t="s">
        <v>51</v>
      </c>
      <c r="C1" s="9" t="s">
        <v>52</v>
      </c>
      <c r="D1" s="9" t="s">
        <v>53</v>
      </c>
      <c r="E1" s="9" t="s">
        <v>54</v>
      </c>
      <c r="F1" s="9" t="s">
        <v>55</v>
      </c>
      <c r="G1" s="9" t="s">
        <v>56</v>
      </c>
      <c r="H1" s="10" t="s">
        <v>57</v>
      </c>
      <c r="I1" s="9" t="s">
        <v>58</v>
      </c>
      <c r="J1" s="9" t="s">
        <v>59</v>
      </c>
      <c r="K1" s="9" t="s">
        <v>60</v>
      </c>
      <c r="L1" s="9" t="s">
        <v>61</v>
      </c>
      <c r="M1" s="9" t="s">
        <v>62</v>
      </c>
      <c r="N1" s="9" t="s">
        <v>63</v>
      </c>
      <c r="O1" s="9" t="s">
        <v>64</v>
      </c>
      <c r="P1" s="11" t="s">
        <v>65</v>
      </c>
      <c r="Q1" s="12" t="s">
        <v>66</v>
      </c>
      <c r="R1" s="13" t="s">
        <v>67</v>
      </c>
      <c r="S1" s="13" t="s">
        <v>68</v>
      </c>
      <c r="T1" s="13" t="s">
        <v>69</v>
      </c>
      <c r="U1" s="14" t="s">
        <v>70</v>
      </c>
      <c r="V1" s="9" t="s">
        <v>71</v>
      </c>
      <c r="W1" s="9" t="s">
        <v>72</v>
      </c>
      <c r="X1" s="9" t="s">
        <v>73</v>
      </c>
      <c r="Y1" s="3" t="s">
        <v>74</v>
      </c>
      <c r="Z1" s="3" t="s">
        <v>75</v>
      </c>
      <c r="AA1" s="9" t="s">
        <v>76</v>
      </c>
      <c r="AB1" s="9" t="s">
        <v>77</v>
      </c>
      <c r="AC1" s="9" t="s">
        <v>78</v>
      </c>
      <c r="AD1" s="9" t="s">
        <v>79</v>
      </c>
      <c r="AE1" s="9" t="s">
        <v>80</v>
      </c>
      <c r="AF1" s="9" t="s">
        <v>81</v>
      </c>
      <c r="AG1" s="9" t="s">
        <v>82</v>
      </c>
      <c r="AH1" s="9" t="s">
        <v>83</v>
      </c>
      <c r="AI1" s="9"/>
      <c r="AJ1" s="9" t="s">
        <v>84</v>
      </c>
      <c r="AK1" s="9" t="s">
        <v>85</v>
      </c>
      <c r="AL1" s="14" t="s">
        <v>86</v>
      </c>
      <c r="AM1" s="14" t="s">
        <v>87</v>
      </c>
      <c r="AN1" s="14" t="s">
        <v>88</v>
      </c>
      <c r="AO1" s="14" t="s">
        <v>89</v>
      </c>
      <c r="AP1" s="9" t="s">
        <v>90</v>
      </c>
      <c r="AQ1" s="15" t="s">
        <v>91</v>
      </c>
      <c r="AR1" s="16" t="s">
        <v>92</v>
      </c>
      <c r="AS1" s="9" t="s">
        <v>93</v>
      </c>
      <c r="AT1" s="17" t="s">
        <v>94</v>
      </c>
      <c r="AU1" s="9" t="s">
        <v>62</v>
      </c>
      <c r="AV1" s="9" t="s">
        <v>95</v>
      </c>
      <c r="AW1" s="9" t="s">
        <v>96</v>
      </c>
      <c r="AX1" s="9" t="s">
        <v>97</v>
      </c>
      <c r="AY1" s="9" t="s">
        <v>98</v>
      </c>
      <c r="AZ1" s="9" t="s">
        <v>99</v>
      </c>
      <c r="BA1" s="9" t="s">
        <v>100</v>
      </c>
      <c r="BB1" s="9" t="s">
        <v>101</v>
      </c>
      <c r="BC1" s="9" t="s">
        <v>102</v>
      </c>
      <c r="BD1" s="9" t="s">
        <v>103</v>
      </c>
      <c r="BE1" s="9" t="s">
        <v>104</v>
      </c>
      <c r="BF1" s="18" t="s">
        <v>105</v>
      </c>
      <c r="BG1" s="9" t="s">
        <v>106</v>
      </c>
      <c r="BH1" s="9" t="s">
        <v>69</v>
      </c>
      <c r="BI1" s="9" t="s">
        <v>107</v>
      </c>
      <c r="BJ1" s="9" t="s">
        <v>108</v>
      </c>
      <c r="BK1" s="7" t="s">
        <v>109</v>
      </c>
      <c r="BL1" s="9" t="s">
        <v>110</v>
      </c>
      <c r="BM1" s="9" t="s">
        <v>111</v>
      </c>
      <c r="BN1" s="9" t="s">
        <v>112</v>
      </c>
      <c r="BO1" s="9" t="s">
        <v>113</v>
      </c>
      <c r="BP1" t="s">
        <v>114</v>
      </c>
      <c r="BQ1" t="s">
        <v>115</v>
      </c>
      <c r="BR1" t="s">
        <v>116</v>
      </c>
      <c r="BS1" t="s">
        <v>117</v>
      </c>
      <c r="BT1" s="9" t="s">
        <v>118</v>
      </c>
      <c r="BU1" s="9" t="s">
        <v>119</v>
      </c>
      <c r="BV1" s="9" t="s">
        <v>120</v>
      </c>
      <c r="BW1" s="9" t="s">
        <v>121</v>
      </c>
      <c r="BX1" s="9" t="s">
        <v>122</v>
      </c>
    </row>
    <row r="2" spans="1:76" x14ac:dyDescent="0.25">
      <c r="A2">
        <v>464597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128747</v>
      </c>
      <c r="N2" t="s">
        <v>5</v>
      </c>
      <c r="O2" t="s">
        <v>5</v>
      </c>
      <c r="S2" t="s">
        <v>123</v>
      </c>
      <c r="T2" t="s">
        <v>124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128</v>
      </c>
      <c r="AB2" s="4" t="s">
        <v>8</v>
      </c>
      <c r="AC2" t="s">
        <v>10</v>
      </c>
      <c r="AD2">
        <v>2020</v>
      </c>
      <c r="AE2">
        <v>4</v>
      </c>
      <c r="AF2">
        <v>12</v>
      </c>
      <c r="AG2" t="s">
        <v>11</v>
      </c>
      <c r="AJ2" t="s">
        <v>5</v>
      </c>
      <c r="AK2" t="s">
        <v>12</v>
      </c>
      <c r="AL2">
        <v>292714</v>
      </c>
      <c r="AM2">
        <v>6585272</v>
      </c>
      <c r="AN2" s="4">
        <v>293000</v>
      </c>
      <c r="AO2" s="4">
        <v>6585000</v>
      </c>
      <c r="AP2">
        <v>10</v>
      </c>
      <c r="AR2">
        <v>1010</v>
      </c>
      <c r="AT2" s="5" t="s">
        <v>13</v>
      </c>
      <c r="AU2">
        <v>128747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1010</v>
      </c>
      <c r="BC2" t="s">
        <v>18</v>
      </c>
      <c r="BD2" t="s">
        <v>19</v>
      </c>
      <c r="BF2" s="5">
        <v>43933.926874999997</v>
      </c>
      <c r="BG2" s="7" t="s">
        <v>20</v>
      </c>
      <c r="BI2">
        <v>6</v>
      </c>
      <c r="BJ2">
        <v>233357</v>
      </c>
      <c r="BL2" t="s">
        <v>21</v>
      </c>
      <c r="BX2">
        <v>464597</v>
      </c>
    </row>
    <row r="3" spans="1:76" x14ac:dyDescent="0.25">
      <c r="A3">
        <v>473085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22</v>
      </c>
      <c r="I3" t="s">
        <v>3</v>
      </c>
      <c r="K3">
        <v>1</v>
      </c>
      <c r="L3" t="s">
        <v>4</v>
      </c>
      <c r="M3">
        <v>128747</v>
      </c>
      <c r="N3" t="s">
        <v>5</v>
      </c>
      <c r="O3" t="s">
        <v>5</v>
      </c>
      <c r="S3" t="s">
        <v>123</v>
      </c>
      <c r="T3" t="s">
        <v>124</v>
      </c>
      <c r="U3" t="s">
        <v>23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128</v>
      </c>
      <c r="AB3" s="4" t="s">
        <v>8</v>
      </c>
      <c r="AC3" t="s">
        <v>24</v>
      </c>
      <c r="AD3">
        <v>2019</v>
      </c>
      <c r="AE3">
        <v>5</v>
      </c>
      <c r="AF3">
        <v>8</v>
      </c>
      <c r="AG3" t="s">
        <v>11</v>
      </c>
      <c r="AJ3" t="s">
        <v>5</v>
      </c>
      <c r="AK3" t="s">
        <v>12</v>
      </c>
      <c r="AL3">
        <v>298250</v>
      </c>
      <c r="AM3">
        <v>6580312</v>
      </c>
      <c r="AN3" s="4">
        <v>299000</v>
      </c>
      <c r="AO3" s="4">
        <v>6581000</v>
      </c>
      <c r="AP3">
        <v>10</v>
      </c>
      <c r="AR3">
        <v>1010</v>
      </c>
      <c r="AT3" s="5" t="s">
        <v>25</v>
      </c>
      <c r="AU3">
        <v>128747</v>
      </c>
      <c r="AW3" s="6" t="s">
        <v>14</v>
      </c>
      <c r="AX3">
        <v>1</v>
      </c>
      <c r="AY3" t="s">
        <v>15</v>
      </c>
      <c r="AZ3" t="s">
        <v>26</v>
      </c>
      <c r="BA3" t="s">
        <v>27</v>
      </c>
      <c r="BB3">
        <v>1010</v>
      </c>
      <c r="BC3" t="s">
        <v>18</v>
      </c>
      <c r="BD3" t="s">
        <v>19</v>
      </c>
      <c r="BF3" s="5">
        <v>43594.9692476852</v>
      </c>
      <c r="BG3" s="7" t="s">
        <v>20</v>
      </c>
      <c r="BI3">
        <v>6</v>
      </c>
      <c r="BJ3">
        <v>197463</v>
      </c>
      <c r="BL3" t="s">
        <v>28</v>
      </c>
      <c r="BX3">
        <v>473085</v>
      </c>
    </row>
    <row r="4" spans="1:76" x14ac:dyDescent="0.25">
      <c r="A4">
        <v>246198</v>
      </c>
      <c r="B4">
        <v>298215</v>
      </c>
      <c r="F4" t="s">
        <v>0</v>
      </c>
      <c r="G4" t="s">
        <v>29</v>
      </c>
      <c r="H4" t="s">
        <v>30</v>
      </c>
      <c r="I4" s="8" t="str">
        <f>HYPERLINK(AT4,"Hb")</f>
        <v>Hb</v>
      </c>
      <c r="K4">
        <v>1</v>
      </c>
      <c r="L4" t="s">
        <v>4</v>
      </c>
      <c r="M4">
        <v>128747</v>
      </c>
      <c r="N4" t="s">
        <v>5</v>
      </c>
      <c r="O4" t="s">
        <v>5</v>
      </c>
      <c r="U4" t="s">
        <v>31</v>
      </c>
      <c r="V4" s="1">
        <v>1</v>
      </c>
      <c r="W4" t="s">
        <v>32</v>
      </c>
      <c r="X4" t="s">
        <v>33</v>
      </c>
      <c r="Y4" s="2" t="s">
        <v>34</v>
      </c>
      <c r="Z4" s="3">
        <v>7</v>
      </c>
      <c r="AA4" s="4">
        <v>702</v>
      </c>
      <c r="AB4" s="4" t="s">
        <v>33</v>
      </c>
      <c r="AC4" t="s">
        <v>35</v>
      </c>
      <c r="AD4">
        <v>2007</v>
      </c>
      <c r="AE4">
        <v>6</v>
      </c>
      <c r="AF4">
        <v>13</v>
      </c>
      <c r="AG4" t="s">
        <v>36</v>
      </c>
      <c r="AH4" t="s">
        <v>36</v>
      </c>
      <c r="AJ4" t="s">
        <v>5</v>
      </c>
      <c r="AK4" t="s">
        <v>12</v>
      </c>
      <c r="AL4">
        <v>234582</v>
      </c>
      <c r="AM4">
        <v>6604473</v>
      </c>
      <c r="AN4" s="4">
        <v>235000</v>
      </c>
      <c r="AO4" s="4">
        <v>6605000</v>
      </c>
      <c r="AP4">
        <v>7</v>
      </c>
      <c r="AR4">
        <v>8</v>
      </c>
      <c r="AS4" t="s">
        <v>37</v>
      </c>
      <c r="AT4" t="s">
        <v>38</v>
      </c>
      <c r="AU4">
        <v>128747</v>
      </c>
      <c r="AW4" s="6" t="s">
        <v>14</v>
      </c>
      <c r="AX4">
        <v>1</v>
      </c>
      <c r="AY4" t="s">
        <v>15</v>
      </c>
      <c r="AZ4" t="s">
        <v>39</v>
      </c>
      <c r="BA4" t="s">
        <v>40</v>
      </c>
      <c r="BB4">
        <v>8</v>
      </c>
      <c r="BC4" t="s">
        <v>41</v>
      </c>
      <c r="BD4" t="s">
        <v>42</v>
      </c>
      <c r="BE4">
        <v>1</v>
      </c>
      <c r="BF4" s="5">
        <v>41072</v>
      </c>
      <c r="BG4" s="7" t="s">
        <v>20</v>
      </c>
      <c r="BI4">
        <v>3</v>
      </c>
      <c r="BJ4">
        <v>471503</v>
      </c>
      <c r="BK4">
        <v>126516</v>
      </c>
      <c r="BL4" t="s">
        <v>43</v>
      </c>
      <c r="BN4" t="s">
        <v>44</v>
      </c>
      <c r="BX4">
        <v>246198</v>
      </c>
    </row>
    <row r="5" spans="1:76" x14ac:dyDescent="0.25">
      <c r="A5">
        <v>246199</v>
      </c>
      <c r="B5">
        <v>298216</v>
      </c>
      <c r="F5" t="s">
        <v>0</v>
      </c>
      <c r="G5" t="s">
        <v>29</v>
      </c>
      <c r="H5" t="s">
        <v>45</v>
      </c>
      <c r="I5" s="8" t="str">
        <f>HYPERLINK(AT5,"Hb")</f>
        <v>Hb</v>
      </c>
      <c r="K5">
        <v>1</v>
      </c>
      <c r="L5" t="s">
        <v>4</v>
      </c>
      <c r="M5">
        <v>128747</v>
      </c>
      <c r="N5" t="s">
        <v>5</v>
      </c>
      <c r="O5" t="s">
        <v>5</v>
      </c>
      <c r="U5" t="s">
        <v>31</v>
      </c>
      <c r="V5" s="1">
        <v>1</v>
      </c>
      <c r="W5" t="s">
        <v>32</v>
      </c>
      <c r="X5" t="s">
        <v>33</v>
      </c>
      <c r="Y5" s="2" t="s">
        <v>34</v>
      </c>
      <c r="Z5" s="3">
        <v>7</v>
      </c>
      <c r="AA5" s="4">
        <v>702</v>
      </c>
      <c r="AB5" s="4" t="s">
        <v>33</v>
      </c>
      <c r="AC5" t="s">
        <v>35</v>
      </c>
      <c r="AD5">
        <v>2007</v>
      </c>
      <c r="AE5">
        <v>8</v>
      </c>
      <c r="AF5">
        <v>10</v>
      </c>
      <c r="AG5" t="s">
        <v>36</v>
      </c>
      <c r="AH5" t="s">
        <v>36</v>
      </c>
      <c r="AJ5" t="s">
        <v>5</v>
      </c>
      <c r="AK5" t="s">
        <v>12</v>
      </c>
      <c r="AL5">
        <v>234582</v>
      </c>
      <c r="AM5">
        <v>6604473</v>
      </c>
      <c r="AN5" s="4">
        <v>235000</v>
      </c>
      <c r="AO5" s="4">
        <v>6605000</v>
      </c>
      <c r="AP5">
        <v>7</v>
      </c>
      <c r="AR5">
        <v>8</v>
      </c>
      <c r="AS5" t="s">
        <v>37</v>
      </c>
      <c r="AT5" t="s">
        <v>46</v>
      </c>
      <c r="AU5">
        <v>128747</v>
      </c>
      <c r="AW5" s="6" t="s">
        <v>14</v>
      </c>
      <c r="AX5">
        <v>1</v>
      </c>
      <c r="AY5" t="s">
        <v>15</v>
      </c>
      <c r="AZ5" t="s">
        <v>39</v>
      </c>
      <c r="BA5" t="s">
        <v>47</v>
      </c>
      <c r="BB5">
        <v>8</v>
      </c>
      <c r="BC5" t="s">
        <v>41</v>
      </c>
      <c r="BD5" t="s">
        <v>42</v>
      </c>
      <c r="BE5">
        <v>1</v>
      </c>
      <c r="BF5" s="5">
        <v>41072</v>
      </c>
      <c r="BG5" s="7" t="s">
        <v>20</v>
      </c>
      <c r="BI5">
        <v>3</v>
      </c>
      <c r="BJ5">
        <v>471504</v>
      </c>
      <c r="BK5">
        <v>126517</v>
      </c>
      <c r="BL5" t="s">
        <v>48</v>
      </c>
      <c r="BN5" t="s">
        <v>49</v>
      </c>
      <c r="BX5">
        <v>246199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2022-11-29T19:03:13Z</dcterms:created>
  <dcterms:modified xsi:type="dcterms:W3CDTF">2022-11-30T13:54:43Z</dcterms:modified>
</cp:coreProperties>
</file>