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
    </mc:Choice>
  </mc:AlternateContent>
  <xr:revisionPtr revIDLastSave="0" documentId="8_{08DFF12B-D4CE-49CA-9D38-5BF426E875CC}" xr6:coauthVersionLast="47" xr6:coauthVersionMax="47" xr10:uidLastSave="{00000000-0000-0000-0000-000000000000}"/>
  <bookViews>
    <workbookView xWindow="-120" yWindow="-120" windowWidth="25185" windowHeight="16440" xr2:uid="{143216FB-8BEC-4D7B-B48D-88047B93F06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0" i="1" l="1"/>
  <c r="I97" i="1"/>
  <c r="I96" i="1"/>
  <c r="I213" i="1"/>
  <c r="I94" i="1"/>
  <c r="I91" i="1"/>
  <c r="I205" i="1"/>
  <c r="I87" i="1"/>
  <c r="I204" i="1"/>
  <c r="I84" i="1"/>
  <c r="I83" i="1"/>
  <c r="I82" i="1"/>
  <c r="I111" i="1"/>
  <c r="I80" i="1"/>
  <c r="I79" i="1"/>
  <c r="I77" i="1"/>
  <c r="I75" i="1"/>
  <c r="I74" i="1"/>
  <c r="I73" i="1"/>
  <c r="I72" i="1"/>
  <c r="I68" i="1"/>
  <c r="I67" i="1"/>
  <c r="I66" i="1"/>
  <c r="I199" i="1"/>
  <c r="I194" i="1"/>
  <c r="I189" i="1"/>
  <c r="I186" i="1"/>
  <c r="I183" i="1"/>
  <c r="I107" i="1"/>
  <c r="I51" i="1"/>
  <c r="I50" i="1"/>
  <c r="I49" i="1"/>
  <c r="I48" i="1"/>
  <c r="I47" i="1"/>
  <c r="I46" i="1"/>
  <c r="I179" i="1"/>
  <c r="I178" i="1"/>
  <c r="I175" i="1"/>
  <c r="I173" i="1"/>
  <c r="I172" i="1"/>
  <c r="I171" i="1"/>
  <c r="I169" i="1"/>
  <c r="I168" i="1"/>
  <c r="I167" i="1"/>
  <c r="I44" i="1"/>
  <c r="I166" i="1"/>
  <c r="I42" i="1"/>
  <c r="I165" i="1"/>
  <c r="I164" i="1"/>
  <c r="I39" i="1"/>
  <c r="I163" i="1"/>
  <c r="I162" i="1"/>
  <c r="I161" i="1"/>
  <c r="I160" i="1"/>
  <c r="I159" i="1"/>
  <c r="I158" i="1"/>
  <c r="I37" i="1"/>
  <c r="I36" i="1"/>
  <c r="I156" i="1"/>
  <c r="I155" i="1"/>
  <c r="I153" i="1"/>
  <c r="I152" i="1"/>
  <c r="I32" i="1"/>
  <c r="I31" i="1"/>
  <c r="I30" i="1"/>
  <c r="I29" i="1"/>
  <c r="I147" i="1"/>
  <c r="I146" i="1"/>
  <c r="I143" i="1"/>
  <c r="I142" i="1"/>
  <c r="I24" i="1"/>
  <c r="I22" i="1"/>
  <c r="I140" i="1"/>
  <c r="I126" i="1"/>
  <c r="I101" i="1"/>
  <c r="I16" i="1"/>
  <c r="I136" i="1"/>
  <c r="I133" i="1"/>
  <c r="I131" i="1"/>
  <c r="I130" i="1"/>
  <c r="I100" i="1"/>
  <c r="I8" i="1"/>
  <c r="I129" i="1"/>
  <c r="I2" i="1"/>
</calcChain>
</file>

<file path=xl/sharedStrings.xml><?xml version="1.0" encoding="utf-8"?>
<sst xmlns="http://schemas.openxmlformats.org/spreadsheetml/2006/main" count="5537" uniqueCount="1810">
  <si>
    <t>A</t>
  </si>
  <si>
    <t>NBF</t>
  </si>
  <si>
    <t>17570410</t>
  </si>
  <si>
    <t>4A</t>
  </si>
  <si>
    <t>Lonicera involucrata</t>
  </si>
  <si>
    <t>291_6559</t>
  </si>
  <si>
    <t>Viken</t>
  </si>
  <si>
    <t>Halden</t>
  </si>
  <si>
    <t>Øf</t>
  </si>
  <si>
    <t>Halden, Remmendalen, Halden, Vi</t>
  </si>
  <si>
    <t>Solveig Vatne Gustavsen</t>
  </si>
  <si>
    <t>(Richardson) Banks ex Spreng.</t>
  </si>
  <si>
    <t>https://www.artsobservasjoner.no/Sighting/17570410</t>
  </si>
  <si>
    <t>AlienSpecie</t>
  </si>
  <si>
    <t>Høy risiko (HI)</t>
  </si>
  <si>
    <t>POINT (291647 6559719)</t>
  </si>
  <si>
    <t>urn:uuid:68b01802-4118-4919-94ef-84e08fc67ff8</t>
  </si>
  <si>
    <t>Norsk botanisk forening</t>
  </si>
  <si>
    <t>so2-vascular</t>
  </si>
  <si>
    <t>ArtKart</t>
  </si>
  <si>
    <t>1010_17570410</t>
  </si>
  <si>
    <t>26606186</t>
  </si>
  <si>
    <t>Obs</t>
  </si>
  <si>
    <t>293_6559</t>
  </si>
  <si>
    <t>Mølbrygga, Halden, Vi</t>
  </si>
  <si>
    <t>Odd Egil Stabbetorp</t>
  </si>
  <si>
    <t>https://www.artsobservasjoner.no/Sighting/26606186</t>
  </si>
  <si>
    <t>POINT (292531 6558977)</t>
  </si>
  <si>
    <t>urn:uuid:785e60e5-4df4-498a-8be9-37ad41ab626f</t>
  </si>
  <si>
    <t>1010_26606186</t>
  </si>
  <si>
    <t>NINA</t>
  </si>
  <si>
    <t>287181</t>
  </si>
  <si>
    <t>257_6597</t>
  </si>
  <si>
    <t>Moss</t>
  </si>
  <si>
    <t>Spikkestad</t>
  </si>
  <si>
    <t>Hanne Hegre</t>
  </si>
  <si>
    <t xml:space="preserve"> NonValid dynamicProperties: "{"Substrate":"", "Ecology":"", "Redlist status":"", "Relative abundance":"", "Antropokor":"0"}"</t>
  </si>
  <si>
    <t>POINT (256874 6597123)</t>
  </si>
  <si>
    <t>94B594E9-E1A4-4BAF-BB5E-E7643F95C6BA</t>
  </si>
  <si>
    <t>Norsk institutt for naturforskning</t>
  </si>
  <si>
    <t>n</t>
  </si>
  <si>
    <t>322_287181</t>
  </si>
  <si>
    <t>27482540</t>
  </si>
  <si>
    <t>279_6563</t>
  </si>
  <si>
    <t>Sarpsborg</t>
  </si>
  <si>
    <t>Østfold, Sarpsborg, Skjeberg, Karlsøy, Bukkenes, Ø f P-plass, i rasmark, Sarpsborg, Vi</t>
  </si>
  <si>
    <t>Jan Ingar I. Båtvik|Torunn Bjørnstad Båtvik</t>
  </si>
  <si>
    <t>https://www.artsobservasjoner.no/Sighting/27482540</t>
  </si>
  <si>
    <t>POINT (278924 6562601)</t>
  </si>
  <si>
    <t>urn:uuid:a0d63748-135e-402b-831b-98fc03c9e734</t>
  </si>
  <si>
    <t>1010_27482540</t>
  </si>
  <si>
    <t>25854787</t>
  </si>
  <si>
    <t>285_6579</t>
  </si>
  <si>
    <t>Verket, Skjeberg, Sarpsborg, Vi \strand</t>
  </si>
  <si>
    <t>Hermod Karlsen</t>
  </si>
  <si>
    <t>https://www.artsobservasjoner.no/Sighting/25854787</t>
  </si>
  <si>
    <t>POINT (284998 6578419)</t>
  </si>
  <si>
    <t>urn:uuid:95fdfdf6-b9aa-4ea6-9ced-886b22517201</t>
  </si>
  <si>
    <t>1010_25854787</t>
  </si>
  <si>
    <t>12999384</t>
  </si>
  <si>
    <t>267_6571</t>
  </si>
  <si>
    <t>Fredrikstad</t>
  </si>
  <si>
    <t>Fredrikstad, Bureskjær, Fredrikstad, Vi \Skrotemark</t>
  </si>
  <si>
    <t>Bjørn Petter Løfall</t>
  </si>
  <si>
    <t>https://www.artsobservasjoner.no/Sighting/12999384</t>
  </si>
  <si>
    <t>POINT (267019 6571884)</t>
  </si>
  <si>
    <t>urn:uuid:29f38529-17f5-4908-b055-4b57ba7bb8aa</t>
  </si>
  <si>
    <t>1010_12999384</t>
  </si>
  <si>
    <t>O</t>
  </si>
  <si>
    <t>247712</t>
  </si>
  <si>
    <t>Fredrikstad: Bureskjær øst \Skrotemark</t>
  </si>
  <si>
    <t>OR</t>
  </si>
  <si>
    <t>https://www.unimus.no/felles/bilder/web_hent_bilde.php?id=14993946&amp;type=jpeg</t>
  </si>
  <si>
    <t>POINT (267020 6571876)</t>
  </si>
  <si>
    <t>urn:catalog:O:V:247712</t>
  </si>
  <si>
    <t>Naturhistorisk Museum - UiO</t>
  </si>
  <si>
    <t>v</t>
  </si>
  <si>
    <t>8_247712</t>
  </si>
  <si>
    <t>O_247712</t>
  </si>
  <si>
    <t>307518</t>
  </si>
  <si>
    <t>Hb</t>
  </si>
  <si>
    <t>269_6573</t>
  </si>
  <si>
    <t>Fredrikstad: Glemmen vestre \Skogkant langs sti</t>
  </si>
  <si>
    <t>POINT (269843 6573892)</t>
  </si>
  <si>
    <t>urn:catalog:O:V:307518</t>
  </si>
  <si>
    <t>8_307518</t>
  </si>
  <si>
    <t>O_307518</t>
  </si>
  <si>
    <t>GBIF</t>
  </si>
  <si>
    <t>2838656852</t>
  </si>
  <si>
    <t>267_6557</t>
  </si>
  <si>
    <t>Hvaler</t>
  </si>
  <si>
    <t>Hvaler \ /[Kvant.:] 1</t>
  </si>
  <si>
    <t>http://www.gbif.org/occurrence/2838656852</t>
  </si>
  <si>
    <t>https://observation.org/observation/85279026</t>
  </si>
  <si>
    <t>POINT (266835 6556551)</t>
  </si>
  <si>
    <t>GBIF-noder utenfor Norge</t>
  </si>
  <si>
    <t>import</t>
  </si>
  <si>
    <t>40_2838656852</t>
  </si>
  <si>
    <t>17404254</t>
  </si>
  <si>
    <t>271_6551</t>
  </si>
  <si>
    <t>Ørekroken, Kirkøy, Hvaler, Vi \Vegkant. /[Kvant.:] 1 Bushes</t>
  </si>
  <si>
    <t>Jørn R. Gustad</t>
  </si>
  <si>
    <t>Leg./Det.: Jørn R. Gustad.</t>
  </si>
  <si>
    <t>Ved hovedveien.. Quantity: 1 Bushes</t>
  </si>
  <si>
    <t>https://www.artsobservasjoner.no/Sighting/17404254</t>
  </si>
  <si>
    <t>POINT (271179 6550493)</t>
  </si>
  <si>
    <t>urn:uuid:d8a0ebbf-36fa-442f-9a7f-c68543c4218c</t>
  </si>
  <si>
    <t>1010_17404254</t>
  </si>
  <si>
    <t>22487491</t>
  </si>
  <si>
    <t>Ørekroken N, Hvaler, Vi</t>
  </si>
  <si>
    <t>Kjetil Johannessen</t>
  </si>
  <si>
    <t>stor busk.</t>
  </si>
  <si>
    <t>https://www.artsobservasjoner.no/Sighting/22487491</t>
  </si>
  <si>
    <t>POINT (271201 6550871)</t>
  </si>
  <si>
    <t>urn:uuid:a579e7a9-0e43-4cea-a124-2bf2b0e3c853</t>
  </si>
  <si>
    <t>1010_22487491</t>
  </si>
  <si>
    <t>220984</t>
  </si>
  <si>
    <t>271_6553</t>
  </si>
  <si>
    <t>Hvaler: Dam ved Putten, Kirkøy. \Skrotemark</t>
  </si>
  <si>
    <t>Bjørn Petter Løfall | Monika Olsen | Asle Bruserud</t>
  </si>
  <si>
    <t>https://www.unimus.no/felles/bilder/web_hent_bilde.php?id=13721552&amp;type=jpeg</t>
  </si>
  <si>
    <t>POINT (271053 6552855)</t>
  </si>
  <si>
    <t>urn:catalog:O:V:220984</t>
  </si>
  <si>
    <t>8_220984</t>
  </si>
  <si>
    <t>O_220984</t>
  </si>
  <si>
    <t>24659332</t>
  </si>
  <si>
    <t>309_6581</t>
  </si>
  <si>
    <t>Aremark</t>
  </si>
  <si>
    <t>Bredmosetjern, Aremark, Vi \Skrotemark</t>
  </si>
  <si>
    <t>Solgunn Strand|Jan Ingar I. Båtvik</t>
  </si>
  <si>
    <t>https://www.artsobservasjoner.no/Sighting/24659332</t>
  </si>
  <si>
    <t>POINT (308774 6580561)</t>
  </si>
  <si>
    <t>urn:uuid:af5594d1-d666-4bbd-9231-4e875db97bde</t>
  </si>
  <si>
    <t>1010_24659332</t>
  </si>
  <si>
    <t>307602</t>
  </si>
  <si>
    <t>281_6613</t>
  </si>
  <si>
    <t>Indre Østfold</t>
  </si>
  <si>
    <t>Askim</t>
  </si>
  <si>
    <t>Askim: Langnesveien bru</t>
  </si>
  <si>
    <t>Håvard Lindheim</t>
  </si>
  <si>
    <t>POINT (281467 6613976)</t>
  </si>
  <si>
    <t>urn:catalog:O:V:307602</t>
  </si>
  <si>
    <t>8_307602</t>
  </si>
  <si>
    <t>O_307602</t>
  </si>
  <si>
    <t>19706903</t>
  </si>
  <si>
    <t>285_6611</t>
  </si>
  <si>
    <t>Askim, Blunkeslett, Indre Østfold, Vi</t>
  </si>
  <si>
    <t>https://www.artsobservasjoner.no/Sighting/19706903</t>
  </si>
  <si>
    <t>POINT (284314 6611958)</t>
  </si>
  <si>
    <t>urn:uuid:7a4a7ab8-7c7c-4dde-aada-28bb9067e1e7</t>
  </si>
  <si>
    <t>1010_19706903</t>
  </si>
  <si>
    <t>245920</t>
  </si>
  <si>
    <t>291_6595</t>
  </si>
  <si>
    <t>Rakkestad</t>
  </si>
  <si>
    <t>Rakkestad: Holøsåsen \Skogskant, næringsrikt</t>
  </si>
  <si>
    <t>Nils Skaarer | Tore Berg | Bjørn Petter Løfall</t>
  </si>
  <si>
    <t>https://www.unimus.no/felles/bilder/web_hent_bilde.php?id=13983825&amp;type=jpeg</t>
  </si>
  <si>
    <t>POINT (291474 6594937)</t>
  </si>
  <si>
    <t>urn:catalog:O:V:245920</t>
  </si>
  <si>
    <t>8_245920</t>
  </si>
  <si>
    <t>O_245920</t>
  </si>
  <si>
    <t>13558955</t>
  </si>
  <si>
    <t>293_6593</t>
  </si>
  <si>
    <t>Rakkestad, Liensdammen, Rakkestad, Vi \Lysåpen del av skog</t>
  </si>
  <si>
    <t>Nils Skaarer</t>
  </si>
  <si>
    <t>En stor og en liten busk, trolig selvsådd.</t>
  </si>
  <si>
    <t>https://www.artsobservasjoner.no/Sighting/13558955</t>
  </si>
  <si>
    <t>POINT (293197 6593356)</t>
  </si>
  <si>
    <t>urn:uuid:6fa6351d-08e6-4ace-94b0-940a3ea711cb</t>
  </si>
  <si>
    <t>1010_13558955</t>
  </si>
  <si>
    <t>388709</t>
  </si>
  <si>
    <t>297_6587</t>
  </si>
  <si>
    <t>Rakkestad: Halem \Skogkledt åkerholme muligens hageutkast, flere ...</t>
  </si>
  <si>
    <t>https://www.unimus.no/felles/bilder/web_hent_bilde.php?id=14998390&amp;type=jpeg</t>
  </si>
  <si>
    <t>POINT (296816 6586801)</t>
  </si>
  <si>
    <t>urn:catalog:O:V:388709</t>
  </si>
  <si>
    <t>8_388709</t>
  </si>
  <si>
    <t>O_388709</t>
  </si>
  <si>
    <t>15582697</t>
  </si>
  <si>
    <t>Rakkestad, Halem, Rakkestad, Vi \kant av åkerholme, hageutkast</t>
  </si>
  <si>
    <t>https://www.artsobservasjoner.no/Sighting/15582697</t>
  </si>
  <si>
    <t>POINT (296812 6586792)</t>
  </si>
  <si>
    <t>urn:uuid:100c15d3-4997-4cce-9dff-f812bae9084e</t>
  </si>
  <si>
    <t>1010_15582697</t>
  </si>
  <si>
    <t>14872392</t>
  </si>
  <si>
    <t>297_6589</t>
  </si>
  <si>
    <t>Rakkestad, Ø for husa, Skaarer, Rakkestad, Vi \I lysåpen skogkant</t>
  </si>
  <si>
    <t>1 lite eks uten blomster.</t>
  </si>
  <si>
    <t>https://www.artsobservasjoner.no/Sighting/14872392</t>
  </si>
  <si>
    <t>POINT (297388 6588387)</t>
  </si>
  <si>
    <t>urn:uuid:7959e84e-278b-4594-b3c4-862f7ff53330</t>
  </si>
  <si>
    <t>1010_14872392</t>
  </si>
  <si>
    <t>388697</t>
  </si>
  <si>
    <t>Rakkestad: Ø for Skaarer \Noe fuktig skog, 1 lite eks. uten blomster</t>
  </si>
  <si>
    <t>https://www.unimus.no/felles/bilder/web_hent_bilde.php?id=14998379&amp;type=jpeg</t>
  </si>
  <si>
    <t>POINT (297391 6588388)</t>
  </si>
  <si>
    <t>urn:catalog:O:V:388697</t>
  </si>
  <si>
    <t>8_388697</t>
  </si>
  <si>
    <t>O_388697</t>
  </si>
  <si>
    <t>17145853</t>
  </si>
  <si>
    <t>299_6575</t>
  </si>
  <si>
    <t>Rakkestad, Greåker, Rakkestad, Vi \skog</t>
  </si>
  <si>
    <t>noen busker, frøsådd antagelig.</t>
  </si>
  <si>
    <t>https://www.artsobservasjoner.no/Sighting/17145853</t>
  </si>
  <si>
    <t>POINT (299033 6574469)</t>
  </si>
  <si>
    <t>urn:uuid:09f24def-7cd8-4f06-b99f-9831d4058d2f</t>
  </si>
  <si>
    <t>1010_17145853</t>
  </si>
  <si>
    <t>24346714</t>
  </si>
  <si>
    <t>301_6585</t>
  </si>
  <si>
    <t>Sønstegård, Rakkestad, Vi</t>
  </si>
  <si>
    <t>Validator: Even W. Hanssen</t>
  </si>
  <si>
    <t>Validationstatus: Approved Documented</t>
  </si>
  <si>
    <t>https://www.artsobservasjoner.no/Sighting/24346714</t>
  </si>
  <si>
    <t>POINT (300286 6585424)</t>
  </si>
  <si>
    <t>urn:uuid:a09a4227-f62d-4739-8092-1e1c1b4b260a</t>
  </si>
  <si>
    <t>1010_24346714</t>
  </si>
  <si>
    <t>23926230</t>
  </si>
  <si>
    <t>301_6589</t>
  </si>
  <si>
    <t>Tjerbu, Rakkestad, Vi</t>
  </si>
  <si>
    <t>https://www.artsobservasjoner.no/Sighting/23926230</t>
  </si>
  <si>
    <t>POINT (301848 6588092)</t>
  </si>
  <si>
    <t>urn:uuid:e92ed51a-ea33-4340-8084-fc4f1bfd839e</t>
  </si>
  <si>
    <t>1010_23926230</t>
  </si>
  <si>
    <t>22546671</t>
  </si>
  <si>
    <t>267_6627</t>
  </si>
  <si>
    <t>Nordre Follo</t>
  </si>
  <si>
    <t>OA</t>
  </si>
  <si>
    <t>Ski</t>
  </si>
  <si>
    <t>Skoleveien_Sanderveien, Nordre Follo, Vi \NA T35-C-1 Sterkt endret fastmark med jorddekke</t>
  </si>
  <si>
    <t>Janne Horn Erath</t>
  </si>
  <si>
    <t>https://www.artsobservasjoner.no/Sighting/22546671</t>
  </si>
  <si>
    <t>POLYGON ((266179 6627452, 266183 6627453, 266215 6627418, 266215 6627414, 266180 6627389, 266168 6627384, 266160 6627384, 266166 6627400, 266178 6627453, 266179 6627452))</t>
  </si>
  <si>
    <t>urn:uuid:4599383e-a703-4d60-8427-59b58c4af644</t>
  </si>
  <si>
    <t>1010_22546671</t>
  </si>
  <si>
    <t>352794</t>
  </si>
  <si>
    <t>261_6629</t>
  </si>
  <si>
    <t>Ås</t>
  </si>
  <si>
    <t>Ås. Nesset: Tømrernes feriehjem - Askehauglia \Berglendt krattskog</t>
  </si>
  <si>
    <t>Heidi Solstad | Reidar Elven</t>
  </si>
  <si>
    <t>POINT (260300 6628729)</t>
  </si>
  <si>
    <t>urn:catalog:O:V:352794</t>
  </si>
  <si>
    <t>8_352794</t>
  </si>
  <si>
    <t>O_352794</t>
  </si>
  <si>
    <t>18087250</t>
  </si>
  <si>
    <t>263_6621</t>
  </si>
  <si>
    <t>Ås_ 136, Ås, Vi</t>
  </si>
  <si>
    <t>Simen Hyll Hansen</t>
  </si>
  <si>
    <t>https://www.artsobservasjoner.no/Sighting/18087250</t>
  </si>
  <si>
    <t>POINT (262781 6621551)</t>
  </si>
  <si>
    <t>urn:uuid:9a7cdaf2-cfc7-4916-9cab-78728b3e0e25</t>
  </si>
  <si>
    <t>1010_18087250</t>
  </si>
  <si>
    <t>27058308</t>
  </si>
  <si>
    <t>Gangvei, ved Åsgård skole, Ås, Vi /[Kvant.:] Bushes</t>
  </si>
  <si>
    <t>Kim André Nielsen</t>
  </si>
  <si>
    <t>Funnet i tettgrodd grøft ved Ås sentrum, derfor noe tvil om individene er spontane eller uspontane..</t>
  </si>
  <si>
    <t>https://www.artsobservasjoner.no/Sighting/27058308</t>
  </si>
  <si>
    <t>POINT (263029 6621558)</t>
  </si>
  <si>
    <t>urn:uuid:4bd4ccbb-1674-4b44-a199-640bd0b3de33</t>
  </si>
  <si>
    <t>1010_27058308</t>
  </si>
  <si>
    <t>BioFokus</t>
  </si>
  <si>
    <t>263823</t>
  </si>
  <si>
    <t>265_6635</t>
  </si>
  <si>
    <t>Oppegård</t>
  </si>
  <si>
    <t>Myrvoll – Langs østsiden av “Trelasttomten”</t>
  </si>
  <si>
    <t>Olsen, K.M.</t>
  </si>
  <si>
    <t>POINT (264496 6635418)</t>
  </si>
  <si>
    <t>biofokus</t>
  </si>
  <si>
    <t>59_263823</t>
  </si>
  <si>
    <t>350937</t>
  </si>
  <si>
    <t>255_6649</t>
  </si>
  <si>
    <t>Bærum</t>
  </si>
  <si>
    <t>Bærum: Tjernsmyr \Krattskog, forvillet</t>
  </si>
  <si>
    <t>Reidar Elven | Eli Fremstad</t>
  </si>
  <si>
    <t>POINT (255403 6649520)</t>
  </si>
  <si>
    <t>urn:catalog:O:V:350937</t>
  </si>
  <si>
    <t>8_350937</t>
  </si>
  <si>
    <t>O_350937</t>
  </si>
  <si>
    <t>17973529</t>
  </si>
  <si>
    <t>Vestkorridoren, Lysaker-Drammensveien - Oksenøyveien. Bærum kommune, Bærum, Vi</t>
  </si>
  <si>
    <t>Oddmund Wold</t>
  </si>
  <si>
    <t>https://www.artsobservasjoner.no/Sighting/17973529</t>
  </si>
  <si>
    <t>POINT (255621 6649420)</t>
  </si>
  <si>
    <t>urn:uuid:f24bda1a-7e6d-4425-96cc-972acca39ff9</t>
  </si>
  <si>
    <t>1010_17973529</t>
  </si>
  <si>
    <t>17973534</t>
  </si>
  <si>
    <t>https://www.artsobservasjoner.no/Sighting/17973534</t>
  </si>
  <si>
    <t>POINT (255609 6649379)</t>
  </si>
  <si>
    <t>urn:uuid:bc9567c5-6fc3-4994-9422-097d75b97094</t>
  </si>
  <si>
    <t>1010_17973534</t>
  </si>
  <si>
    <t>17973537</t>
  </si>
  <si>
    <t>https://www.artsobservasjoner.no/Sighting/17973537</t>
  </si>
  <si>
    <t>urn:uuid:b4757f25-c3f9-41c8-a2a7-5ae437338e27</t>
  </si>
  <si>
    <t>1010_17973537</t>
  </si>
  <si>
    <t>17973549</t>
  </si>
  <si>
    <t>https://www.artsobservasjoner.no/Sighting/17973549</t>
  </si>
  <si>
    <t>POINT (255619 6649316)</t>
  </si>
  <si>
    <t>urn:uuid:1873ee3f-5fab-4959-987f-25d471717403</t>
  </si>
  <si>
    <t>1010_17973549</t>
  </si>
  <si>
    <t>17977582</t>
  </si>
  <si>
    <t>https://www.artsobservasjoner.no/Sighting/17977582</t>
  </si>
  <si>
    <t>POINT (255594 6649350)</t>
  </si>
  <si>
    <t>urn:uuid:5fb9cc3a-878b-4ad9-9b1a-ccab4a80806d</t>
  </si>
  <si>
    <t>1010_17977582</t>
  </si>
  <si>
    <t>21830453</t>
  </si>
  <si>
    <t>Nansenparken NØ, Bærum, Vi</t>
  </si>
  <si>
    <t>eg. 40-50 m sør for plott, skrotmark.</t>
  </si>
  <si>
    <t>https://www.artsobservasjoner.no/Sighting/21830453</t>
  </si>
  <si>
    <t>POINT (255015 6648133)</t>
  </si>
  <si>
    <t>urn:uuid:3046bad4-2f82-4eb0-af3a-5e7681980d28</t>
  </si>
  <si>
    <t>1010_21830453</t>
  </si>
  <si>
    <t>27551746</t>
  </si>
  <si>
    <t>Stabekk stasjon, Stabekk, Bærum, Vi \Randsone langs jernbanelinje</t>
  </si>
  <si>
    <t>Rune Zakariassen</t>
  </si>
  <si>
    <t>https://www.artsobservasjoner.no/Sighting/27551746</t>
  </si>
  <si>
    <t>POINT (254629 6649464)</t>
  </si>
  <si>
    <t>urn:uuid:c6410dbe-b390-43d9-916b-32a7dd34527c</t>
  </si>
  <si>
    <t>1010_27551746</t>
  </si>
  <si>
    <t>25591129</t>
  </si>
  <si>
    <t>255_6653</t>
  </si>
  <si>
    <t>Statens strålevern, Bærum, Vi \NA T4 Skogsmark NA T4-C-3 lågurtskog</t>
  </si>
  <si>
    <t>Kamilla Svingen</t>
  </si>
  <si>
    <t>https://www.artsobservasjoner.no/Sighting/25591129</t>
  </si>
  <si>
    <t>POINT (254507 6653785)</t>
  </si>
  <si>
    <t>urn:uuid:a119eb13-2d75-4418-be1f-ae4d5cb7de3d</t>
  </si>
  <si>
    <t>1010_25591129</t>
  </si>
  <si>
    <t>27429155</t>
  </si>
  <si>
    <t>Østerås, Østerås, Bærum, Vi \Skogkledd bakke, ved næringspark</t>
  </si>
  <si>
    <t>https://www.artsobservasjoner.no/Sighting/27429155</t>
  </si>
  <si>
    <t>POINT (254508 6653785)</t>
  </si>
  <si>
    <t>urn:uuid:bff8305a-9db1-4e0e-adc3-d54805efc6b6</t>
  </si>
  <si>
    <t>1010_27429155</t>
  </si>
  <si>
    <t>188763</t>
  </si>
  <si>
    <t>277_6651</t>
  </si>
  <si>
    <t>Lørenskog</t>
  </si>
  <si>
    <t>Lørenskog: Kurlandsbekken, SØ for gårdstunet på Bårli. \Ca. 10 busker i skogkledt skrent mot bekken, i ...</t>
  </si>
  <si>
    <t>Tore Berg</t>
  </si>
  <si>
    <t>POINT (277002 6650933)</t>
  </si>
  <si>
    <t>urn:catalog:O:V:188763</t>
  </si>
  <si>
    <t>8_188763</t>
  </si>
  <si>
    <t>O_188763</t>
  </si>
  <si>
    <t>42347</t>
  </si>
  <si>
    <t>275_6653</t>
  </si>
  <si>
    <t>Lillestrøm</t>
  </si>
  <si>
    <t>Skedsmo</t>
  </si>
  <si>
    <t>Skjettenåsen N</t>
  </si>
  <si>
    <t>NINA prosjektnr. 15063001 NonValid dynamicProperties: "{"Substrate":"", "Ecology":"", "Redlist status":"", "Relative abundance":"", "Antropokor":"0"}"</t>
  </si>
  <si>
    <t>POINT (275198 6653589)</t>
  </si>
  <si>
    <t>154_42347</t>
  </si>
  <si>
    <t>42348</t>
  </si>
  <si>
    <t>POINT (275328 6653556)</t>
  </si>
  <si>
    <t>154_42348</t>
  </si>
  <si>
    <t>195734</t>
  </si>
  <si>
    <t>279_6653</t>
  </si>
  <si>
    <t>Lillestrøm, Strømmen, vis-a-vis Strandveien 1, ml bergvegg og p-plass, trolig rest av gml have, over</t>
  </si>
  <si>
    <t>Tore Berg | Magne Hoffstad</t>
  </si>
  <si>
    <t>https://www.unimus.no/felles/bilder/web_hent_bilde.php?id=13718281&amp;type=jpeg</t>
  </si>
  <si>
    <t>POINT (278040 6653192)</t>
  </si>
  <si>
    <t>urn:catalog:O:V:195734</t>
  </si>
  <si>
    <t>8_195734</t>
  </si>
  <si>
    <t>O_195734</t>
  </si>
  <si>
    <t>24856645</t>
  </si>
  <si>
    <t>271_6667</t>
  </si>
  <si>
    <t>Nittedal</t>
  </si>
  <si>
    <t>Høgstfalte ved Åneby gård, Åneby gård, Nittedal, Vi \ /[Kvant.:] 1 Bushes</t>
  </si>
  <si>
    <t>Eric Francois Roualet</t>
  </si>
  <si>
    <t>Quantity: 1 Bushes</t>
  </si>
  <si>
    <t>https://www.artsobservasjoner.no/Sighting/24856645</t>
  </si>
  <si>
    <t>POLYGON ((270342 6668016, 270382 6667982, 270403 6667954, 270365 6667915, 270343 6667902, 270322 6667956, 270342 6668016))</t>
  </si>
  <si>
    <t>urn:uuid:015cd679-b513-46af-8bec-f2cf64bcfcfb</t>
  </si>
  <si>
    <t>1010_24856645</t>
  </si>
  <si>
    <t>24527738</t>
  </si>
  <si>
    <t>273_6659</t>
  </si>
  <si>
    <t>Likollen 78, Nittedal, Vi \ /[Kvant.:] 10 Plants</t>
  </si>
  <si>
    <t>Rein Midteng</t>
  </si>
  <si>
    <t>Quantity: 10 Plants</t>
  </si>
  <si>
    <t>https://www.artsobservasjoner.no/Sighting/24527738</t>
  </si>
  <si>
    <t>POINT (272682 6658433)</t>
  </si>
  <si>
    <t>urn:uuid:495e82ae-1142-4a9d-a6c4-e541f9c73fa7</t>
  </si>
  <si>
    <t>1010_24527738</t>
  </si>
  <si>
    <t>2596314044</t>
  </si>
  <si>
    <t>285_6667</t>
  </si>
  <si>
    <t>Ullensaker</t>
  </si>
  <si>
    <t>aoj</t>
  </si>
  <si>
    <t>http://www.gbif.org/occurrence/2596314044</t>
  </si>
  <si>
    <t>https://www.inaturalist.org/observations/30036023</t>
  </si>
  <si>
    <t>POINT (285121 6666500)</t>
  </si>
  <si>
    <t>40_2596314044</t>
  </si>
  <si>
    <t>288035</t>
  </si>
  <si>
    <t>289_6687</t>
  </si>
  <si>
    <t>Eidsvoll</t>
  </si>
  <si>
    <t>Råholt</t>
  </si>
  <si>
    <t>Anders Often | Mathias Andreasen</t>
  </si>
  <si>
    <t>Anders Often</t>
  </si>
  <si>
    <t>POINT (289409 6687829)</t>
  </si>
  <si>
    <t>4C2D7F07-33CA-48EE-B63D-C88CEC6630AB</t>
  </si>
  <si>
    <t>322_288035</t>
  </si>
  <si>
    <t>12902647</t>
  </si>
  <si>
    <t>283_6689</t>
  </si>
  <si>
    <t>Nannestad</t>
  </si>
  <si>
    <t>Pettersbråtan NV, Nannestad, Vi \Kant av hage</t>
  </si>
  <si>
    <t>Kåre Homble|Susanne Lemmingson|Eivind Krey Nitter|Roald Bengtson</t>
  </si>
  <si>
    <t>https://www.artsobservasjoner.no/Sighting/12902647</t>
  </si>
  <si>
    <t>POINT (282802 6689603)</t>
  </si>
  <si>
    <t>urn:uuid:d45b3e63-f887-4f0e-9197-d667c0f790ff</t>
  </si>
  <si>
    <t>1010_12902647</t>
  </si>
  <si>
    <t>350509</t>
  </si>
  <si>
    <t>261_6653</t>
  </si>
  <si>
    <t>Oslo</t>
  </si>
  <si>
    <t>Sogn, på S-siden av stikkveien til parkvesenets haveavfallsdeponi, V f Klaus Torgards v 12. 1 m høy,</t>
  </si>
  <si>
    <t>https://www.unimus.no/felles/bilder/web_hent_bilde.php?id=13655282&amp;type=jpeg</t>
  </si>
  <si>
    <t>POINT (261329 6653722)</t>
  </si>
  <si>
    <t>urn:catalog:O:V:350509</t>
  </si>
  <si>
    <t>8_350509</t>
  </si>
  <si>
    <t>O_350509</t>
  </si>
  <si>
    <t>391314</t>
  </si>
  <si>
    <t>Oslo, Sogn, V for blokk nr 3 ved Klaus Tvegårds vei, på S-siden av stikkvei til parkvesenets haveavf</t>
  </si>
  <si>
    <t>Sikkert forvillet (fuglespredt) fra et stort, plantet buskas i kanten av haveavfallsdeponi ca 50 m lenger NØ  OR</t>
  </si>
  <si>
    <t>https://www.unimus.no/felles/bilder/web_hent_bilde.php?id=13658080&amp;type=jpeg</t>
  </si>
  <si>
    <t>urn:catalog:O:V:391314</t>
  </si>
  <si>
    <t>8_391314</t>
  </si>
  <si>
    <t>O_391314</t>
  </si>
  <si>
    <t>20594652</t>
  </si>
  <si>
    <t>Rikshospitalet og omegn 313, Oslo, Os</t>
  </si>
  <si>
    <t>https://www.artsobservasjoner.no/Sighting/20594652</t>
  </si>
  <si>
    <t>POINT (261239 6653645)</t>
  </si>
  <si>
    <t>urn:uuid:6353f137-8a45-44de-a378-030226c8ac72</t>
  </si>
  <si>
    <t>1010_20594652</t>
  </si>
  <si>
    <t>25590992</t>
  </si>
  <si>
    <t>261_6655</t>
  </si>
  <si>
    <t>Kringsjå studentby, Oslo, Os \NA T42 Blomsterbed og liknende NA T42</t>
  </si>
  <si>
    <t>https://www.artsobservasjoner.no/Sighting/25590992</t>
  </si>
  <si>
    <t>POINT (261870 6655104)</t>
  </si>
  <si>
    <t>urn:uuid:b094621a-79cf-4fff-a793-506f0a7e919e</t>
  </si>
  <si>
    <t>1010_25590992</t>
  </si>
  <si>
    <t>25591001</t>
  </si>
  <si>
    <t>https://www.artsobservasjoner.no/Sighting/25591001</t>
  </si>
  <si>
    <t>POINT (261881 6655128)</t>
  </si>
  <si>
    <t>urn:uuid:2088c8e5-db65-43af-82cc-8561f31b44c5</t>
  </si>
  <si>
    <t>1010_25591001</t>
  </si>
  <si>
    <t>25591006</t>
  </si>
  <si>
    <t>https://www.artsobservasjoner.no/Sighting/25591006</t>
  </si>
  <si>
    <t>POINT (261874 6655112)</t>
  </si>
  <si>
    <t>urn:uuid:1f4f6b66-b791-4fa1-89d2-45cf0b005808</t>
  </si>
  <si>
    <t>1010_25591006</t>
  </si>
  <si>
    <t>23406696</t>
  </si>
  <si>
    <t>265_6649</t>
  </si>
  <si>
    <t>Svartdalsparken 434, Oslo, Os</t>
  </si>
  <si>
    <t>Carina Rose|Tore Berg|Simen Hyll Hansen</t>
  </si>
  <si>
    <t>https://www.artsobservasjoner.no/Sighting/23406696</t>
  </si>
  <si>
    <t>POINT (264799 6648245)</t>
  </si>
  <si>
    <t>urn:uuid:fe3107a7-a625-404c-9000-e71ca8511c77</t>
  </si>
  <si>
    <t>1010_23406696</t>
  </si>
  <si>
    <t>12616</t>
  </si>
  <si>
    <t>265_6655</t>
  </si>
  <si>
    <t>Engebråten planteskole</t>
  </si>
  <si>
    <t>Often, A.</t>
  </si>
  <si>
    <t>Artslister NonValid dynamicProperties: "{"Substrate":"", "Ecology":"Mellom benker og dyrkingsareal", "Redlist status":"HI", "Relative abundance":"", "Antropokor":"0"}"</t>
  </si>
  <si>
    <t>POINT (264013 6654377)</t>
  </si>
  <si>
    <t>A6C51CB5-C264-4C3C-A926-A54B8D971FC9</t>
  </si>
  <si>
    <t>169_12616</t>
  </si>
  <si>
    <t>3355053418</t>
  </si>
  <si>
    <t>Ryan Hodnett</t>
  </si>
  <si>
    <t>oxalismtp</t>
  </si>
  <si>
    <t>http://www.gbif.org/occurrence/3355053418</t>
  </si>
  <si>
    <t>https://www.inaturalist.org/observations/56842799</t>
  </si>
  <si>
    <t>POINT (264375 6655294)</t>
  </si>
  <si>
    <t>40_3355053418</t>
  </si>
  <si>
    <t>3355545413</t>
  </si>
  <si>
    <t>http://www.gbif.org/occurrence/3355545413</t>
  </si>
  <si>
    <t>https://www.inaturalist.org/observations/57263053</t>
  </si>
  <si>
    <t>POINT (264406 6655312)</t>
  </si>
  <si>
    <t>40_3355545413</t>
  </si>
  <si>
    <t>11742262</t>
  </si>
  <si>
    <t>Ex</t>
  </si>
  <si>
    <t>Cult</t>
  </si>
  <si>
    <t>267_6649</t>
  </si>
  <si>
    <t>Hellerudstubben, Oslo, Os \Blomsterbed /[Kvant.:] Plants</t>
  </si>
  <si>
    <t>Trygve Danbolt Øygard</t>
  </si>
  <si>
    <t>https://www.artsobservasjoner.no/Sighting/11742262</t>
  </si>
  <si>
    <t>POLYGON ((267905 6649386, 267949 6649353, 267969 6649357, 267991 6649398, 268077 6649548, 268074 6649560, 268061 6649568, 268044 6649570, 267898 6649461, 267890 6649395, 267906 6649385, 267905 6649386))</t>
  </si>
  <si>
    <t>urn:uuid:9f3b8db0-aaff-464c-9198-39f9240f9324</t>
  </si>
  <si>
    <t>1010_11742262</t>
  </si>
  <si>
    <t>186931</t>
  </si>
  <si>
    <t>267_6651</t>
  </si>
  <si>
    <t>Oslo: Vollebekk, SØ for T-banestasjonen. \En stor busk. Trolig ikke plantet.</t>
  </si>
  <si>
    <t>POINT (267023 6651482)</t>
  </si>
  <si>
    <t>urn:catalog:O:V:186931</t>
  </si>
  <si>
    <t>8_186931</t>
  </si>
  <si>
    <t>O_186931</t>
  </si>
  <si>
    <t>3355209405</t>
  </si>
  <si>
    <t>269_6643</t>
  </si>
  <si>
    <t>gravem</t>
  </si>
  <si>
    <t>http://www.gbif.org/occurrence/3355209405</t>
  </si>
  <si>
    <t>https://www.inaturalist.org/observations/54842048</t>
  </si>
  <si>
    <t>POINT (268014 6643976)</t>
  </si>
  <si>
    <t>40_3355209405</t>
  </si>
  <si>
    <t>27205599</t>
  </si>
  <si>
    <t>269_6645</t>
  </si>
  <si>
    <t>Hullet, Oslo, Os \ /[Kvant.:] 2 Bushes</t>
  </si>
  <si>
    <t>Frank Alm Haugen</t>
  </si>
  <si>
    <t>Quantity: 2 Bushes</t>
  </si>
  <si>
    <t>https://www.artsobservasjoner.no/Sighting/27205599</t>
  </si>
  <si>
    <t>POINT (268007 6644079)</t>
  </si>
  <si>
    <t>urn:uuid:2bbe8672-d801-425c-aa48-240bc06a0d5e</t>
  </si>
  <si>
    <t>1010_27205599</t>
  </si>
  <si>
    <t>27446754</t>
  </si>
  <si>
    <t>273_6651</t>
  </si>
  <si>
    <t>Ellingsrudelva, Lørenskogveien, Oslo, Os</t>
  </si>
  <si>
    <t>Thomas Bakken</t>
  </si>
  <si>
    <t>https://www.artsobservasjoner.no/Sighting/27446754</t>
  </si>
  <si>
    <t>POINT (273219 6651727)</t>
  </si>
  <si>
    <t>urn:uuid:8f682224-1e78-47a1-b543-219ded660546</t>
  </si>
  <si>
    <t>1010_27446754</t>
  </si>
  <si>
    <t>11744715</t>
  </si>
  <si>
    <t>273_6653</t>
  </si>
  <si>
    <t>Haugenstua brl, Oslo, Os \ /[Kvant.:] 1 Plants</t>
  </si>
  <si>
    <t>Benedikte Oliver</t>
  </si>
  <si>
    <t>Quantity: 1 Plants</t>
  </si>
  <si>
    <t>https://www.artsobservasjoner.no/Sighting/11744715</t>
  </si>
  <si>
    <t>POINT (272173 6652743)</t>
  </si>
  <si>
    <t>urn:uuid:9efd8fab-52e5-46c7-8ae3-160495b1c637</t>
  </si>
  <si>
    <t>1010_11744715</t>
  </si>
  <si>
    <t>22632296</t>
  </si>
  <si>
    <t>285_6749</t>
  </si>
  <si>
    <t>Innlandet</t>
  </si>
  <si>
    <t>Hamar</t>
  </si>
  <si>
    <t>He</t>
  </si>
  <si>
    <t>Jessnesvegen 50, Hamar, In</t>
  </si>
  <si>
    <t>Jon Bekken</t>
  </si>
  <si>
    <t>Hekk plantet innenfor gjerdet, arten er i predning utenfor gjerdet og mot skogen i nordvest. .</t>
  </si>
  <si>
    <t>https://www.artsobservasjoner.no/Sighting/22632296</t>
  </si>
  <si>
    <t>POINT (285001 6749391)</t>
  </si>
  <si>
    <t>urn:uuid:020d1595-c940-4267-9844-79af04af7214</t>
  </si>
  <si>
    <t>1010_22632296</t>
  </si>
  <si>
    <t>13288885</t>
  </si>
  <si>
    <t>287_6745</t>
  </si>
  <si>
    <t>Langs Åkersvikavegen, Hamar, In \ /[Kvant.:] 250 m2</t>
  </si>
  <si>
    <t>Alf-Marius Dahl Bysveen</t>
  </si>
  <si>
    <t>Areal er estimat. Quantity: 250 m2</t>
  </si>
  <si>
    <t>https://www.artsobservasjoner.no/Sighting/13288885</t>
  </si>
  <si>
    <t>POINT (287553 6745751)</t>
  </si>
  <si>
    <t>urn:uuid:ed1757e2-de3c-458d-b402-57c8a62e1666</t>
  </si>
  <si>
    <t>1010_13288885</t>
  </si>
  <si>
    <t>13288915</t>
  </si>
  <si>
    <t>Langs Stangevegen mellom rundkjøring V-skip og H. Stasjon, Hamar, In</t>
  </si>
  <si>
    <t>https://www.artsobservasjoner.no/Sighting/13288915</t>
  </si>
  <si>
    <t>POINT (287027 6745881)</t>
  </si>
  <si>
    <t>urn:uuid:01c72c5b-53d0-4b73-98ee-eb0a4b7fe58a</t>
  </si>
  <si>
    <t>1010_13288915</t>
  </si>
  <si>
    <t>298140</t>
  </si>
  <si>
    <t>279_6745</t>
  </si>
  <si>
    <t>Ringsaker</t>
  </si>
  <si>
    <t>Grefsheim planteskole på avfallshaug V f hovedhuset</t>
  </si>
  <si>
    <t>Anders Often | Tore Berg</t>
  </si>
  <si>
    <t>https://www.unimus.no/felles/bilder/web_hent_bilde.php?id=13733085&amp;type=jpeg</t>
  </si>
  <si>
    <t>POINT (279774 6745855)</t>
  </si>
  <si>
    <t>urn:catalog:O:V:298140</t>
  </si>
  <si>
    <t>8_298140</t>
  </si>
  <si>
    <t>O_298140</t>
  </si>
  <si>
    <t>258317</t>
  </si>
  <si>
    <t>Ringsaker (Nes), Grefsheim planteskole, en stor busk V for hovedhuset. \På avfallshaug</t>
  </si>
  <si>
    <t>Tore Berg | Anders Often</t>
  </si>
  <si>
    <t>https://www.unimus.no/felles/bilder/web_hent_bilde.php?id=13962034&amp;type=jpeg</t>
  </si>
  <si>
    <t>urn:catalog:O:V:258317</t>
  </si>
  <si>
    <t>8_258317</t>
  </si>
  <si>
    <t>O_258317</t>
  </si>
  <si>
    <t>11711115</t>
  </si>
  <si>
    <t>279_6757</t>
  </si>
  <si>
    <t>Brumunddal togstasjon, Ringsaker, In \Ruderatmark /[Kvant.:] 1 Plants</t>
  </si>
  <si>
    <t>Erica Neby</t>
  </si>
  <si>
    <t>https://www.artsobservasjoner.no/Sighting/11711115</t>
  </si>
  <si>
    <t>POINT (279481 6756394)</t>
  </si>
  <si>
    <t>urn:uuid:fc88511c-c7f1-4652-a010-69bbf445021b</t>
  </si>
  <si>
    <t>1010_11711115</t>
  </si>
  <si>
    <t>298097</t>
  </si>
  <si>
    <t>281_6739</t>
  </si>
  <si>
    <t>Helgøya, N f stedet Skogbrun N for Grimsrud forvillet på hogstfelt</t>
  </si>
  <si>
    <t>https://www.unimus.no/felles/bilder/web_hent_bilde.php?id=13733069&amp;type=jpeg</t>
  </si>
  <si>
    <t>POINT (280086 6739404)</t>
  </si>
  <si>
    <t>urn:catalog:O:V:298097</t>
  </si>
  <si>
    <t>8_298097</t>
  </si>
  <si>
    <t>O_298097</t>
  </si>
  <si>
    <t>11746533</t>
  </si>
  <si>
    <t>285_6751</t>
  </si>
  <si>
    <t>Nydal, Ringsaker, In \Bestandkant Hkl II/IV</t>
  </si>
  <si>
    <t>Per Vetlesen</t>
  </si>
  <si>
    <t>https://www.artsobservasjoner.no/Sighting/11746533</t>
  </si>
  <si>
    <t>POINT (285544 6751792)</t>
  </si>
  <si>
    <t>urn:uuid:ee46d04f-ed2b-4ddf-9166-b7b1534138eb</t>
  </si>
  <si>
    <t>1010_11746533</t>
  </si>
  <si>
    <t>25758497</t>
  </si>
  <si>
    <t>301_6749</t>
  </si>
  <si>
    <t>Løten</t>
  </si>
  <si>
    <t>Meierivegen/Grinderengsletta, Løten, In</t>
  </si>
  <si>
    <t>Trond Magne Storstad</t>
  </si>
  <si>
    <t>https://www.artsobservasjoner.no/Sighting/25758497</t>
  </si>
  <si>
    <t>POINT (301447 6748740)</t>
  </si>
  <si>
    <t>urn:uuid:13b49884-5ed3-406d-95ea-fa267b5a928b</t>
  </si>
  <si>
    <t>1010_25758497</t>
  </si>
  <si>
    <t>12870154</t>
  </si>
  <si>
    <t>287_6741</t>
  </si>
  <si>
    <t>Stange</t>
  </si>
  <si>
    <t>Mellom Atlunstad golf (Sør) og Grensa mellom Elton og Ringnes, Stange, In</t>
  </si>
  <si>
    <t>https://www.artsobservasjoner.no/Sighting/12870154</t>
  </si>
  <si>
    <t>POINT (286607 6740127)</t>
  </si>
  <si>
    <t>urn:uuid:67d21be4-a8b0-4578-be57-0ddfb8769293</t>
  </si>
  <si>
    <t>1010_12870154</t>
  </si>
  <si>
    <t>25614581</t>
  </si>
  <si>
    <t>253_6787</t>
  </si>
  <si>
    <t>Lillehammer</t>
  </si>
  <si>
    <t>Op</t>
  </si>
  <si>
    <t>Høgskolen i Innlandet avdeling Lillehammer, Lillehammer, In \NA T43 Plener, parker og liknende NA T43</t>
  </si>
  <si>
    <t>Mari Brøndbo Dahl</t>
  </si>
  <si>
    <t>https://www.artsobservasjoner.no/Sighting/25614581</t>
  </si>
  <si>
    <t>POINT (253850 6787960)</t>
  </si>
  <si>
    <t>urn:uuid:581aad7b-a3d1-4542-be89-02335d476f5e</t>
  </si>
  <si>
    <t>1010_25614581</t>
  </si>
  <si>
    <t>27828047</t>
  </si>
  <si>
    <t>257_6693</t>
  </si>
  <si>
    <t>Lunner</t>
  </si>
  <si>
    <t>RV 4 Roa - Gran, Lunner, Vi</t>
  </si>
  <si>
    <t>Ola Wergeland Krog|Jan Ingar I. Båtvik</t>
  </si>
  <si>
    <t>https://www.artsobservasjoner.no/Sighting/27828047</t>
  </si>
  <si>
    <t>POINT (257490 6692374)</t>
  </si>
  <si>
    <t>urn:uuid:ca7d0278-ee0c-42eb-9e12-99460a830517</t>
  </si>
  <si>
    <t>1010_27828047</t>
  </si>
  <si>
    <t>24452825</t>
  </si>
  <si>
    <t>227_6633</t>
  </si>
  <si>
    <t>Drammen</t>
  </si>
  <si>
    <t>Bu</t>
  </si>
  <si>
    <t>Gosen vest Skogliveien, Drammen, Vi</t>
  </si>
  <si>
    <t>Elin Viker Thorkildsen|Tore Berg|Kristin Bjartnes|Jan Sørensen</t>
  </si>
  <si>
    <t>https://www.artsobservasjoner.no/Sighting/24452825</t>
  </si>
  <si>
    <t>POLYGON ((227021 6632765, 227072 6632763, 227070 6632747, 227027 6632749, 227021 6632765))</t>
  </si>
  <si>
    <t>urn:uuid:fff45b41-9593-42cc-98b6-5ea1eeba6f05</t>
  </si>
  <si>
    <t>1010_24452825</t>
  </si>
  <si>
    <t>27111524</t>
  </si>
  <si>
    <t>229_6629</t>
  </si>
  <si>
    <t>Hyllåsen brannfelt, Drammen, Vi \ /[Kvant.:] 2 Bushes</t>
  </si>
  <si>
    <t>Steinar Stueflotten</t>
  </si>
  <si>
    <t>Nyoppdaget art i kant av en litt fuktig bergsprekk. 2 små busker samme sted som skogbjørnebær og svarterteknapp. Trolig oversett foregående år. 400-500 m til nærmeste bebyggelse. Fuglespredt?. Quantity: 2 Bushes</t>
  </si>
  <si>
    <t>https://www.artsobservasjoner.no/Sighting/27111524</t>
  </si>
  <si>
    <t>POINT (228325 6629111)</t>
  </si>
  <si>
    <t>urn:uuid:6ac8867b-076a-4ba1-b355-6a1d1ea26e36</t>
  </si>
  <si>
    <t>1010_27111524</t>
  </si>
  <si>
    <t>646221</t>
  </si>
  <si>
    <t>229_6633</t>
  </si>
  <si>
    <t>Drammen: Drammen by: Backeparken \uryddig parkkolle</t>
  </si>
  <si>
    <t>Anne Elven | Reidar Elven</t>
  </si>
  <si>
    <t>https://www.unimus.no/felles/bilder/web_hent_bilde.php?id=14120100&amp;type=jpeg</t>
  </si>
  <si>
    <t>POINT (228507 6633829)</t>
  </si>
  <si>
    <t>urn:catalog:O:V:646221</t>
  </si>
  <si>
    <t>8_646221</t>
  </si>
  <si>
    <t>O_646221</t>
  </si>
  <si>
    <t>646235</t>
  </si>
  <si>
    <t>Drammen: Nedre Underlia \skog nær boligfelt</t>
  </si>
  <si>
    <t>Reidar Elven</t>
  </si>
  <si>
    <t>R. Elven</t>
  </si>
  <si>
    <t>https://www.unimus.no/felles/bilder/web_hent_bilde.php?id=14120114&amp;type=jpeg</t>
  </si>
  <si>
    <t>POINT (229504 6633734)</t>
  </si>
  <si>
    <t>urn:catalog:O:V:646235</t>
  </si>
  <si>
    <t>8_646235</t>
  </si>
  <si>
    <t>O_646235</t>
  </si>
  <si>
    <t>644998</t>
  </si>
  <si>
    <t>229_6635</t>
  </si>
  <si>
    <t>Drammen: Øvre Underlia \restkratt i boligfelt</t>
  </si>
  <si>
    <t>https://www.unimus.no/felles/bilder/web_hent_bilde.php?id=15000288&amp;type=jpeg</t>
  </si>
  <si>
    <t>POINT (229594 6634734)</t>
  </si>
  <si>
    <t>urn:catalog:O:V:644998</t>
  </si>
  <si>
    <t>8_644998</t>
  </si>
  <si>
    <t>O_644998</t>
  </si>
  <si>
    <t>645024</t>
  </si>
  <si>
    <t>231_6629</t>
  </si>
  <si>
    <t>Drammen: vei til Hellashytta S for Galterud \en busk i veikant godt ute i skogen</t>
  </si>
  <si>
    <t>https://www.unimus.no/felles/bilder/web_hent_bilde.php?id=14119410&amp;type=jpeg</t>
  </si>
  <si>
    <t>POINT (230139 6629665)</t>
  </si>
  <si>
    <t>urn:catalog:O:V:645024</t>
  </si>
  <si>
    <t>8_645024</t>
  </si>
  <si>
    <t>O_645024</t>
  </si>
  <si>
    <t>11742113</t>
  </si>
  <si>
    <t>Strømsøskogen Austad skog øvre, Drammen, Vi \Veikant</t>
  </si>
  <si>
    <t>Jan Sørensen</t>
  </si>
  <si>
    <t>https://www.artsobservasjoner.no/Sighting/11742113</t>
  </si>
  <si>
    <t>POINT (230615 6629652)</t>
  </si>
  <si>
    <t>urn:uuid:8e364921-0a0d-4da4-9449-af7db1c9231b</t>
  </si>
  <si>
    <t>1010_11742113</t>
  </si>
  <si>
    <t>13746134</t>
  </si>
  <si>
    <t>Strømsøskogen Austad skog øvre, Drammen, Vi \NA T Fastmarkssystemer Veikant Opprinnelig rapp...</t>
  </si>
  <si>
    <t>https://www.artsobservasjoner.no/Sighting/13746134</t>
  </si>
  <si>
    <t>urn:uuid:1932bc57-496d-45e6-aefc-65e932222578</t>
  </si>
  <si>
    <t>1010_13746134</t>
  </si>
  <si>
    <t>188051</t>
  </si>
  <si>
    <t>233_6629</t>
  </si>
  <si>
    <t>Drammen: Åskollen, Ø for skolen. \En busk mellom gangvei og villahave.</t>
  </si>
  <si>
    <t>POINT (233578 6628892)</t>
  </si>
  <si>
    <t>urn:catalog:O:V:188051</t>
  </si>
  <si>
    <t>8_188051</t>
  </si>
  <si>
    <t>O_188051</t>
  </si>
  <si>
    <t>18843511</t>
  </si>
  <si>
    <t>227_6671</t>
  </si>
  <si>
    <t>Ringerike</t>
  </si>
  <si>
    <t>Moen, Ringerike, Vi \veiskråning /[Kvant.:] 1 Bushes</t>
  </si>
  <si>
    <t>Endre Nygaard</t>
  </si>
  <si>
    <t>https://www.artsobservasjoner.no/Sighting/18843511</t>
  </si>
  <si>
    <t>POINT (227215 6670773)</t>
  </si>
  <si>
    <t>urn:uuid:25f719d6-9e6a-40d9-a7f3-e7c604b44db8</t>
  </si>
  <si>
    <t>1010_18843511</t>
  </si>
  <si>
    <t>Multiconsu</t>
  </si>
  <si>
    <t>urn:multiconsult:Plants:616151</t>
  </si>
  <si>
    <t>215_6645</t>
  </si>
  <si>
    <t>Øvre Eiker</t>
  </si>
  <si>
    <t>Skotselv jernbanestasjon</t>
  </si>
  <si>
    <t>Ragnhild Heimstad, Multiconsult</t>
  </si>
  <si>
    <t>POINT (214103 6644865)</t>
  </si>
  <si>
    <t>Multiconsult</t>
  </si>
  <si>
    <t>616033_bergensbanen</t>
  </si>
  <si>
    <t>207_urn:multiconsult:Plants:616151</t>
  </si>
  <si>
    <t>280103</t>
  </si>
  <si>
    <t>221_6633</t>
  </si>
  <si>
    <t>Nedre Eiker</t>
  </si>
  <si>
    <t>POINT (221126 6633627)</t>
  </si>
  <si>
    <t>8D41A7AB-D26F-4474-8DA5-048D3E95E770</t>
  </si>
  <si>
    <t>269_280103</t>
  </si>
  <si>
    <t>279285</t>
  </si>
  <si>
    <t>92B05C38-B96E-447E-BA22-AAD9CBE3E51D</t>
  </si>
  <si>
    <t>269_279285</t>
  </si>
  <si>
    <t>646286</t>
  </si>
  <si>
    <t>235_6649</t>
  </si>
  <si>
    <t>Lier</t>
  </si>
  <si>
    <t>Lier: Sylling: Rinden \blandingsskog, sterkt naturalisert</t>
  </si>
  <si>
    <t>https://www.unimus.no/felles/bilder/web_hent_bilde.php?id=15000807&amp;type=jpeg</t>
  </si>
  <si>
    <t>POINT (234935 6649323)</t>
  </si>
  <si>
    <t>urn:catalog:O:V:646286</t>
  </si>
  <si>
    <t>8_646286</t>
  </si>
  <si>
    <t>O_646286</t>
  </si>
  <si>
    <t>646288</t>
  </si>
  <si>
    <t>Lier: Sylling: Stokkerinden \blandingsskog, sterkt naturalisert</t>
  </si>
  <si>
    <t>https://www.unimus.no/felles/bilder/web_hent_bilde.php?id=15000809&amp;type=jpeg</t>
  </si>
  <si>
    <t>urn:catalog:O:V:646288</t>
  </si>
  <si>
    <t>8_646288</t>
  </si>
  <si>
    <t>O_646288</t>
  </si>
  <si>
    <t>24442016</t>
  </si>
  <si>
    <t>239_6577</t>
  </si>
  <si>
    <t>Vestfold og Telemark</t>
  </si>
  <si>
    <t>Tønsberg</t>
  </si>
  <si>
    <t>Vf</t>
  </si>
  <si>
    <t>Teie, Tønsberg, Vt \Veikant</t>
  </si>
  <si>
    <t>Per Marstad|Turid Nakling Kristiansen</t>
  </si>
  <si>
    <t>Håvard l. Bestemt på Spør en biolog.</t>
  </si>
  <si>
    <t>https://www.artsobservasjoner.no/Sighting/24442016</t>
  </si>
  <si>
    <t>POINT (238319 6577997)</t>
  </si>
  <si>
    <t>urn:uuid:c81f6f7e-1b78-4a00-af08-854bab593aa2</t>
  </si>
  <si>
    <t>1010_24442016</t>
  </si>
  <si>
    <t>NATRES</t>
  </si>
  <si>
    <t>urn:uuid:ed6b2a5d-48d2-4a76-b140-109231aaa324</t>
  </si>
  <si>
    <t>Teie</t>
  </si>
  <si>
    <t>Leif Ryvarden</t>
  </si>
  <si>
    <t>POINT (238383 6577830)</t>
  </si>
  <si>
    <t>Naturrestaurering AS</t>
  </si>
  <si>
    <t>natres</t>
  </si>
  <si>
    <t>267_urn:uuid:ed6b2a5d-48d2-4a76-b140-109231aaa324</t>
  </si>
  <si>
    <t>351028</t>
  </si>
  <si>
    <t>239_6625</t>
  </si>
  <si>
    <t>Svelvik</t>
  </si>
  <si>
    <t>Svelvik: Syversvollen \Kratt</t>
  </si>
  <si>
    <t>Anne Elven</t>
  </si>
  <si>
    <t>POINT (238835 6625860)</t>
  </si>
  <si>
    <t>urn:catalog:O:V:351028</t>
  </si>
  <si>
    <t>8_351028</t>
  </si>
  <si>
    <t>O_351028</t>
  </si>
  <si>
    <t>191795</t>
  </si>
  <si>
    <t>229_6575</t>
  </si>
  <si>
    <t>Sandefjord</t>
  </si>
  <si>
    <t>Stokke</t>
  </si>
  <si>
    <t>Stokke, Dåpan, skrotemark</t>
  </si>
  <si>
    <t>Trond Grøstad</t>
  </si>
  <si>
    <t>https://www.unimus.no/felles/bilder/web_hent_bilde.php?id=13717196&amp;type=jpeg</t>
  </si>
  <si>
    <t>POINT (229571 6575095)</t>
  </si>
  <si>
    <t>urn:catalog:O:V:191795</t>
  </si>
  <si>
    <t>8_191795</t>
  </si>
  <si>
    <t>O_191795</t>
  </si>
  <si>
    <t>19568297</t>
  </si>
  <si>
    <t>241_6573</t>
  </si>
  <si>
    <t>Færder</t>
  </si>
  <si>
    <t>Nøtterøy</t>
  </si>
  <si>
    <t>Knarberg, Færder, Vt \Veikant</t>
  </si>
  <si>
    <t>Dahl Bysveen, Alf-Marius Bestemt på Spør en biolog.</t>
  </si>
  <si>
    <t>https://www.artsobservasjoner.no/Sighting/19568297</t>
  </si>
  <si>
    <t>POINT (240451 6572061)</t>
  </si>
  <si>
    <t>urn:uuid:2caab792-082b-4311-99df-8ac47d2467d8</t>
  </si>
  <si>
    <t>1010_19568297</t>
  </si>
  <si>
    <t>14772061</t>
  </si>
  <si>
    <t>237_6555</t>
  </si>
  <si>
    <t>Tjøme</t>
  </si>
  <si>
    <t>Grepan, Færder, Vt \Strand</t>
  </si>
  <si>
    <t>Høy, Trond Confirmator: Terje Kristiansen. Forslag fra Trond Høy, på Spør en biolog.</t>
  </si>
  <si>
    <t>https://www.artsobservasjoner.no/Sighting/14772061</t>
  </si>
  <si>
    <t>POINT (237022 6555992)</t>
  </si>
  <si>
    <t>urn:uuid:659306a0-533d-49e6-8ab1-1c41958b992a</t>
  </si>
  <si>
    <t>1010_14772061</t>
  </si>
  <si>
    <t>11712013</t>
  </si>
  <si>
    <t>197_6553</t>
  </si>
  <si>
    <t>Bamble</t>
  </si>
  <si>
    <t>Te</t>
  </si>
  <si>
    <t>Jypleviktangen parkering (Fjellstad), Bamble, Vt \Kant av parkeringsplass, dumpet hageavfall</t>
  </si>
  <si>
    <t>Tove Hafnor Dahl|Kåre Homble</t>
  </si>
  <si>
    <t>TBF - ekskursjon .</t>
  </si>
  <si>
    <t>https://www.artsobservasjoner.no/Sighting/11712013</t>
  </si>
  <si>
    <t>POINT (196454 6553743)</t>
  </si>
  <si>
    <t>urn:uuid:edc117a1-f9bd-4370-b62e-99188ab78089</t>
  </si>
  <si>
    <t>1010_11712013</t>
  </si>
  <si>
    <t>11713347</t>
  </si>
  <si>
    <t>Jypleviktangen parkering, Bamble, Vt</t>
  </si>
  <si>
    <t>Christian Kortner|Sissel Dukefoss|Kjell Thowsen|Kristin Vigander|Norman Hagen|Bjørn Erik Halvorsen|Rolf Ergon|Åse Johanne Halvorsen|Odd Magne Langerød</t>
  </si>
  <si>
    <t>https://www.artsobservasjoner.no/Sighting/11713347</t>
  </si>
  <si>
    <t>POINT (196451 6553746)</t>
  </si>
  <si>
    <t>urn:uuid:eabac8ce-2ed7-4f10-9b2a-ba485cc43ec4</t>
  </si>
  <si>
    <t>1010_11713347</t>
  </si>
  <si>
    <t>496587</t>
  </si>
  <si>
    <t>Bamble: Fjellstad, S f Gjømlemyrene \Veikant v parkeringsplass; hageutkast</t>
  </si>
  <si>
    <t>Oddvar Pedersen</t>
  </si>
  <si>
    <t>POINT (196463 6553735)</t>
  </si>
  <si>
    <t>urn:catalog:O:V:496587</t>
  </si>
  <si>
    <t>8_496587</t>
  </si>
  <si>
    <t>O_496587</t>
  </si>
  <si>
    <t>14886874</t>
  </si>
  <si>
    <t>Fjellstad, Bamble, Vt \ /[Kvant.:] 2</t>
  </si>
  <si>
    <t>Vidar Heibo</t>
  </si>
  <si>
    <t>2 busker.</t>
  </si>
  <si>
    <t>https://www.artsobservasjoner.no/Sighting/14886874</t>
  </si>
  <si>
    <t>POINT (196106 6553953)</t>
  </si>
  <si>
    <t>urn:uuid:399a7a43-f114-4d7b-8fd7-e3f9512cf5d6</t>
  </si>
  <si>
    <t>1010_14886874</t>
  </si>
  <si>
    <t>20760067</t>
  </si>
  <si>
    <t>119_6475</t>
  </si>
  <si>
    <t>Agder</t>
  </si>
  <si>
    <t>Grimstad</t>
  </si>
  <si>
    <t>AA</t>
  </si>
  <si>
    <t>Havnepynten, Kalvehageneset, Grimstad, Ag</t>
  </si>
  <si>
    <t>Martin Fauskanger Andersen</t>
  </si>
  <si>
    <t>https://www.artsobservasjoner.no/Sighting/20760067</t>
  </si>
  <si>
    <t>POINT (119832 6475995)</t>
  </si>
  <si>
    <t>urn:uuid:efcd0c44-fa48-4e16-bf07-6a7a8c648f33</t>
  </si>
  <si>
    <t>1010_20760067</t>
  </si>
  <si>
    <t>11714839</t>
  </si>
  <si>
    <t>121_6477</t>
  </si>
  <si>
    <t>Kalvehageneset, Grimstad, Ag \ /[Kvant.:] 1</t>
  </si>
  <si>
    <t>Øystein Nilsen</t>
  </si>
  <si>
    <t>https://www.artsobservasjoner.no/Sighting/11714839</t>
  </si>
  <si>
    <t>POINT (120352 6476822)</t>
  </si>
  <si>
    <t>urn:uuid:61377c4b-0e39-470a-8fd1-6ad1b55fffdd</t>
  </si>
  <si>
    <t>1010_11714839</t>
  </si>
  <si>
    <t>12624219</t>
  </si>
  <si>
    <t>Kalvehageneset, Grimstad, Ag \Veikant, graskledt</t>
  </si>
  <si>
    <t>Even W. Hanssen|Reidun Braathen</t>
  </si>
  <si>
    <t>https://www.artsobservasjoner.no/Sighting/12624219</t>
  </si>
  <si>
    <t>POINT (120425 6476756)</t>
  </si>
  <si>
    <t>urn:uuid:2bb84f2c-d024-4d80-a5d4-c9f1312462a7</t>
  </si>
  <si>
    <t>1010_12624219</t>
  </si>
  <si>
    <t>15024748</t>
  </si>
  <si>
    <t>Kalvehageneset, Grimstad (AA), Grimstad, Ag \langs stien</t>
  </si>
  <si>
    <t>Kåre Arnstein Lye</t>
  </si>
  <si>
    <t>https://www.artsobservasjoner.no/Sighting/15024748</t>
  </si>
  <si>
    <t>POINT (120463 6476820)</t>
  </si>
  <si>
    <t>urn:uuid:f5e3fcab-21bc-44b1-a4f1-cd3dac2aff8b</t>
  </si>
  <si>
    <t>1010_15024748</t>
  </si>
  <si>
    <t>19408499</t>
  </si>
  <si>
    <t>Kalvehagen, Grimstad, Ag</t>
  </si>
  <si>
    <t>Bård Haugsrud|Geir Arne Evje|Solveig Vatne Gustavsen</t>
  </si>
  <si>
    <t>https://www.artsobservasjoner.no/Sighting/19408499</t>
  </si>
  <si>
    <t>POINT (120416 6476767)</t>
  </si>
  <si>
    <t>urn:uuid:d9ad9e89-76a1-4a33-8ff0-3a210e3d00e6</t>
  </si>
  <si>
    <t>1010_19408499</t>
  </si>
  <si>
    <t>20593946</t>
  </si>
  <si>
    <t>Homborsund 194, Grimstad, Ag</t>
  </si>
  <si>
    <t>Simen Hyll Hansen|Espen Sommer Værland</t>
  </si>
  <si>
    <t>https://www.artsobservasjoner.no/Sighting/20593946</t>
  </si>
  <si>
    <t>POINT (120408 6476771)</t>
  </si>
  <si>
    <t>urn:uuid:4aa80ffe-7de9-45d9-92be-23daf4e8a559</t>
  </si>
  <si>
    <t>1010_20593946</t>
  </si>
  <si>
    <t>27226087</t>
  </si>
  <si>
    <t>Hoborsund, Grimstad, Ag \ /[Kvant.:] 1 Plants</t>
  </si>
  <si>
    <t>Trond Baugen</t>
  </si>
  <si>
    <t>https://www.artsobservasjoner.no/Sighting/27226087</t>
  </si>
  <si>
    <t>POINT (120394 6476826)</t>
  </si>
  <si>
    <t>urn:uuid:b36133c3-6f2d-4824-aa29-90f724556cb3</t>
  </si>
  <si>
    <t>1010_27226087</t>
  </si>
  <si>
    <t>27802230</t>
  </si>
  <si>
    <t>Kalvehageneset , Grimstad, Ag \ /[Kvant.:] 1 Bushes</t>
  </si>
  <si>
    <t>Asbjørn Lie|Trond Baugen</t>
  </si>
  <si>
    <t>https://www.artsobservasjoner.no/Sighting/27802230</t>
  </si>
  <si>
    <t>POINT (120409 6476765)</t>
  </si>
  <si>
    <t>urn:uuid:3b2010b1-bcf7-405c-991a-c6f6aad686db</t>
  </si>
  <si>
    <t>1010_27802230</t>
  </si>
  <si>
    <t>11741335</t>
  </si>
  <si>
    <t>133_6497</t>
  </si>
  <si>
    <t>Arendal</t>
  </si>
  <si>
    <t>Sørsvann V, parkering til badeplass, Arendal, Ag \Kant av parkeringsplass</t>
  </si>
  <si>
    <t>Tove Hafnor Dahl</t>
  </si>
  <si>
    <t>Opprinnelig plantet? Sprer seg langsetter stien langs Sørsvann. .</t>
  </si>
  <si>
    <t>https://www.artsobservasjoner.no/Sighting/11741335</t>
  </si>
  <si>
    <t>POINT (133350 6496959)</t>
  </si>
  <si>
    <t>urn:uuid:13c3451b-b33d-41f6-a4f8-0656c55c408f</t>
  </si>
  <si>
    <t>1010_11741335</t>
  </si>
  <si>
    <t>KMN</t>
  </si>
  <si>
    <t>48465</t>
  </si>
  <si>
    <t>159_6539</t>
  </si>
  <si>
    <t>Gjerstad</t>
  </si>
  <si>
    <t>Mo - enebolig // Dyrket i hagen til Torbjørg og Olav Ulltveit-Mo</t>
  </si>
  <si>
    <t>Asbjørn Lie</t>
  </si>
  <si>
    <t>POINT (158520 6539584)</t>
  </si>
  <si>
    <t>urn:catalog:KMN:V:48465</t>
  </si>
  <si>
    <t>Agder naturmuseum</t>
  </si>
  <si>
    <t>33_48465</t>
  </si>
  <si>
    <t>KMN_48465</t>
  </si>
  <si>
    <t>21790857</t>
  </si>
  <si>
    <t>83_6467</t>
  </si>
  <si>
    <t>Kristiansand</t>
  </si>
  <si>
    <t>VA</t>
  </si>
  <si>
    <t>Ruderat innerste på Fidjemoen, Fidjane, Kristiansand, Ag \ /[Kvant.:] 1 Bushes</t>
  </si>
  <si>
    <t>Hans Vidar Løkken</t>
  </si>
  <si>
    <t>https://www.artsobservasjoner.no/Sighting/21790857</t>
  </si>
  <si>
    <t>POINT (83253 6466926)</t>
  </si>
  <si>
    <t>urn:uuid:617a4aaf-a461-46cb-b38d-1c54c8984cc4</t>
  </si>
  <si>
    <t>1010_21790857</t>
  </si>
  <si>
    <t>24825200</t>
  </si>
  <si>
    <t>89_6467</t>
  </si>
  <si>
    <t>Spicheren, akebakken, Kristiansand, Ag</t>
  </si>
  <si>
    <t>Kjell Myre|Frank Strømmen</t>
  </si>
  <si>
    <t>https://www.artsobservasjoner.no/Sighting/24825200</t>
  </si>
  <si>
    <t>POINT (88804 6467881)</t>
  </si>
  <si>
    <t>urn:uuid:c1c79a46-7c73-487c-9547-e0c5ba0d386c</t>
  </si>
  <si>
    <t>1010_24825200</t>
  </si>
  <si>
    <t>48301</t>
  </si>
  <si>
    <t>71_6485</t>
  </si>
  <si>
    <t>Songdalen</t>
  </si>
  <si>
    <t>Leipsland // Dyrket i hagen til Tønnes Dåstøl</t>
  </si>
  <si>
    <t>Per Arvid Åsen</t>
  </si>
  <si>
    <t>POINT (71658 6485116)</t>
  </si>
  <si>
    <t>urn:catalog:KMN:V:48301</t>
  </si>
  <si>
    <t>33_48301</t>
  </si>
  <si>
    <t>KMN_48301</t>
  </si>
  <si>
    <t>48316</t>
  </si>
  <si>
    <t>73_6485</t>
  </si>
  <si>
    <t>Heivollen mellom Leipsland og Heggland // Dyrket i bondehage hos Astrid Heivollen</t>
  </si>
  <si>
    <t>POINT (72131 6485872)</t>
  </si>
  <si>
    <t>urn:catalog:KMN:V:48316</t>
  </si>
  <si>
    <t>33_48316</t>
  </si>
  <si>
    <t>KMN_48316</t>
  </si>
  <si>
    <t>27256950</t>
  </si>
  <si>
    <t>81_6471</t>
  </si>
  <si>
    <t>Ruderat på Bergstølveien, Bergstøl, Kristiansand, Ag \ /[Kvant.:] 5 m2</t>
  </si>
  <si>
    <t>Quantity: 5 m2</t>
  </si>
  <si>
    <t>https://www.artsobservasjoner.no/Sighting/27256950</t>
  </si>
  <si>
    <t>POINT (81317 6470505)</t>
  </si>
  <si>
    <t>urn:uuid:809a23f2-e5cd-4558-84ac-7e5e097f8d0d</t>
  </si>
  <si>
    <t>1010_27256950</t>
  </si>
  <si>
    <t>244426</t>
  </si>
  <si>
    <t>-33_6561</t>
  </si>
  <si>
    <t>Rogaland</t>
  </si>
  <si>
    <t>Sandnes</t>
  </si>
  <si>
    <t>Ro</t>
  </si>
  <si>
    <t>Sandnes: v/ Sandnes kirkegård. \Vegkant, brakkmark.</t>
  </si>
  <si>
    <t>John Inge Johnsen</t>
  </si>
  <si>
    <t xml:space="preserve">https://www.unimus.no/felles/bilder/web_hent_bilde.php?id=13983664&amp;type=jpeg | https://www.unimus.no/felles/bilder/web_hent_bilde.php?id=13983665&amp;type=jpeg </t>
  </si>
  <si>
    <t>POINT (-33843 6560120)</t>
  </si>
  <si>
    <t>urn:catalog:O:V:244426</t>
  </si>
  <si>
    <t>8_244426</t>
  </si>
  <si>
    <t>O_244426</t>
  </si>
  <si>
    <t>24511875</t>
  </si>
  <si>
    <t>-35_6559</t>
  </si>
  <si>
    <t>Sandnes gravlund, like vest for, Sandnes, Ro \Skogkant lke vest for gravlunden.</t>
  </si>
  <si>
    <t>Leif Appelgren</t>
  </si>
  <si>
    <t>https://www.artsobservasjoner.no/Sighting/24511875</t>
  </si>
  <si>
    <t>POINT (-34068 6559917)</t>
  </si>
  <si>
    <t>urn:uuid:c0659032-f434-4643-9026-251a0dc68654</t>
  </si>
  <si>
    <t>1010_24511875</t>
  </si>
  <si>
    <t>27354932</t>
  </si>
  <si>
    <t>-35_6567</t>
  </si>
  <si>
    <t>Stavanger</t>
  </si>
  <si>
    <t>jåttå sør, Stavanger, Ro</t>
  </si>
  <si>
    <t>Tor Helgeland</t>
  </si>
  <si>
    <t>https://www.artsobservasjoner.no/Sighting/27354932</t>
  </si>
  <si>
    <t>POINT (-34790 6567130)</t>
  </si>
  <si>
    <t>urn:uuid:4d938c4a-8b3a-4b25-8639-fbc5d08edb4b</t>
  </si>
  <si>
    <t>1010_27354932</t>
  </si>
  <si>
    <t>19316351</t>
  </si>
  <si>
    <t>-35_6571</t>
  </si>
  <si>
    <t>Madlaforen, Stavanger, Ro \ /[Kvant.:] 1 Bushes</t>
  </si>
  <si>
    <t>https://www.artsobservasjoner.no/Sighting/19316351</t>
  </si>
  <si>
    <t>POINT (-35771 6571403)</t>
  </si>
  <si>
    <t>urn:uuid:4cffbdf5-21e8-4033-8849-1a118b7220bc</t>
  </si>
  <si>
    <t>1010_19316351</t>
  </si>
  <si>
    <t>26803000</t>
  </si>
  <si>
    <t>Madlaforen, Stavanger, Ro \Skogholt, ved turvei og bekk</t>
  </si>
  <si>
    <t>Jan Alsvik</t>
  </si>
  <si>
    <t>https://www.artsobservasjoner.no/Sighting/26803000</t>
  </si>
  <si>
    <t>POINT (-35631 6571870)</t>
  </si>
  <si>
    <t>urn:uuid:b0cb5fd3-69d8-4adf-9f18-12ba32e77fd9</t>
  </si>
  <si>
    <t>1010_26803000</t>
  </si>
  <si>
    <t>27046736</t>
  </si>
  <si>
    <t>-39_6573</t>
  </si>
  <si>
    <t>Buseneset, Stavanger, Ro</t>
  </si>
  <si>
    <t>Espen Sundet Nilsen|Ove Sander Førland|Gaute Slaattebræk</t>
  </si>
  <si>
    <t>Med Rogaland Botaniske Forening og Styrk Lote.</t>
  </si>
  <si>
    <t>https://www.artsobservasjoner.no/Sighting/27046736</t>
  </si>
  <si>
    <t>POLYGON ((-38976 6573694, -39001 6573689, -38997 6573610, -38980 6573582, -38961 6573584, -38951 6573575, -38935 6573581, -38936 6573599, -38918 6573618, -38940 6573645, -38915 6573661, -38921 6573671, -38948 6573652, -38976 6573694))</t>
  </si>
  <si>
    <t>urn:uuid:b1308eab-3c15-4e64-85c7-f5887de36044</t>
  </si>
  <si>
    <t>1010_27046736</t>
  </si>
  <si>
    <t>25773772</t>
  </si>
  <si>
    <t>-51_6627</t>
  </si>
  <si>
    <t>Haugesund</t>
  </si>
  <si>
    <t>Svinholmen , Hasseløy, Haugesund, Ro \Skrotemark.</t>
  </si>
  <si>
    <t>Jens Kristiansen</t>
  </si>
  <si>
    <t>https://www.artsobservasjoner.no/Sighting/25773772</t>
  </si>
  <si>
    <t>POINT (-51717 6627444)</t>
  </si>
  <si>
    <t>urn:uuid:e3058b8e-1a3f-4cb4-950b-a6afe49ada4c</t>
  </si>
  <si>
    <t>1010_25773772</t>
  </si>
  <si>
    <t>25006467</t>
  </si>
  <si>
    <t>-51_6633</t>
  </si>
  <si>
    <t>Bleivik sentralt, Bleivik, Haugesund, Ro \Veikant.</t>
  </si>
  <si>
    <t>https://www.artsobservasjoner.no/Sighting/25006467</t>
  </si>
  <si>
    <t>POINT (-51327 6633630)</t>
  </si>
  <si>
    <t>urn:uuid:0df31056-9a91-4d94-a053-6df09e63c2d2</t>
  </si>
  <si>
    <t>1010_25006467</t>
  </si>
  <si>
    <t>25112175</t>
  </si>
  <si>
    <t>-19_6527</t>
  </si>
  <si>
    <t>Bjerkreim</t>
  </si>
  <si>
    <t>B294, Bjerkreim, Ro</t>
  </si>
  <si>
    <t>Erik Larsen</t>
  </si>
  <si>
    <t>https://www.artsobservasjoner.no/Sighting/25112175</t>
  </si>
  <si>
    <t>POINT (-18867 6526862)</t>
  </si>
  <si>
    <t>urn:uuid:e3df5081-42b9-4c65-b619-ace41c2d6c87</t>
  </si>
  <si>
    <t>1010_25112175</t>
  </si>
  <si>
    <t>25112176</t>
  </si>
  <si>
    <t>B295, Bjerkreim, Ro</t>
  </si>
  <si>
    <t>https://www.artsobservasjoner.no/Sighting/25112176</t>
  </si>
  <si>
    <t>POINT (-18565 6527136)</t>
  </si>
  <si>
    <t>urn:uuid:fc4ba7f4-7587-4683-808a-5479b990ad0f</t>
  </si>
  <si>
    <t>1010_25112176</t>
  </si>
  <si>
    <t>333240</t>
  </si>
  <si>
    <t>-37_6527</t>
  </si>
  <si>
    <t>Hå</t>
  </si>
  <si>
    <t>Hå k.: NV-siden av Bjårvatnet. \Skogkant.</t>
  </si>
  <si>
    <t>https://www.unimus.no/felles/bilder/web_hent_bilde.php?id=13965820&amp;type=jpeg</t>
  </si>
  <si>
    <t>POINT (-37368 6526597)</t>
  </si>
  <si>
    <t>urn:catalog:O:V:333240</t>
  </si>
  <si>
    <t>8_333240</t>
  </si>
  <si>
    <t>O_333240</t>
  </si>
  <si>
    <t>597442</t>
  </si>
  <si>
    <t>-39_6527</t>
  </si>
  <si>
    <t>Hå. Brusand \kratt på etablert sanddyne</t>
  </si>
  <si>
    <t>POINT (-38833 6526112)</t>
  </si>
  <si>
    <t>urn:catalog:O:V:597442</t>
  </si>
  <si>
    <t>8_597442</t>
  </si>
  <si>
    <t>O_597442</t>
  </si>
  <si>
    <t>BG</t>
  </si>
  <si>
    <t>160438</t>
  </si>
  <si>
    <t>-41_6543</t>
  </si>
  <si>
    <t>Torland \Jordhaug</t>
  </si>
  <si>
    <t>Styrk Lote</t>
  </si>
  <si>
    <t>POINT (-41765 6542884)</t>
  </si>
  <si>
    <t>urn:catalog:BG:S:160438</t>
  </si>
  <si>
    <t>Universitetsmuseet i Bergen, UiB</t>
  </si>
  <si>
    <t>s</t>
  </si>
  <si>
    <t>105_160438</t>
  </si>
  <si>
    <t>BG_160438</t>
  </si>
  <si>
    <t>160599</t>
  </si>
  <si>
    <t>-43_6543</t>
  </si>
  <si>
    <t>Kaffiholen \Stor fylling</t>
  </si>
  <si>
    <t>POINT (-42852 6543263)</t>
  </si>
  <si>
    <t>urn:catalog:BG:S:160599</t>
  </si>
  <si>
    <t>105_160599</t>
  </si>
  <si>
    <t>BG_160599</t>
  </si>
  <si>
    <t>513294</t>
  </si>
  <si>
    <t>-45_6537</t>
  </si>
  <si>
    <t>Grødaland, Hå kommune; \Skogkant</t>
  </si>
  <si>
    <t>https://www.unimus.no/felles/bilder/web_hent_bilde.php?id=13640595&amp;type=jpeg</t>
  </si>
  <si>
    <t>POINT (-44971 6537254)</t>
  </si>
  <si>
    <t>urn:catalog:O:V:513294</t>
  </si>
  <si>
    <t>8_513294</t>
  </si>
  <si>
    <t>O_513294</t>
  </si>
  <si>
    <t>MFU</t>
  </si>
  <si>
    <t>629686</t>
  </si>
  <si>
    <t>Sørvest for Grødaland, ved Grødalandsbekken</t>
  </si>
  <si>
    <t>Hanssen, U.</t>
  </si>
  <si>
    <t>POINT (-45027 6537186)</t>
  </si>
  <si>
    <t>mfu</t>
  </si>
  <si>
    <t>59_629686</t>
  </si>
  <si>
    <t>25589166</t>
  </si>
  <si>
    <t>Grødalandsstemmen, Hå, Ro</t>
  </si>
  <si>
    <t>Espen Sundet Nilsen</t>
  </si>
  <si>
    <t>østsiden av dammen.</t>
  </si>
  <si>
    <t>https://www.artsobservasjoner.no/Sighting/25589166</t>
  </si>
  <si>
    <t>POINT (-44439 6537423)</t>
  </si>
  <si>
    <t>urn:uuid:cb23ae56-2ccc-4c49-a1ea-f14206ccc369</t>
  </si>
  <si>
    <t>1010_25589166</t>
  </si>
  <si>
    <t>164898</t>
  </si>
  <si>
    <t>-43_6553</t>
  </si>
  <si>
    <t>Klepp</t>
  </si>
  <si>
    <t>Øvregård \Grasbakke/jordhaug</t>
  </si>
  <si>
    <t>POINT (-42148 6552102)</t>
  </si>
  <si>
    <t>urn:catalog:BG:S:164898</t>
  </si>
  <si>
    <t>105_164898</t>
  </si>
  <si>
    <t>BG_164898</t>
  </si>
  <si>
    <t>25561582</t>
  </si>
  <si>
    <t>-45_6551</t>
  </si>
  <si>
    <t>Klepp, Klepp, Ro</t>
  </si>
  <si>
    <t>Endre Ofstad</t>
  </si>
  <si>
    <t>https://www.artsobservasjoner.no/Sighting/25561582</t>
  </si>
  <si>
    <t>POINT (-44971 6551619)</t>
  </si>
  <si>
    <t>urn:uuid:7005b405-688c-4ffe-af45-2693f9ff78b9</t>
  </si>
  <si>
    <t>1010_25561582</t>
  </si>
  <si>
    <t>25561581</t>
  </si>
  <si>
    <t>-45_6553</t>
  </si>
  <si>
    <t>https://www.artsobservasjoner.no/Sighting/25561581</t>
  </si>
  <si>
    <t>POINT (-44890 6552027)</t>
  </si>
  <si>
    <t>urn:uuid:d0ac7870-5cf7-4b03-9713-319facfead21</t>
  </si>
  <si>
    <t>1010_25561581</t>
  </si>
  <si>
    <t>234440</t>
  </si>
  <si>
    <t>-47_6549</t>
  </si>
  <si>
    <t>Flere steder i Orreskogen i gml. plantefelt av buskfuru. Sannsynligvis innkommet ved hjelp av fugl.</t>
  </si>
  <si>
    <t>https://www.unimus.no/felles/bilder/web_hent_bilde.php?id=13723014&amp;type=jpeg</t>
  </si>
  <si>
    <t>POINT (-47398 6549462)</t>
  </si>
  <si>
    <t>urn:catalog:O:V:234440</t>
  </si>
  <si>
    <t>8_234440</t>
  </si>
  <si>
    <t>O_234440</t>
  </si>
  <si>
    <t>160474</t>
  </si>
  <si>
    <t>Orre \Skog</t>
  </si>
  <si>
    <t>POINT (-47485 6549508)</t>
  </si>
  <si>
    <t>urn:catalog:BG:S:160474</t>
  </si>
  <si>
    <t>105_160474</t>
  </si>
  <si>
    <t>BG_160474</t>
  </si>
  <si>
    <t>164380</t>
  </si>
  <si>
    <t>Orre \I skog</t>
  </si>
  <si>
    <t>POINT (-47467 6549596)</t>
  </si>
  <si>
    <t>urn:catalog:BG:S:164380</t>
  </si>
  <si>
    <t>105_164380</t>
  </si>
  <si>
    <t>BG_164380</t>
  </si>
  <si>
    <t>164358</t>
  </si>
  <si>
    <t>Orre \Beitemark i skog</t>
  </si>
  <si>
    <t>POINT (-47447 6549367)</t>
  </si>
  <si>
    <t>urn:catalog:BG:S:164358</t>
  </si>
  <si>
    <t>105_164358</t>
  </si>
  <si>
    <t>BG_164358</t>
  </si>
  <si>
    <t>629423</t>
  </si>
  <si>
    <t>Orresanden sør, nord for Haugen</t>
  </si>
  <si>
    <t>POINT (-47637 6549693)</t>
  </si>
  <si>
    <t>59_629423</t>
  </si>
  <si>
    <t>22009076</t>
  </si>
  <si>
    <t>Klepp, Orresanden S, Haugen, Klepp, Ro \Bakre del av sanddyner. Inngjerda storfebeite. ...</t>
  </si>
  <si>
    <t>Gunnar Engan</t>
  </si>
  <si>
    <t>https://www.artsobservasjoner.no/Sighting/22009076</t>
  </si>
  <si>
    <t>POINT (-47499 6549550)</t>
  </si>
  <si>
    <t>urn:uuid:337311af-0c21-49d5-97e5-81cc787d382a</t>
  </si>
  <si>
    <t>1010_22009076</t>
  </si>
  <si>
    <t>225716</t>
  </si>
  <si>
    <t>Klepp: Orre. \Skog.</t>
  </si>
  <si>
    <t>POINT (-47471 6549652)</t>
  </si>
  <si>
    <t>urn:catalog:O:V:225716</t>
  </si>
  <si>
    <t>8_225716</t>
  </si>
  <si>
    <t>O_225716</t>
  </si>
  <si>
    <t>25204344</t>
  </si>
  <si>
    <t>Haugen, Orre, Klepp, Ro \Grandominert skog med innslag av løvtrær</t>
  </si>
  <si>
    <t>Forvillet i skogholt.</t>
  </si>
  <si>
    <t>https://www.artsobservasjoner.no/Sighting/25204344</t>
  </si>
  <si>
    <t>POINT (-47617 6549345)</t>
  </si>
  <si>
    <t>urn:uuid:21be3b66-033a-4fb2-89fd-ca7379ea7c09</t>
  </si>
  <si>
    <t>1010_25204344</t>
  </si>
  <si>
    <t>160361</t>
  </si>
  <si>
    <t>-37_6547</t>
  </si>
  <si>
    <t>Time</t>
  </si>
  <si>
    <t>Lye \Fyllplass</t>
  </si>
  <si>
    <t>POINT (-36379 6546913)</t>
  </si>
  <si>
    <t>urn:catalog:BG:S:160361</t>
  </si>
  <si>
    <t>105_160361</t>
  </si>
  <si>
    <t>BG_160361</t>
  </si>
  <si>
    <t>157449</t>
  </si>
  <si>
    <t>Gjerda \Liten busk i restarealet ved Håelva</t>
  </si>
  <si>
    <t>POINT (-40343 6543891)</t>
  </si>
  <si>
    <t>urn:catalog:BG:S:157449</t>
  </si>
  <si>
    <t>105_157449</t>
  </si>
  <si>
    <t>BG_157449</t>
  </si>
  <si>
    <t>164702</t>
  </si>
  <si>
    <t>-41_6547</t>
  </si>
  <si>
    <t>Bryne stadion \Kratt</t>
  </si>
  <si>
    <t>POINT (-40394 6547577)</t>
  </si>
  <si>
    <t>urn:catalog:BG:S:164702</t>
  </si>
  <si>
    <t>105_164702</t>
  </si>
  <si>
    <t>BG_164702</t>
  </si>
  <si>
    <t>225735</t>
  </si>
  <si>
    <t>-39_6565</t>
  </si>
  <si>
    <t>Sola</t>
  </si>
  <si>
    <t>Sola: Vaulaberget. \Skrotemark.</t>
  </si>
  <si>
    <t>POINT (-39805 6565235)</t>
  </si>
  <si>
    <t>urn:catalog:O:V:225735</t>
  </si>
  <si>
    <t>8_225735</t>
  </si>
  <si>
    <t>O_225735</t>
  </si>
  <si>
    <t>610935</t>
  </si>
  <si>
    <t>-41_6565</t>
  </si>
  <si>
    <t>Trælastranda øst</t>
  </si>
  <si>
    <t>POINT (-41891 6564373)</t>
  </si>
  <si>
    <t>59_610935</t>
  </si>
  <si>
    <t>610955</t>
  </si>
  <si>
    <t>POINT (-41853 6564341)</t>
  </si>
  <si>
    <t>59_610955</t>
  </si>
  <si>
    <t>610711</t>
  </si>
  <si>
    <t>-41_6567</t>
  </si>
  <si>
    <t>Kolnes, Lamsteinane</t>
  </si>
  <si>
    <t>POINT (-41656 6567340)</t>
  </si>
  <si>
    <t>59_610711</t>
  </si>
  <si>
    <t>610678</t>
  </si>
  <si>
    <t>-45_6569</t>
  </si>
  <si>
    <t>Rott, Kalaodden øst for</t>
  </si>
  <si>
    <t>POINT (-45112 6569681)</t>
  </si>
  <si>
    <t>59_610678</t>
  </si>
  <si>
    <t>332737</t>
  </si>
  <si>
    <t>1</t>
  </si>
  <si>
    <t>-39_6587</t>
  </si>
  <si>
    <t>Rennesøy</t>
  </si>
  <si>
    <t>Rennesøy k.: Fjøløy fort. \v/ gjerding, forvilla?</t>
  </si>
  <si>
    <t>https://www.unimus.no/felles/bilder/web_hent_bilde.php?id=13965549&amp;type=jpeg</t>
  </si>
  <si>
    <t>POINT (-39267 6587653)</t>
  </si>
  <si>
    <t>urn:catalog:O:V:332737</t>
  </si>
  <si>
    <t>8_332737</t>
  </si>
  <si>
    <t>O_332737</t>
  </si>
  <si>
    <t>27189550</t>
  </si>
  <si>
    <t>-51_6613</t>
  </si>
  <si>
    <t>Karmøy</t>
  </si>
  <si>
    <t>Vestheim NV, Bygnes, Karmøy, Ro \ /[Kvant.:] 1 Bushes</t>
  </si>
  <si>
    <t>Arnt Kvinnesland</t>
  </si>
  <si>
    <t>Gammel jordtipp i industriområde.. Quantity: 1 Bushes</t>
  </si>
  <si>
    <t>https://www.artsobservasjoner.no/Sighting/27189550</t>
  </si>
  <si>
    <t>POINT (-51989 6613892)</t>
  </si>
  <si>
    <t>urn:uuid:687c475c-8912-4ee5-9cc9-199dbbaca69e</t>
  </si>
  <si>
    <t>1010_27189550</t>
  </si>
  <si>
    <t>24821340</t>
  </si>
  <si>
    <t>-53_6611</t>
  </si>
  <si>
    <t>Brekke vannrenseanlegg, Nordre Brekkevatnet, Karmøy, Ro \Ved grusvei/parkeringsplass /[Kvant.:] 1 Bushes</t>
  </si>
  <si>
    <t>Trolig selvspredd (med fugl).. Quantity: 1 Bushes</t>
  </si>
  <si>
    <t>https://www.artsobservasjoner.no/Sighting/24821340</t>
  </si>
  <si>
    <t>POINT (-53767 6610633)</t>
  </si>
  <si>
    <t>urn:uuid:e6dd9aff-4e0e-44ba-ab0e-95564a5788bf</t>
  </si>
  <si>
    <t>1010_24821340</t>
  </si>
  <si>
    <t>17043576</t>
  </si>
  <si>
    <t>-31_6729</t>
  </si>
  <si>
    <t>Vestland</t>
  </si>
  <si>
    <t>Bergen</t>
  </si>
  <si>
    <t>Ho</t>
  </si>
  <si>
    <t>Kristianborgvannet, Bergen, Ve</t>
  </si>
  <si>
    <t>Nannie Persson</t>
  </si>
  <si>
    <t>Mellom vannet og sykkelveien..</t>
  </si>
  <si>
    <t>https://www.artsobservasjoner.no/Sighting/17043576</t>
  </si>
  <si>
    <t>POINT (-31799 6729836)</t>
  </si>
  <si>
    <t>urn:uuid:c003b274-48b2-486a-b94a-b93df45b6069</t>
  </si>
  <si>
    <t>1010_17043576</t>
  </si>
  <si>
    <t>23113023</t>
  </si>
  <si>
    <t>-31_6731</t>
  </si>
  <si>
    <t>Høgskolen i Bergen 14, Bergen, Ve \NA T43 Plener, parker og liknende NA T43</t>
  </si>
  <si>
    <t>Sigrid Bruvoll</t>
  </si>
  <si>
    <t>https://www.artsobservasjoner.no/Sighting/23113023</t>
  </si>
  <si>
    <t>POINT (-30824 6731476)</t>
  </si>
  <si>
    <t>urn:uuid:77cfcfee-49b4-48b8-9ac2-0420574ea323</t>
  </si>
  <si>
    <t>1010_23113023</t>
  </si>
  <si>
    <t>23113041</t>
  </si>
  <si>
    <t>Høgskolen i Bergen 41, Bergen, Ve \NA T42 Blomsterbed og liknende NA T42</t>
  </si>
  <si>
    <t>https://www.artsobservasjoner.no/Sighting/23113041</t>
  </si>
  <si>
    <t>POINT (-30822 6731504)</t>
  </si>
  <si>
    <t>urn:uuid:b07924fb-af99-412d-843b-22b683bfd9a4</t>
  </si>
  <si>
    <t>1010_23113041</t>
  </si>
  <si>
    <t>23113048</t>
  </si>
  <si>
    <t>Høgskolen i Bergen 52, Bergen, Ve \NA T42 Blomsterbed og liknende NA T42</t>
  </si>
  <si>
    <t>https://www.artsobservasjoner.no/Sighting/23113048</t>
  </si>
  <si>
    <t>POINT (-30819 6731525)</t>
  </si>
  <si>
    <t>urn:uuid:a27ca463-4001-4d6a-9521-acdd4120d43c</t>
  </si>
  <si>
    <t>1010_23113048</t>
  </si>
  <si>
    <t>23113547</t>
  </si>
  <si>
    <t>Høgskolen i Bergen 36, Bergen, Ve \NA T42 Blomsterbed og liknende NA T42</t>
  </si>
  <si>
    <t>https://www.artsobservasjoner.no/Sighting/23113547</t>
  </si>
  <si>
    <t>POINT (-30851 6731324)</t>
  </si>
  <si>
    <t>urn:uuid:da81ed7d-44d5-46d0-b0eb-376b89764706</t>
  </si>
  <si>
    <t>1010_23113547</t>
  </si>
  <si>
    <t>23113551</t>
  </si>
  <si>
    <t>Høgskolen i Bergen 43, Bergen, Ve \NA T43 Plener, parker og liknende NA T43</t>
  </si>
  <si>
    <t>https://www.artsobservasjoner.no/Sighting/23113551</t>
  </si>
  <si>
    <t>POINT (-30888 6731359)</t>
  </si>
  <si>
    <t>urn:uuid:1f576272-5cbc-4893-aa6d-88aa6ef78dc4</t>
  </si>
  <si>
    <t>1010_23113551</t>
  </si>
  <si>
    <t>4519</t>
  </si>
  <si>
    <t>-37_6733</t>
  </si>
  <si>
    <t>Sotraveien/Kjøkkelvikveien. \I veikant.</t>
  </si>
  <si>
    <t>Tore Ouren</t>
  </si>
  <si>
    <t>Tore Ouren, P. H. Salvesen</t>
  </si>
  <si>
    <t>POINT (-37165 6732501)</t>
  </si>
  <si>
    <t>urn:catalog:BG:S:4519</t>
  </si>
  <si>
    <t>105_4519</t>
  </si>
  <si>
    <t>BG_4519</t>
  </si>
  <si>
    <t>23113312</t>
  </si>
  <si>
    <t>-31_6665</t>
  </si>
  <si>
    <t>Stord</t>
  </si>
  <si>
    <t>Sunnhordland tingrett 22, Stord, Ve \NA T43 Plener, parker og liknende NA T43</t>
  </si>
  <si>
    <t>https://www.artsobservasjoner.no/Sighting/23113312</t>
  </si>
  <si>
    <t>POINT (-31998 6665521)</t>
  </si>
  <si>
    <t>urn:uuid:1ec5341d-6064-4dda-9115-8fdefb84ba5a</t>
  </si>
  <si>
    <t>1010_23113312</t>
  </si>
  <si>
    <t>23113331</t>
  </si>
  <si>
    <t>-33_6665</t>
  </si>
  <si>
    <t>Sunnhordland tingrett 40, Stord, Ve \NA T43 Plener, parker og liknende NA T43</t>
  </si>
  <si>
    <t>https://www.artsobservasjoner.no/Sighting/23113331</t>
  </si>
  <si>
    <t>POINT (-32016 6665511)</t>
  </si>
  <si>
    <t>urn:uuid:d474fd7c-34ed-40ef-adec-c1a8e9b42fa1</t>
  </si>
  <si>
    <t>1010_23113331</t>
  </si>
  <si>
    <t>17294358</t>
  </si>
  <si>
    <t>45_6959</t>
  </si>
  <si>
    <t>Møre og Romsdal</t>
  </si>
  <si>
    <t>Ålesund</t>
  </si>
  <si>
    <t>MR</t>
  </si>
  <si>
    <t>Byparken, Ålesund, Mr \ /[Kvant.:] 4 Bushes</t>
  </si>
  <si>
    <t>Dag Holtan</t>
  </si>
  <si>
    <t>Folden, Øystein</t>
  </si>
  <si>
    <t>Frøspredd. Quantity: 4 Bushes</t>
  </si>
  <si>
    <t>https://www.artsobservasjoner.no/Sighting/17294358</t>
  </si>
  <si>
    <t>POINT (45277 6958148)</t>
  </si>
  <si>
    <t>urn:uuid:11f4b24d-04c1-404c-8c51-03b07a20b913</t>
  </si>
  <si>
    <t>1010_17294358</t>
  </si>
  <si>
    <t>21949541</t>
  </si>
  <si>
    <t>47_6957</t>
  </si>
  <si>
    <t>Ystenesgata 37-49, vegkantene, Ålesund, Mr</t>
  </si>
  <si>
    <t>https://www.artsobservasjoner.no/Sighting/21949541</t>
  </si>
  <si>
    <t>POINT (46212 6957713)</t>
  </si>
  <si>
    <t>urn:uuid:07baf044-82b0-43df-9b49-2a7a74af4987</t>
  </si>
  <si>
    <t>1010_21949541</t>
  </si>
  <si>
    <t>17432922</t>
  </si>
  <si>
    <t>99_6931</t>
  </si>
  <si>
    <t>Fjord</t>
  </si>
  <si>
    <t>Norddal</t>
  </si>
  <si>
    <t>Valldøla nord for Grandegata, Fjord, Mr \ /[Kvant.:] 1 Bushes</t>
  </si>
  <si>
    <t>På tipp. Quantity: 1 Bushes</t>
  </si>
  <si>
    <t>https://www.artsobservasjoner.no/Sighting/17432922</t>
  </si>
  <si>
    <t>POINT (99245 6931458)</t>
  </si>
  <si>
    <t>urn:uuid:1ba45d35-462d-4f9c-a54b-3224cc1c27b2</t>
  </si>
  <si>
    <t>1010_17432922</t>
  </si>
  <si>
    <t>14779919</t>
  </si>
  <si>
    <t>155_6995</t>
  </si>
  <si>
    <t>Tingvoll</t>
  </si>
  <si>
    <t>Stjernhusvn. 1, Tingvoll, Mr \Hage /[Kvant.:] 5</t>
  </si>
  <si>
    <t>Øystein Folden</t>
  </si>
  <si>
    <t>Buskane skårne tilbake, avfall transportert og levert jf. forskrift om fremmede organismer..</t>
  </si>
  <si>
    <t>https://www.artsobservasjoner.no/Sighting/14779919</t>
  </si>
  <si>
    <t>POINT (155010 6994585)</t>
  </si>
  <si>
    <t>urn:uuid:48ddff39-8e24-4932-a9e1-3c7b5d26ed35</t>
  </si>
  <si>
    <t>1010_14779919</t>
  </si>
  <si>
    <t>18148608</t>
  </si>
  <si>
    <t>Storheggbakken, Tingvoll, Mr \hage</t>
  </si>
  <si>
    <t>https://www.artsobservasjoner.no/Sighting/18148608</t>
  </si>
  <si>
    <t>POINT (155282 6995119)</t>
  </si>
  <si>
    <t>urn:uuid:b3dc6708-4aa2-4b4b-8bd6-f9c006a15b1f</t>
  </si>
  <si>
    <t>1010_18148608</t>
  </si>
  <si>
    <t>19836633</t>
  </si>
  <si>
    <t>177_7001</t>
  </si>
  <si>
    <t>Surnadal</t>
  </si>
  <si>
    <t>Gartrønningan, Surnadal, Mr \ /[Kvant.:] 1</t>
  </si>
  <si>
    <t>Jo Heggset|Marita Sæter</t>
  </si>
  <si>
    <t>Dahl Bysveen, Alf-Marius</t>
  </si>
  <si>
    <t>https://www.artsobservasjoner.no/Sighting/19836633</t>
  </si>
  <si>
    <t>POINT (176000 7000820)</t>
  </si>
  <si>
    <t>urn:uuid:3bb82eb6-19ca-4102-8445-6364ac20d80a</t>
  </si>
  <si>
    <t>1010_19836633</t>
  </si>
  <si>
    <t>20634525</t>
  </si>
  <si>
    <t>157_7055</t>
  </si>
  <si>
    <t>Smøla</t>
  </si>
  <si>
    <t>Valan 58, Smøla, Mr \NA T32 Semi-naturlig eng Opprinnelig rapportert...</t>
  </si>
  <si>
    <t>Øystein Folden|Åshild Hasvik</t>
  </si>
  <si>
    <t>https://www.artsobservasjoner.no/Sighting/20634525</t>
  </si>
  <si>
    <t>POINT (156782 7055702)</t>
  </si>
  <si>
    <t>urn:uuid:bf7882a6-840f-4bc0-bf42-eeb3437eda14</t>
  </si>
  <si>
    <t>1010_20634525</t>
  </si>
  <si>
    <t>27116728</t>
  </si>
  <si>
    <t>263_7033</t>
  </si>
  <si>
    <t>Trøndelag</t>
  </si>
  <si>
    <t>Trondheim</t>
  </si>
  <si>
    <t>ST</t>
  </si>
  <si>
    <t>Leirfallet, ned mot Leinøra, Trondheim, Tø \ /[Kvant.:] 1 Plants</t>
  </si>
  <si>
    <t>Snorre Henriksen</t>
  </si>
  <si>
    <t>https://www.artsobservasjoner.no/Sighting/27116728</t>
  </si>
  <si>
    <t>POINT (262614 7032559)</t>
  </si>
  <si>
    <t>urn:uuid:948550bf-0458-4211-b2a6-99c26e94be84</t>
  </si>
  <si>
    <t>1010_27116728</t>
  </si>
  <si>
    <t>18235380</t>
  </si>
  <si>
    <t>265_7039</t>
  </si>
  <si>
    <t>Lian, Trondheim, Tø \vegkant</t>
  </si>
  <si>
    <t>hekk.</t>
  </si>
  <si>
    <t>https://www.artsobservasjoner.no/Sighting/18235380</t>
  </si>
  <si>
    <t>POINT (265161 7038745)</t>
  </si>
  <si>
    <t>urn:uuid:f7e8ea91-d210-4350-9820-7b812f4144ed</t>
  </si>
  <si>
    <t>1010_18235380</t>
  </si>
  <si>
    <t>15792832</t>
  </si>
  <si>
    <t>269_7041</t>
  </si>
  <si>
    <t>Sandgata, Trondheim, Tø \Vegkant</t>
  </si>
  <si>
    <t>https://www.artsobservasjoner.no/Sighting/15792832</t>
  </si>
  <si>
    <t>POINT (269744 7041949)</t>
  </si>
  <si>
    <t>urn:uuid:395ddfb0-59ed-47f4-abba-178fc90841ed</t>
  </si>
  <si>
    <t>1010_15792832</t>
  </si>
  <si>
    <t>3355421424</t>
  </si>
  <si>
    <t>271_7039</t>
  </si>
  <si>
    <t>eliegaget</t>
  </si>
  <si>
    <t>http://www.gbif.org/occurrence/3355421424</t>
  </si>
  <si>
    <t>https://www.inaturalist.org/observations/58443429</t>
  </si>
  <si>
    <t>POINT (270732 7038717)</t>
  </si>
  <si>
    <t>40_3355421424</t>
  </si>
  <si>
    <t>TRH</t>
  </si>
  <si>
    <t>4756</t>
  </si>
  <si>
    <t>273_7037</t>
  </si>
  <si>
    <t>Strindamarka, Bekken (P-plassen), sør for kraftledninga \Ved sti/sti-kryss. Hage-rømling</t>
  </si>
  <si>
    <t>Mika Bendiksby, Leif Galten</t>
  </si>
  <si>
    <t>https://www.unimus.no/felles/bilder/web_hent_bilde.php?id=14489727&amp;type=jpeg</t>
  </si>
  <si>
    <t>POINT (273573 7037494)</t>
  </si>
  <si>
    <t>urn:catalog:TRH:V:4756</t>
  </si>
  <si>
    <t>NTNU-Vitenskapsmuseet</t>
  </si>
  <si>
    <t>37_4756</t>
  </si>
  <si>
    <t>TRH_4756</t>
  </si>
  <si>
    <t>22016365</t>
  </si>
  <si>
    <t>Bekken, Estenstadmarka, Trondheim, Tø \ /[Kvant.:] 3</t>
  </si>
  <si>
    <t>Olga Hilmo</t>
  </si>
  <si>
    <t>https://www.artsobservasjoner.no/Sighting/22016365</t>
  </si>
  <si>
    <t>POINT (273567 7037484)</t>
  </si>
  <si>
    <t>urn:uuid:36cf39c2-eb9b-46db-8b09-dd8b069e1815</t>
  </si>
  <si>
    <t>1010_22016365</t>
  </si>
  <si>
    <t>95979</t>
  </si>
  <si>
    <t>273_7039</t>
  </si>
  <si>
    <t>Moholtlia, på S-sida av gangveg, mot hage. \Vegkant.</t>
  </si>
  <si>
    <t>Tommy Prestø</t>
  </si>
  <si>
    <t>POINT (272325 7039114)</t>
  </si>
  <si>
    <t>urn:catalog:TRH:V:95979</t>
  </si>
  <si>
    <t>37_95979</t>
  </si>
  <si>
    <t>TRH_95979</t>
  </si>
  <si>
    <t>21703033</t>
  </si>
  <si>
    <t>273_7043</t>
  </si>
  <si>
    <t>Smedstua, Ladestien nedenfor Karisvingen, Trondheim, Tø \I kanten av stien</t>
  </si>
  <si>
    <t>Siri Lie Olsen</t>
  </si>
  <si>
    <t>Validationstatus: Approved Media</t>
  </si>
  <si>
    <t>https://www.artsobservasjoner.no/Sighting/21703033</t>
  </si>
  <si>
    <t>POINT (273973 7043942)</t>
  </si>
  <si>
    <t>urn:uuid:cb3c0854-9300-4c96-8c2d-0c03b431de1d</t>
  </si>
  <si>
    <t>1010_21703033</t>
  </si>
  <si>
    <t>25547657</t>
  </si>
  <si>
    <t>Kariodden N, Trondheim, Tø \NA T35 Løs sterkt endret fastmark NA T35</t>
  </si>
  <si>
    <t>Anders Gunnar Helle</t>
  </si>
  <si>
    <t>https://www.artsobservasjoner.no/Sighting/25547657</t>
  </si>
  <si>
    <t>POINT (273971 7043941)</t>
  </si>
  <si>
    <t>urn:uuid:f4b06551-9862-4d8d-9599-72de49dabf7c</t>
  </si>
  <si>
    <t>1010_25547657</t>
  </si>
  <si>
    <t>8962</t>
  </si>
  <si>
    <t>275_7039</t>
  </si>
  <si>
    <t>Stokkanhaugen, ved lysløypa SØ \Krattkant nær løypetraseen</t>
  </si>
  <si>
    <t>Leif Galten</t>
  </si>
  <si>
    <t>https://www.unimus.no/felles/bilder/web_hent_bilde.php?id=15098265&amp;type=jpeg</t>
  </si>
  <si>
    <t>POINT (275004 7038377)</t>
  </si>
  <si>
    <t>urn:catalog:TRH:V:8962</t>
  </si>
  <si>
    <t>37_8962</t>
  </si>
  <si>
    <t>TRH_8962</t>
  </si>
  <si>
    <t>22896559</t>
  </si>
  <si>
    <t>Strindamarka: Stokkanhaugen, inni lysløyperingen, Trondheim, Tø \Lågurtpreget furu- og granskog med bjørk og rogn.</t>
  </si>
  <si>
    <t>Leif  Galten</t>
  </si>
  <si>
    <t>180-210 moh. X-liste. Hageflyktning..</t>
  </si>
  <si>
    <t>https://www.artsobservasjoner.no/Sighting/22896559</t>
  </si>
  <si>
    <t>POINT (274924 7038930)</t>
  </si>
  <si>
    <t>urn:uuid:efce35fe-f685-4579-8aa0-dcf1fce1e747</t>
  </si>
  <si>
    <t>1010_22896559</t>
  </si>
  <si>
    <t>27080306</t>
  </si>
  <si>
    <t>279_7041</t>
  </si>
  <si>
    <t>Værestranda, Trondheim, Tø \ /[Kvant.:] 1 Trees</t>
  </si>
  <si>
    <t>Svein Harald Selliseth</t>
  </si>
  <si>
    <t>Quantity: 1 Trees</t>
  </si>
  <si>
    <t>https://www.artsobservasjoner.no/Sighting/27080306</t>
  </si>
  <si>
    <t>POINT (278680 7041291)</t>
  </si>
  <si>
    <t>urn:uuid:29eef442-a1ef-44c3-9545-01b294edcf33</t>
  </si>
  <si>
    <t>1010_27080306</t>
  </si>
  <si>
    <t>922231924</t>
  </si>
  <si>
    <t>195_7021</t>
  </si>
  <si>
    <t>Heim</t>
  </si>
  <si>
    <t>Hemne</t>
  </si>
  <si>
    <t>Östlicher Vinjefjorden</t>
  </si>
  <si>
    <t>1597687675</t>
  </si>
  <si>
    <t>http://www.gbif.org/occurrence/922231924</t>
  </si>
  <si>
    <t>POINT (195010 7021941)</t>
  </si>
  <si>
    <t>40_922231924</t>
  </si>
  <si>
    <t>25895488</t>
  </si>
  <si>
    <t>197_7023</t>
  </si>
  <si>
    <t>Fjelnsetneset, Heim, Tø</t>
  </si>
  <si>
    <t>Solveig Angell-Petersen|Kjersti Misfjord</t>
  </si>
  <si>
    <t>https://www.artsobservasjoner.no/Sighting/25895488</t>
  </si>
  <si>
    <t>POINT (197226 7022223)</t>
  </si>
  <si>
    <t>urn:uuid:06810a2f-163d-416d-b812-7b3810bd80bb</t>
  </si>
  <si>
    <t>1010_25895488</t>
  </si>
  <si>
    <t>13372981</t>
  </si>
  <si>
    <t>233_7077</t>
  </si>
  <si>
    <t>Ørland</t>
  </si>
  <si>
    <t>Ørland, nord for flyplassen, Ørland, Tø</t>
  </si>
  <si>
    <t>Gry Støvind Hoell</t>
  </si>
  <si>
    <t>Steingjerde mellom åkerlapper som er plantet til. Her finnes skjermleddved, bulkemispel, svensk asal, hagerips,syrin og platanlønn. Tett mellom de fremmede artene..</t>
  </si>
  <si>
    <t>https://www.artsobservasjoner.no/Sighting/13372981</t>
  </si>
  <si>
    <t>POLYGON ((232586 7076946, 232589 7076947, 232587 7076958, 232580 7076975, 232573 7076995, 232563 7077016, 232555 7077042, 232547 7077065, 232537 7077087, 232528 7077108, 232520 7077129, 232513 7077147, 232506 7077164, 232506 7077174, 232509 7077183, 232508 7077185, 232503 7077186, 232503 7077180, 232501 7077173, 232501 7077166, 232506 7077148, 232513 7077131, 232520 7077113, 232534 7077074, 232538 7077060, 232539 7077048, 232548 7077026, 232566 7076985, 232584 7076946, 232586 7076946))</t>
  </si>
  <si>
    <t>urn:uuid:a6b8e4c8-7d13-4ade-8817-7e42eb713070</t>
  </si>
  <si>
    <t>1010_13372981</t>
  </si>
  <si>
    <t>3335351649</t>
  </si>
  <si>
    <t>235_7079</t>
  </si>
  <si>
    <t>Audun Eriksen</t>
  </si>
  <si>
    <t>http://www.gbif.org/occurrence/3335351649</t>
  </si>
  <si>
    <t>https://www.inaturalist.org/observations/89182254</t>
  </si>
  <si>
    <t>POINT (235909 7078726)</t>
  </si>
  <si>
    <t>40_3335351649</t>
  </si>
  <si>
    <t>18898816</t>
  </si>
  <si>
    <t>223_6947</t>
  </si>
  <si>
    <t>Oppdal</t>
  </si>
  <si>
    <t>Granmo camping, Oppdal, Tø \Park /[Kvant.:] 1 Bushes</t>
  </si>
  <si>
    <t>Validationstatus: Approved Documented Quantity: 1 Bushes</t>
  </si>
  <si>
    <t>https://www.artsobservasjoner.no/Sighting/18898816</t>
  </si>
  <si>
    <t>POINT (223939 6946732)</t>
  </si>
  <si>
    <t>urn:uuid:ba057268-473a-42c4-8bcb-5efcf9b1c9c7</t>
  </si>
  <si>
    <t>1010_18898816</t>
  </si>
  <si>
    <t>191453</t>
  </si>
  <si>
    <t>295_7043</t>
  </si>
  <si>
    <t>Stjørdal</t>
  </si>
  <si>
    <t>NT</t>
  </si>
  <si>
    <t>Langøra N \Forvillet i furuskog</t>
  </si>
  <si>
    <t>Eli Fremstad</t>
  </si>
  <si>
    <t>https://www.unimus.no/felles/bilder/web_hent_bilde.php?id=14843253&amp;type=jpeg</t>
  </si>
  <si>
    <t>POINT (295516 7043655)</t>
  </si>
  <si>
    <t>urn:catalog:TRH:V:191453</t>
  </si>
  <si>
    <t>37_191453</t>
  </si>
  <si>
    <t>TRH_191453</t>
  </si>
  <si>
    <t>27705338</t>
  </si>
  <si>
    <t>295_7047</t>
  </si>
  <si>
    <t>Kvithammar vestre, Stjørdal, Tø</t>
  </si>
  <si>
    <t>https://www.artsobservasjoner.no/Sighting/27705338</t>
  </si>
  <si>
    <t>POINT (294529 7046801)</t>
  </si>
  <si>
    <t>urn:uuid:f4c5d4ff-1532-432f-bb11-ea67c53f9624</t>
  </si>
  <si>
    <t>1010_27705338</t>
  </si>
  <si>
    <t>27705339</t>
  </si>
  <si>
    <t>Finnes flere steder i området.</t>
  </si>
  <si>
    <t>https://www.artsobservasjoner.no/Sighting/27705339</t>
  </si>
  <si>
    <t>POINT (294560 7046838)</t>
  </si>
  <si>
    <t>urn:uuid:37641149-ff64-4536-97e2-d52081e020b9</t>
  </si>
  <si>
    <t>1010_27705339</t>
  </si>
  <si>
    <t>25417637</t>
  </si>
  <si>
    <t>263_7057</t>
  </si>
  <si>
    <t>Indre Fosen</t>
  </si>
  <si>
    <t>Leksvik</t>
  </si>
  <si>
    <t>Vanvikan, Indre Fosen, Tø</t>
  </si>
  <si>
    <t>Sølvi Wehn</t>
  </si>
  <si>
    <t>https://www.artsobservasjoner.no/Sighting/25417637</t>
  </si>
  <si>
    <t>POINT (262600 7056065)</t>
  </si>
  <si>
    <t>urn:uuid:4a82e5c5-02c1-4081-a9f2-03dc9dcac7fc</t>
  </si>
  <si>
    <t>1010_25417637</t>
  </si>
  <si>
    <t>24786298</t>
  </si>
  <si>
    <t>325_7077</t>
  </si>
  <si>
    <t>Verdal</t>
  </si>
  <si>
    <t>Havfrua - Rinnleiret, Verdal, Verdal, Tø</t>
  </si>
  <si>
    <t>Trond Sørhuus</t>
  </si>
  <si>
    <t>https://www.artsobservasjoner.no/Sighting/24786298</t>
  </si>
  <si>
    <t>POINT (324588 7077145)</t>
  </si>
  <si>
    <t>urn:uuid:22a58434-41fe-4bad-b1e8-0192d77c5244</t>
  </si>
  <si>
    <t>1010_24786298</t>
  </si>
  <si>
    <t>25106294</t>
  </si>
  <si>
    <t>Havfruen, Verdal, Tø \ /[Kvant.:] 15</t>
  </si>
  <si>
    <t>Heiko Liebel</t>
  </si>
  <si>
    <t>min..</t>
  </si>
  <si>
    <t>https://www.artsobservasjoner.no/Sighting/25106294</t>
  </si>
  <si>
    <t>POINT (324481 7077643)</t>
  </si>
  <si>
    <t>urn:uuid:0efd538e-70c8-435f-9ba9-81e42c89a208</t>
  </si>
  <si>
    <t>1010_25106294</t>
  </si>
  <si>
    <t>17695959</t>
  </si>
  <si>
    <t>475_7455</t>
  </si>
  <si>
    <t>Nordland</t>
  </si>
  <si>
    <t>Bodø</t>
  </si>
  <si>
    <t>No</t>
  </si>
  <si>
    <t>Straumøya, Hella, ved hytte, Bodø, No</t>
  </si>
  <si>
    <t>Bernt-Gunnar Østerkløft</t>
  </si>
  <si>
    <t>rotskudd.</t>
  </si>
  <si>
    <t>https://www.artsobservasjoner.no/Sighting/17695959</t>
  </si>
  <si>
    <t>POINT (475916 7454155)</t>
  </si>
  <si>
    <t>urn:uuid:04607796-0a2b-4a30-8ef1-e416ab5d0630</t>
  </si>
  <si>
    <t>1010_17695959</t>
  </si>
  <si>
    <t>11712012</t>
  </si>
  <si>
    <t>477_7463</t>
  </si>
  <si>
    <t>Øvre Bjørkåsen 15, Bodø, No \utkant hage</t>
  </si>
  <si>
    <t>trolig utkast fra hage, ev greiner som har rotslått .</t>
  </si>
  <si>
    <t>https://www.artsobservasjoner.no/Sighting/11712012</t>
  </si>
  <si>
    <t>POINT (476268 7462383)</t>
  </si>
  <si>
    <t>urn:uuid:3075b18a-03b6-4811-a149-dfe480547a12</t>
  </si>
  <si>
    <t>1010_11712012</t>
  </si>
  <si>
    <t>TROM</t>
  </si>
  <si>
    <t>969379</t>
  </si>
  <si>
    <t>601_7595</t>
  </si>
  <si>
    <t>Narvik</t>
  </si>
  <si>
    <t>Taraldsvika, ved turveien forbi parken ved Taraldsvikelva. \Eng på veikanten, én liten busk.</t>
  </si>
  <si>
    <t>Torbjørn Alm</t>
  </si>
  <si>
    <t>POINT (600290 7594371)</t>
  </si>
  <si>
    <t>urn:catalog:TROM:V:969379</t>
  </si>
  <si>
    <t>Tromsø museum - Universitetsmuseet</t>
  </si>
  <si>
    <t>trom-v</t>
  </si>
  <si>
    <t>117_969379</t>
  </si>
  <si>
    <t>TROM_969379</t>
  </si>
  <si>
    <t>2813862949</t>
  </si>
  <si>
    <t>515_7429</t>
  </si>
  <si>
    <t>Saltdal</t>
  </si>
  <si>
    <t>Eva Runa Evensgård</t>
  </si>
  <si>
    <t>http://www.gbif.org/occurrence/2813862949</t>
  </si>
  <si>
    <t>https://www.inaturalist.org/observations/50990941</t>
  </si>
  <si>
    <t>POINT (515172 7429268)</t>
  </si>
  <si>
    <t>40_2813862949</t>
  </si>
  <si>
    <t>92426</t>
  </si>
  <si>
    <t>513_7513</t>
  </si>
  <si>
    <t>Steigen</t>
  </si>
  <si>
    <t>Vinkenes: Osbakken. \Gårdene og nordover grøftekant, spontan (fugles...</t>
  </si>
  <si>
    <t>Eli Harildstad, Berit Førland, Olav Førland, Aasmund Gylseth, Mats G. Nettelbladt, Roald Vinkenes</t>
  </si>
  <si>
    <t>Berit Førland, Olav Førland, Aasmund Gylseth, Eli Harildstad, Mats G. Nettelbladt, Roald Vinkenes</t>
  </si>
  <si>
    <t>POINT (512507 7512491)</t>
  </si>
  <si>
    <t>urn:catalog:TROM:V:92426</t>
  </si>
  <si>
    <t>117_92426</t>
  </si>
  <si>
    <t>TROM_92426</t>
  </si>
  <si>
    <t>11741282</t>
  </si>
  <si>
    <t>Vinkenes, Bogen mot sør, Steigen, No \bekkekant /[Kvant.:] 1 Plants</t>
  </si>
  <si>
    <t>Mats Nettelbladt|Aasmund Gylseth|Eli Harildstad|Berit Elisabeth Førland|Ove Sander Førland</t>
  </si>
  <si>
    <t>Ureg medobs Roald Vinkenes som forteller at denne busken er sjølspredt . Quantity: 1 Plants</t>
  </si>
  <si>
    <t>https://www.artsobservasjoner.no/Sighting/11741282</t>
  </si>
  <si>
    <t>POINT (512450 7512670)</t>
  </si>
  <si>
    <t>urn:uuid:792d16d3-6dd6-46aa-9de2-b0e66ad9120d</t>
  </si>
  <si>
    <t>1010_11741282</t>
  </si>
  <si>
    <t>27458032</t>
  </si>
  <si>
    <t>423_7553</t>
  </si>
  <si>
    <t>Flakstad</t>
  </si>
  <si>
    <t>Torsfjorden: Bergland, Flakstad, No</t>
  </si>
  <si>
    <t>Andy B.  Sortland</t>
  </si>
  <si>
    <t>https://www.artsobservasjoner.no/Sighting/27458032</t>
  </si>
  <si>
    <t>POINT (422394 7552368)</t>
  </si>
  <si>
    <t>urn:uuid:2d07af25-6e0e-46d9-9389-faa9e88a8577</t>
  </si>
  <si>
    <t>1010_27458032</t>
  </si>
  <si>
    <t>964897</t>
  </si>
  <si>
    <t>563_7629</t>
  </si>
  <si>
    <t>Troms og Finnmark</t>
  </si>
  <si>
    <t>Harstad</t>
  </si>
  <si>
    <t>Tr</t>
  </si>
  <si>
    <t>Hinnøya: Medkila, nedenfor Medkila skole, ved gang- og sykkelveien. \På engskrent.</t>
  </si>
  <si>
    <t>POINT (562616 7628223)</t>
  </si>
  <si>
    <t>urn:catalog:TROM:V:964897</t>
  </si>
  <si>
    <t>117_964897</t>
  </si>
  <si>
    <t>TROM_964897</t>
  </si>
  <si>
    <t>966182</t>
  </si>
  <si>
    <t>Hinnøya: Kanebogen, mellom Damveien og Kanebogelva litt ovenfor tradostasjonen. \På skrent/engbakke nedenfor hage, som kratt ibl...</t>
  </si>
  <si>
    <t>POINT (562371 7629622)</t>
  </si>
  <si>
    <t>urn:catalog:TROM:V:966182</t>
  </si>
  <si>
    <t>117_966182</t>
  </si>
  <si>
    <t>TROM_966182</t>
  </si>
  <si>
    <t>964899</t>
  </si>
  <si>
    <t>563_7635</t>
  </si>
  <si>
    <t>Hinnøya: Trondenes, ved Nordmarkveien sør for Hagebyen skole. \Som kratt mellom vei og mur.</t>
  </si>
  <si>
    <t>POINT (562141 7634424)</t>
  </si>
  <si>
    <t>urn:catalog:TROM:V:964899</t>
  </si>
  <si>
    <t>117_964899</t>
  </si>
  <si>
    <t>TROM_964899</t>
  </si>
  <si>
    <t>965878</t>
  </si>
  <si>
    <t>Hinnøya: Trondenes, ved Bynndalsveien, på østsiden. \På kompostdynge i østvendt bakke.</t>
  </si>
  <si>
    <t>Torbjørn Alm, Unni Bjerke Gamst</t>
  </si>
  <si>
    <t>POINT (562061 7634255)</t>
  </si>
  <si>
    <t>urn:catalog:TROM:V:965878</t>
  </si>
  <si>
    <t>117_965878</t>
  </si>
  <si>
    <t>TROM_965878</t>
  </si>
  <si>
    <t>21981569</t>
  </si>
  <si>
    <t>Trondenes, Harstad, Tf \ /[Kvant.:] 1</t>
  </si>
  <si>
    <t>Ole Bjørn Braathen</t>
  </si>
  <si>
    <t>https://www.artsobservasjoner.no/Sighting/21981569</t>
  </si>
  <si>
    <t>POINT (563016 7635535)</t>
  </si>
  <si>
    <t>urn:uuid:d1c118cd-d1c8-43d2-9677-2aa723a3a6ab</t>
  </si>
  <si>
    <t>1010_21981569</t>
  </si>
  <si>
    <t>18253294</t>
  </si>
  <si>
    <t>651_7731</t>
  </si>
  <si>
    <t>Tromsø</t>
  </si>
  <si>
    <t>Dumpeplass V f skiløypa og Svalbardvegen, Tromsø, Tf \NA T4 Skogsmark Bjørkeskog med noe rogn og sete... /[Kvant.:] 1 Bushes</t>
  </si>
  <si>
    <t>Unni R. Bjerke Gamst|Torbjørn Alm</t>
  </si>
  <si>
    <t>Innkommet med dumpet hageavfall.. Quantity: 1 Bushes</t>
  </si>
  <si>
    <t>https://www.artsobservasjoner.no/Sighting/18253294</t>
  </si>
  <si>
    <t>POINT (651654 7730994)</t>
  </si>
  <si>
    <t>urn:uuid:5a5ac0c0-3b41-4199-8f3a-7a047087fbff</t>
  </si>
  <si>
    <t>1010_18253294</t>
  </si>
  <si>
    <t>17549785</t>
  </si>
  <si>
    <t>653_7735</t>
  </si>
  <si>
    <t>Skrotemark Ørnevegen, Tromsø, Tf \ /[Kvant.:] 1 Bushes</t>
  </si>
  <si>
    <t>Unni R. Bjerke Gamst</t>
  </si>
  <si>
    <t>Innkommet med dumpet hageavfall, men virker godt etablert. Her dumpes alt mulig; hageavfall, jord, stein, murbrokker mm.. Quantity: 1 Bushes</t>
  </si>
  <si>
    <t>https://www.artsobservasjoner.no/Sighting/17549785</t>
  </si>
  <si>
    <t>POINT (652050 7735142)</t>
  </si>
  <si>
    <t>urn:uuid:710fd742-c176-468c-a90c-df05b0192c32</t>
  </si>
  <si>
    <t>1010_17549785</t>
  </si>
  <si>
    <t>17758317</t>
  </si>
  <si>
    <t>Alm, Torbjørn</t>
  </si>
  <si>
    <t>https://www.artsobservasjoner.no/Sighting/17758317</t>
  </si>
  <si>
    <t>urn:uuid:2439706f-4fc4-4494-8882-e6b2d7482586</t>
  </si>
  <si>
    <t>1010_17758317</t>
  </si>
  <si>
    <t>20086497</t>
  </si>
  <si>
    <t>Forvillet på haug med deponert masse.. Validationstatus: Approved Media Quantity: 1 Bushes</t>
  </si>
  <si>
    <t>https://www.artsobservasjoner.no/Sighting/20086497</t>
  </si>
  <si>
    <t>urn:uuid:38ac6ae7-4222-4ac8-ba3d-5334c037b996</t>
  </si>
  <si>
    <t>1010_20086497</t>
  </si>
  <si>
    <t>18169759</t>
  </si>
  <si>
    <t>653_7737</t>
  </si>
  <si>
    <t>Bjørnebekken: nedenfor Valbeinet 11, Tromsø, Tf</t>
  </si>
  <si>
    <t>https://www.artsobservasjoner.no/Sighting/18169759</t>
  </si>
  <si>
    <t>POINT (653770 7737604)</t>
  </si>
  <si>
    <t>urn:uuid:9dab9319-1b26-4eff-8606-7cc844f53b34</t>
  </si>
  <si>
    <t>1010_18169759</t>
  </si>
  <si>
    <t>26934376</t>
  </si>
  <si>
    <t>547_7631</t>
  </si>
  <si>
    <t>Kvæfjord</t>
  </si>
  <si>
    <t>Borkenes, Trastad, Kvæfjord, Tf \ /[Kvant.:] 1 Bushes</t>
  </si>
  <si>
    <t>Forvillet.. Quantity: 1 Bushes</t>
  </si>
  <si>
    <t>https://www.artsobservasjoner.no/Sighting/26934376</t>
  </si>
  <si>
    <t>POINT (546018 7630542)</t>
  </si>
  <si>
    <t>urn:uuid:a335163d-8405-49a5-a59d-dba0b8aa356e</t>
  </si>
  <si>
    <t>1010_26934376</t>
  </si>
  <si>
    <t>966019</t>
  </si>
  <si>
    <t>563_7655</t>
  </si>
  <si>
    <t>Bjarkøy</t>
  </si>
  <si>
    <t>Bjarkøya: Nergårdshamn, i et boligfelt. \Ved en oppkjørsel, skrent mot grøft nedenfor ha...</t>
  </si>
  <si>
    <t>POINT (562492 7654879)</t>
  </si>
  <si>
    <t>urn:catalog:TROM:V:966019</t>
  </si>
  <si>
    <t>117_966019</t>
  </si>
  <si>
    <t>TROM_966019</t>
  </si>
  <si>
    <t>966020</t>
  </si>
  <si>
    <t>593_7655</t>
  </si>
  <si>
    <t>Dyrøy</t>
  </si>
  <si>
    <t>Bjarkøya: Nergårdshamn, ved veienden i øst, på den gamle avfallsplassen. \Eng, delvis på kvisthauger.</t>
  </si>
  <si>
    <t>POINT (592946 7654895)</t>
  </si>
  <si>
    <t>urn:catalog:TROM:V:966020</t>
  </si>
  <si>
    <t>117_966020</t>
  </si>
  <si>
    <t>TROM_966020</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</si>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</sst>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1" fillId="0" borderId="0" xfId="0" applyFont="1"/>
    <xf numFmtId="0" fontId="1" fillId="3" borderId="0" xfId="0" applyFont="1" applyFill="1" applyAlignment="1">
      <alignment horizontal="left"/>
    </xf>
    <xf numFmtId="0" fontId="1" fillId="7"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0" fontId="2" fillId="0" borderId="0" xfId="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9A8F-A0A0-42B6-8BC4-0F34F69A65FD}">
  <dimension ref="A1:BX215"/>
  <sheetViews>
    <sheetView tabSelected="1" workbookViewId="0">
      <selection activeCell="V104" sqref="V104"/>
    </sheetView>
  </sheetViews>
  <sheetFormatPr defaultRowHeight="15" x14ac:dyDescent="0.25"/>
  <sheetData>
    <row r="1" spans="1:76" x14ac:dyDescent="0.25">
      <c r="A1" s="12" t="s">
        <v>1737</v>
      </c>
      <c r="B1" s="12" t="s">
        <v>1738</v>
      </c>
      <c r="C1" s="12" t="s">
        <v>1739</v>
      </c>
      <c r="D1" s="12" t="s">
        <v>1740</v>
      </c>
      <c r="E1" s="12" t="s">
        <v>1741</v>
      </c>
      <c r="F1" s="12" t="s">
        <v>1742</v>
      </c>
      <c r="G1" s="12" t="s">
        <v>1743</v>
      </c>
      <c r="H1" s="13" t="s">
        <v>1744</v>
      </c>
      <c r="I1" s="12" t="s">
        <v>1745</v>
      </c>
      <c r="J1" s="12" t="s">
        <v>1746</v>
      </c>
      <c r="K1" s="12" t="s">
        <v>1747</v>
      </c>
      <c r="L1" s="12" t="s">
        <v>1748</v>
      </c>
      <c r="M1" s="12" t="s">
        <v>1749</v>
      </c>
      <c r="N1" s="12" t="s">
        <v>1750</v>
      </c>
      <c r="O1" s="12" t="s">
        <v>1751</v>
      </c>
      <c r="P1" s="14" t="s">
        <v>1752</v>
      </c>
      <c r="Q1" s="15" t="s">
        <v>1753</v>
      </c>
      <c r="R1" s="16" t="s">
        <v>1754</v>
      </c>
      <c r="S1" s="16" t="s">
        <v>1755</v>
      </c>
      <c r="T1" s="16" t="s">
        <v>1756</v>
      </c>
      <c r="U1" s="17" t="s">
        <v>1757</v>
      </c>
      <c r="V1" s="12" t="s">
        <v>1758</v>
      </c>
      <c r="W1" s="12" t="s">
        <v>1759</v>
      </c>
      <c r="X1" s="12" t="s">
        <v>1760</v>
      </c>
      <c r="Y1" s="4" t="s">
        <v>1761</v>
      </c>
      <c r="Z1" s="4" t="s">
        <v>1762</v>
      </c>
      <c r="AA1" s="12" t="s">
        <v>1763</v>
      </c>
      <c r="AB1" s="12" t="s">
        <v>1764</v>
      </c>
      <c r="AC1" s="12" t="s">
        <v>1765</v>
      </c>
      <c r="AD1" s="12" t="s">
        <v>1766</v>
      </c>
      <c r="AE1" s="12" t="s">
        <v>1767</v>
      </c>
      <c r="AF1" s="12" t="s">
        <v>1768</v>
      </c>
      <c r="AG1" s="12" t="s">
        <v>1769</v>
      </c>
      <c r="AH1" s="12" t="s">
        <v>1770</v>
      </c>
      <c r="AI1" s="12"/>
      <c r="AJ1" s="12" t="s">
        <v>1771</v>
      </c>
      <c r="AK1" s="12" t="s">
        <v>1772</v>
      </c>
      <c r="AL1" s="17" t="s">
        <v>1773</v>
      </c>
      <c r="AM1" s="17" t="s">
        <v>1774</v>
      </c>
      <c r="AN1" s="17" t="s">
        <v>1775</v>
      </c>
      <c r="AO1" s="17" t="s">
        <v>1776</v>
      </c>
      <c r="AP1" s="12" t="s">
        <v>1777</v>
      </c>
      <c r="AQ1" s="18" t="s">
        <v>1778</v>
      </c>
      <c r="AR1" s="19" t="s">
        <v>1779</v>
      </c>
      <c r="AS1" s="12" t="s">
        <v>1780</v>
      </c>
      <c r="AT1" s="20" t="s">
        <v>1781</v>
      </c>
      <c r="AU1" s="12" t="s">
        <v>1749</v>
      </c>
      <c r="AV1" s="12" t="s">
        <v>1782</v>
      </c>
      <c r="AW1" s="12" t="s">
        <v>1783</v>
      </c>
      <c r="AX1" s="12" t="s">
        <v>1784</v>
      </c>
      <c r="AY1" s="12" t="s">
        <v>1785</v>
      </c>
      <c r="AZ1" s="12" t="s">
        <v>1786</v>
      </c>
      <c r="BA1" s="12" t="s">
        <v>1787</v>
      </c>
      <c r="BB1" s="12" t="s">
        <v>1788</v>
      </c>
      <c r="BC1" s="12" t="s">
        <v>1789</v>
      </c>
      <c r="BD1" s="12" t="s">
        <v>1790</v>
      </c>
      <c r="BE1" s="12" t="s">
        <v>1791</v>
      </c>
      <c r="BF1" s="21" t="s">
        <v>1792</v>
      </c>
      <c r="BG1" s="12" t="s">
        <v>1793</v>
      </c>
      <c r="BH1" s="12" t="s">
        <v>1756</v>
      </c>
      <c r="BI1" s="12" t="s">
        <v>1794</v>
      </c>
      <c r="BJ1" s="12" t="s">
        <v>1795</v>
      </c>
      <c r="BK1" s="8" t="s">
        <v>1796</v>
      </c>
      <c r="BL1" s="12" t="s">
        <v>1797</v>
      </c>
      <c r="BM1" s="12" t="s">
        <v>1798</v>
      </c>
      <c r="BN1" s="12" t="s">
        <v>1799</v>
      </c>
      <c r="BO1" s="12" t="s">
        <v>1800</v>
      </c>
      <c r="BP1" t="s">
        <v>1801</v>
      </c>
      <c r="BQ1" t="s">
        <v>1802</v>
      </c>
      <c r="BR1" t="s">
        <v>1803</v>
      </c>
      <c r="BS1" t="s">
        <v>1804</v>
      </c>
      <c r="BT1" s="12" t="s">
        <v>1805</v>
      </c>
      <c r="BU1" s="12" t="s">
        <v>1806</v>
      </c>
      <c r="BV1" s="12" t="s">
        <v>1807</v>
      </c>
      <c r="BW1" s="12" t="s">
        <v>1808</v>
      </c>
      <c r="BX1" s="12" t="s">
        <v>1809</v>
      </c>
    </row>
    <row r="2" spans="1:76" x14ac:dyDescent="0.25">
      <c r="A2">
        <v>462405</v>
      </c>
      <c r="C2">
        <v>1</v>
      </c>
      <c r="D2">
        <v>1</v>
      </c>
      <c r="E2">
        <v>1</v>
      </c>
      <c r="F2" t="s">
        <v>0</v>
      </c>
      <c r="G2" t="s">
        <v>1</v>
      </c>
      <c r="H2" t="s">
        <v>2</v>
      </c>
      <c r="I2" s="1" t="str">
        <f>HYPERLINK(AT2,"Foto")</f>
        <v>Foto</v>
      </c>
      <c r="K2">
        <v>1</v>
      </c>
      <c r="L2" t="s">
        <v>3</v>
      </c>
      <c r="M2">
        <v>101714</v>
      </c>
      <c r="N2" t="s">
        <v>4</v>
      </c>
      <c r="O2" t="s">
        <v>4</v>
      </c>
      <c r="U2" t="s">
        <v>5</v>
      </c>
      <c r="V2" s="2">
        <v>1</v>
      </c>
      <c r="W2" t="s">
        <v>6</v>
      </c>
      <c r="X2" t="s">
        <v>7</v>
      </c>
      <c r="Y2" s="3" t="s">
        <v>8</v>
      </c>
      <c r="Z2" s="4">
        <v>1</v>
      </c>
      <c r="AA2" s="5">
        <v>101</v>
      </c>
      <c r="AB2" s="5" t="s">
        <v>7</v>
      </c>
      <c r="AC2" t="s">
        <v>9</v>
      </c>
      <c r="AD2">
        <v>2017</v>
      </c>
      <c r="AE2">
        <v>7</v>
      </c>
      <c r="AF2">
        <v>8</v>
      </c>
      <c r="AG2" t="s">
        <v>10</v>
      </c>
      <c r="AJ2" t="s">
        <v>4</v>
      </c>
      <c r="AK2" t="s">
        <v>11</v>
      </c>
      <c r="AL2">
        <v>291647</v>
      </c>
      <c r="AM2">
        <v>6559719</v>
      </c>
      <c r="AN2" s="5">
        <v>291000</v>
      </c>
      <c r="AO2" s="5">
        <v>6559000</v>
      </c>
      <c r="AP2">
        <v>10</v>
      </c>
      <c r="AR2">
        <v>1010</v>
      </c>
      <c r="AT2" s="6" t="s">
        <v>12</v>
      </c>
      <c r="AU2">
        <v>101714</v>
      </c>
      <c r="AW2" s="7" t="s">
        <v>13</v>
      </c>
      <c r="AX2">
        <v>1</v>
      </c>
      <c r="AY2" t="s">
        <v>14</v>
      </c>
      <c r="AZ2" t="s">
        <v>15</v>
      </c>
      <c r="BA2" t="s">
        <v>16</v>
      </c>
      <c r="BB2">
        <v>1010</v>
      </c>
      <c r="BC2" t="s">
        <v>17</v>
      </c>
      <c r="BD2" t="s">
        <v>18</v>
      </c>
      <c r="BE2">
        <v>1</v>
      </c>
      <c r="BF2" s="6">
        <v>43002.122916666704</v>
      </c>
      <c r="BG2" s="8" t="s">
        <v>19</v>
      </c>
      <c r="BI2">
        <v>6</v>
      </c>
      <c r="BJ2">
        <v>126502</v>
      </c>
      <c r="BL2" t="s">
        <v>20</v>
      </c>
      <c r="BX2">
        <v>462405</v>
      </c>
    </row>
    <row r="3" spans="1:76" x14ac:dyDescent="0.25">
      <c r="A3">
        <v>464139</v>
      </c>
      <c r="C3">
        <v>1</v>
      </c>
      <c r="D3">
        <v>1</v>
      </c>
      <c r="E3">
        <v>1</v>
      </c>
      <c r="F3" t="s">
        <v>0</v>
      </c>
      <c r="G3" t="s">
        <v>1</v>
      </c>
      <c r="H3" t="s">
        <v>21</v>
      </c>
      <c r="I3" t="s">
        <v>22</v>
      </c>
      <c r="K3">
        <v>1</v>
      </c>
      <c r="L3" t="s">
        <v>3</v>
      </c>
      <c r="M3">
        <v>101714</v>
      </c>
      <c r="N3" t="s">
        <v>4</v>
      </c>
      <c r="O3" t="s">
        <v>4</v>
      </c>
      <c r="U3" t="s">
        <v>23</v>
      </c>
      <c r="V3" s="2">
        <v>1</v>
      </c>
      <c r="W3" t="s">
        <v>6</v>
      </c>
      <c r="X3" t="s">
        <v>7</v>
      </c>
      <c r="Y3" s="3" t="s">
        <v>8</v>
      </c>
      <c r="Z3" s="4">
        <v>1</v>
      </c>
      <c r="AA3" s="5">
        <v>101</v>
      </c>
      <c r="AB3" s="5" t="s">
        <v>7</v>
      </c>
      <c r="AC3" t="s">
        <v>24</v>
      </c>
      <c r="AD3">
        <v>2020</v>
      </c>
      <c r="AE3">
        <v>6</v>
      </c>
      <c r="AF3">
        <v>24</v>
      </c>
      <c r="AG3" t="s">
        <v>25</v>
      </c>
      <c r="AJ3" t="s">
        <v>4</v>
      </c>
      <c r="AK3" t="s">
        <v>11</v>
      </c>
      <c r="AL3">
        <v>292531</v>
      </c>
      <c r="AM3">
        <v>6558977</v>
      </c>
      <c r="AN3" s="5">
        <v>293000</v>
      </c>
      <c r="AO3" s="5">
        <v>6559000</v>
      </c>
      <c r="AP3">
        <v>1</v>
      </c>
      <c r="AR3">
        <v>1010</v>
      </c>
      <c r="AT3" s="6" t="s">
        <v>26</v>
      </c>
      <c r="AU3">
        <v>101714</v>
      </c>
      <c r="AW3" s="7" t="s">
        <v>13</v>
      </c>
      <c r="AX3">
        <v>1</v>
      </c>
      <c r="AY3" t="s">
        <v>14</v>
      </c>
      <c r="AZ3" t="s">
        <v>27</v>
      </c>
      <c r="BA3" t="s">
        <v>28</v>
      </c>
      <c r="BB3">
        <v>1010</v>
      </c>
      <c r="BC3" t="s">
        <v>17</v>
      </c>
      <c r="BD3" t="s">
        <v>18</v>
      </c>
      <c r="BF3" s="6">
        <v>44322.463425925896</v>
      </c>
      <c r="BG3" s="8" t="s">
        <v>19</v>
      </c>
      <c r="BI3">
        <v>6</v>
      </c>
      <c r="BJ3">
        <v>268154</v>
      </c>
      <c r="BL3" t="s">
        <v>29</v>
      </c>
      <c r="BX3">
        <v>464139</v>
      </c>
    </row>
    <row r="4" spans="1:76" x14ac:dyDescent="0.25">
      <c r="A4">
        <v>335142</v>
      </c>
      <c r="C4">
        <v>1</v>
      </c>
      <c r="D4">
        <v>1</v>
      </c>
      <c r="E4">
        <v>1</v>
      </c>
      <c r="F4" t="s">
        <v>0</v>
      </c>
      <c r="G4" t="s">
        <v>30</v>
      </c>
      <c r="H4" t="s">
        <v>31</v>
      </c>
      <c r="I4" t="s">
        <v>22</v>
      </c>
      <c r="K4">
        <v>1</v>
      </c>
      <c r="L4" t="s">
        <v>3</v>
      </c>
      <c r="M4">
        <v>101714</v>
      </c>
      <c r="N4" t="s">
        <v>4</v>
      </c>
      <c r="O4" t="s">
        <v>4</v>
      </c>
      <c r="U4" t="s">
        <v>32</v>
      </c>
      <c r="V4" s="2">
        <v>1</v>
      </c>
      <c r="W4" t="s">
        <v>6</v>
      </c>
      <c r="X4" t="s">
        <v>33</v>
      </c>
      <c r="Y4" s="3" t="s">
        <v>8</v>
      </c>
      <c r="Z4" s="4">
        <v>1</v>
      </c>
      <c r="AA4" s="5">
        <v>104</v>
      </c>
      <c r="AB4" s="5" t="s">
        <v>33</v>
      </c>
      <c r="AC4" t="s">
        <v>34</v>
      </c>
      <c r="AD4">
        <v>2020</v>
      </c>
      <c r="AE4">
        <v>9</v>
      </c>
      <c r="AF4">
        <v>10</v>
      </c>
      <c r="AG4" t="s">
        <v>35</v>
      </c>
      <c r="AH4" t="s">
        <v>35</v>
      </c>
      <c r="AJ4" t="s">
        <v>4</v>
      </c>
      <c r="AK4" t="s">
        <v>11</v>
      </c>
      <c r="AL4">
        <v>256874</v>
      </c>
      <c r="AM4">
        <v>6597123</v>
      </c>
      <c r="AN4" s="5">
        <v>257000</v>
      </c>
      <c r="AO4" s="5">
        <v>6597000</v>
      </c>
      <c r="AP4">
        <v>125</v>
      </c>
      <c r="AR4">
        <v>322</v>
      </c>
      <c r="AS4" t="s">
        <v>36</v>
      </c>
      <c r="AT4" s="6"/>
      <c r="AU4">
        <v>101714</v>
      </c>
      <c r="AW4" s="7" t="s">
        <v>13</v>
      </c>
      <c r="AX4">
        <v>1</v>
      </c>
      <c r="AY4" t="s">
        <v>14</v>
      </c>
      <c r="AZ4" t="s">
        <v>37</v>
      </c>
      <c r="BA4" t="s">
        <v>38</v>
      </c>
      <c r="BB4">
        <v>322</v>
      </c>
      <c r="BC4" t="s">
        <v>39</v>
      </c>
      <c r="BD4" t="s">
        <v>40</v>
      </c>
      <c r="BF4" s="6">
        <v>44084</v>
      </c>
      <c r="BG4" s="8" t="s">
        <v>19</v>
      </c>
      <c r="BI4">
        <v>5</v>
      </c>
      <c r="BJ4">
        <v>335672</v>
      </c>
      <c r="BL4" t="s">
        <v>41</v>
      </c>
      <c r="BX4">
        <v>335142</v>
      </c>
    </row>
    <row r="5" spans="1:76" x14ac:dyDescent="0.25">
      <c r="A5">
        <v>438368</v>
      </c>
      <c r="C5">
        <v>1</v>
      </c>
      <c r="D5">
        <v>1</v>
      </c>
      <c r="E5">
        <v>1</v>
      </c>
      <c r="F5" t="s">
        <v>0</v>
      </c>
      <c r="G5" t="s">
        <v>1</v>
      </c>
      <c r="H5" t="s">
        <v>42</v>
      </c>
      <c r="I5" t="s">
        <v>22</v>
      </c>
      <c r="K5">
        <v>1</v>
      </c>
      <c r="L5" t="s">
        <v>3</v>
      </c>
      <c r="M5">
        <v>101714</v>
      </c>
      <c r="N5" t="s">
        <v>4</v>
      </c>
      <c r="O5" t="s">
        <v>4</v>
      </c>
      <c r="U5" t="s">
        <v>43</v>
      </c>
      <c r="V5" s="2">
        <v>1</v>
      </c>
      <c r="W5" t="s">
        <v>6</v>
      </c>
      <c r="X5" t="s">
        <v>44</v>
      </c>
      <c r="Y5" s="3" t="s">
        <v>8</v>
      </c>
      <c r="Z5" s="4">
        <v>1</v>
      </c>
      <c r="AA5" s="5">
        <v>105</v>
      </c>
      <c r="AB5" s="5" t="s">
        <v>44</v>
      </c>
      <c r="AC5" t="s">
        <v>45</v>
      </c>
      <c r="AD5">
        <v>2021</v>
      </c>
      <c r="AE5">
        <v>7</v>
      </c>
      <c r="AF5">
        <v>11</v>
      </c>
      <c r="AG5" t="s">
        <v>46</v>
      </c>
      <c r="AJ5" t="s">
        <v>4</v>
      </c>
      <c r="AK5" t="s">
        <v>11</v>
      </c>
      <c r="AL5">
        <v>278924</v>
      </c>
      <c r="AM5">
        <v>6562601</v>
      </c>
      <c r="AN5" s="5">
        <v>279000</v>
      </c>
      <c r="AO5" s="5">
        <v>6563000</v>
      </c>
      <c r="AP5">
        <v>5</v>
      </c>
      <c r="AR5">
        <v>1010</v>
      </c>
      <c r="AT5" s="6" t="s">
        <v>47</v>
      </c>
      <c r="AU5">
        <v>101714</v>
      </c>
      <c r="AW5" s="7" t="s">
        <v>13</v>
      </c>
      <c r="AX5">
        <v>1</v>
      </c>
      <c r="AY5" t="s">
        <v>14</v>
      </c>
      <c r="AZ5" t="s">
        <v>48</v>
      </c>
      <c r="BA5" t="s">
        <v>49</v>
      </c>
      <c r="BB5">
        <v>1010</v>
      </c>
      <c r="BC5" t="s">
        <v>17</v>
      </c>
      <c r="BD5" t="s">
        <v>18</v>
      </c>
      <c r="BF5" s="6">
        <v>44424.466886574097</v>
      </c>
      <c r="BG5" s="8" t="s">
        <v>19</v>
      </c>
      <c r="BI5">
        <v>6</v>
      </c>
      <c r="BJ5">
        <v>277786</v>
      </c>
      <c r="BL5" t="s">
        <v>50</v>
      </c>
      <c r="BX5">
        <v>438368</v>
      </c>
    </row>
    <row r="6" spans="1:76" x14ac:dyDescent="0.25">
      <c r="A6">
        <v>450766</v>
      </c>
      <c r="C6">
        <v>1</v>
      </c>
      <c r="D6">
        <v>1</v>
      </c>
      <c r="E6">
        <v>1</v>
      </c>
      <c r="F6" t="s">
        <v>0</v>
      </c>
      <c r="G6" t="s">
        <v>1</v>
      </c>
      <c r="H6" t="s">
        <v>51</v>
      </c>
      <c r="I6" t="s">
        <v>22</v>
      </c>
      <c r="K6">
        <v>1</v>
      </c>
      <c r="L6" t="s">
        <v>3</v>
      </c>
      <c r="M6">
        <v>101714</v>
      </c>
      <c r="N6" t="s">
        <v>4</v>
      </c>
      <c r="O6" t="s">
        <v>4</v>
      </c>
      <c r="U6" t="s">
        <v>52</v>
      </c>
      <c r="V6" s="2">
        <v>1</v>
      </c>
      <c r="W6" t="s">
        <v>6</v>
      </c>
      <c r="X6" t="s">
        <v>44</v>
      </c>
      <c r="Y6" s="3" t="s">
        <v>8</v>
      </c>
      <c r="Z6" s="4">
        <v>1</v>
      </c>
      <c r="AA6" s="5">
        <v>105</v>
      </c>
      <c r="AB6" s="5" t="s">
        <v>44</v>
      </c>
      <c r="AC6" t="s">
        <v>53</v>
      </c>
      <c r="AD6">
        <v>2020</v>
      </c>
      <c r="AE6">
        <v>5</v>
      </c>
      <c r="AF6">
        <v>21</v>
      </c>
      <c r="AG6" t="s">
        <v>54</v>
      </c>
      <c r="AJ6" t="s">
        <v>4</v>
      </c>
      <c r="AK6" t="s">
        <v>11</v>
      </c>
      <c r="AL6">
        <v>284998</v>
      </c>
      <c r="AM6">
        <v>6578419</v>
      </c>
      <c r="AN6" s="5">
        <v>285000</v>
      </c>
      <c r="AO6" s="5">
        <v>6579000</v>
      </c>
      <c r="AP6">
        <v>10</v>
      </c>
      <c r="AR6">
        <v>1010</v>
      </c>
      <c r="AT6" s="6" t="s">
        <v>55</v>
      </c>
      <c r="AU6">
        <v>101714</v>
      </c>
      <c r="AW6" s="7" t="s">
        <v>13</v>
      </c>
      <c r="AX6">
        <v>1</v>
      </c>
      <c r="AY6" t="s">
        <v>14</v>
      </c>
      <c r="AZ6" t="s">
        <v>56</v>
      </c>
      <c r="BA6" t="s">
        <v>57</v>
      </c>
      <c r="BB6">
        <v>1010</v>
      </c>
      <c r="BC6" t="s">
        <v>17</v>
      </c>
      <c r="BD6" t="s">
        <v>18</v>
      </c>
      <c r="BF6" s="6">
        <v>44201.932233796302</v>
      </c>
      <c r="BG6" s="8" t="s">
        <v>19</v>
      </c>
      <c r="BI6">
        <v>6</v>
      </c>
      <c r="BJ6">
        <v>264560</v>
      </c>
      <c r="BL6" t="s">
        <v>58</v>
      </c>
      <c r="BX6">
        <v>450766</v>
      </c>
    </row>
    <row r="7" spans="1:76" x14ac:dyDescent="0.25">
      <c r="A7">
        <v>413944</v>
      </c>
      <c r="C7">
        <v>1</v>
      </c>
      <c r="D7">
        <v>1</v>
      </c>
      <c r="E7">
        <v>1</v>
      </c>
      <c r="F7" t="s">
        <v>0</v>
      </c>
      <c r="G7" t="s">
        <v>68</v>
      </c>
      <c r="H7" t="s">
        <v>79</v>
      </c>
      <c r="I7" t="s">
        <v>80</v>
      </c>
      <c r="K7">
        <v>1</v>
      </c>
      <c r="L7" t="s">
        <v>3</v>
      </c>
      <c r="M7">
        <v>101714</v>
      </c>
      <c r="N7" t="s">
        <v>4</v>
      </c>
      <c r="O7" t="s">
        <v>4</v>
      </c>
      <c r="U7" t="s">
        <v>81</v>
      </c>
      <c r="V7" s="2">
        <v>1</v>
      </c>
      <c r="W7" t="s">
        <v>6</v>
      </c>
      <c r="X7" t="s">
        <v>61</v>
      </c>
      <c r="Y7" s="3" t="s">
        <v>8</v>
      </c>
      <c r="Z7" s="4">
        <v>1</v>
      </c>
      <c r="AA7" s="5">
        <v>106</v>
      </c>
      <c r="AB7" s="5" t="s">
        <v>61</v>
      </c>
      <c r="AC7" t="s">
        <v>82</v>
      </c>
      <c r="AD7">
        <v>2020</v>
      </c>
      <c r="AE7">
        <v>5</v>
      </c>
      <c r="AF7">
        <v>12</v>
      </c>
      <c r="AG7" t="s">
        <v>63</v>
      </c>
      <c r="AH7" t="s">
        <v>63</v>
      </c>
      <c r="AJ7" t="s">
        <v>4</v>
      </c>
      <c r="AK7" t="s">
        <v>11</v>
      </c>
      <c r="AL7">
        <v>269843</v>
      </c>
      <c r="AM7">
        <v>6573892</v>
      </c>
      <c r="AN7" s="5">
        <v>269000</v>
      </c>
      <c r="AO7" s="5">
        <v>6573000</v>
      </c>
      <c r="AP7">
        <v>10</v>
      </c>
      <c r="AR7">
        <v>8</v>
      </c>
      <c r="AS7" t="s">
        <v>71</v>
      </c>
      <c r="AU7">
        <v>101714</v>
      </c>
      <c r="AW7" s="7" t="s">
        <v>13</v>
      </c>
      <c r="AX7">
        <v>1</v>
      </c>
      <c r="AY7" t="s">
        <v>14</v>
      </c>
      <c r="AZ7" t="s">
        <v>83</v>
      </c>
      <c r="BA7" t="s">
        <v>84</v>
      </c>
      <c r="BB7">
        <v>8</v>
      </c>
      <c r="BC7" t="s">
        <v>75</v>
      </c>
      <c r="BD7" t="s">
        <v>76</v>
      </c>
      <c r="BF7" s="6">
        <v>44343</v>
      </c>
      <c r="BG7" s="8" t="s">
        <v>19</v>
      </c>
      <c r="BI7">
        <v>3</v>
      </c>
      <c r="BJ7">
        <v>462805</v>
      </c>
      <c r="BL7" t="s">
        <v>85</v>
      </c>
      <c r="BN7" t="s">
        <v>86</v>
      </c>
      <c r="BX7">
        <v>413944</v>
      </c>
    </row>
    <row r="8" spans="1:76" x14ac:dyDescent="0.25">
      <c r="A8">
        <v>399926</v>
      </c>
      <c r="B8" s="9"/>
      <c r="C8" s="10">
        <v>1</v>
      </c>
      <c r="D8">
        <v>1</v>
      </c>
      <c r="E8">
        <v>1</v>
      </c>
      <c r="F8" t="s">
        <v>0</v>
      </c>
      <c r="G8" t="s">
        <v>87</v>
      </c>
      <c r="H8" t="s">
        <v>88</v>
      </c>
      <c r="I8" s="1" t="str">
        <f>HYPERLINK(AT8,"Obs")</f>
        <v>Obs</v>
      </c>
      <c r="K8">
        <v>1</v>
      </c>
      <c r="L8" t="s">
        <v>3</v>
      </c>
      <c r="M8">
        <v>101714</v>
      </c>
      <c r="N8" t="s">
        <v>4</v>
      </c>
      <c r="O8" t="s">
        <v>4</v>
      </c>
      <c r="U8" t="s">
        <v>89</v>
      </c>
      <c r="V8" s="2">
        <v>1</v>
      </c>
      <c r="W8" t="s">
        <v>6</v>
      </c>
      <c r="X8" t="s">
        <v>90</v>
      </c>
      <c r="Y8" s="3" t="s">
        <v>8</v>
      </c>
      <c r="Z8" s="4">
        <v>1</v>
      </c>
      <c r="AA8" s="5">
        <v>111</v>
      </c>
      <c r="AB8" s="5" t="s">
        <v>90</v>
      </c>
      <c r="AC8" t="s">
        <v>91</v>
      </c>
      <c r="AD8">
        <v>2014</v>
      </c>
      <c r="AE8">
        <v>5</v>
      </c>
      <c r="AF8">
        <v>29</v>
      </c>
      <c r="AJ8" t="s">
        <v>4</v>
      </c>
      <c r="AK8" t="s">
        <v>11</v>
      </c>
      <c r="AL8">
        <v>266835</v>
      </c>
      <c r="AM8">
        <v>6556551</v>
      </c>
      <c r="AN8" s="5">
        <v>267000</v>
      </c>
      <c r="AO8" s="5">
        <v>6557000</v>
      </c>
      <c r="AP8">
        <v>1000</v>
      </c>
      <c r="AR8">
        <v>40</v>
      </c>
      <c r="AS8" t="s">
        <v>92</v>
      </c>
      <c r="AT8" t="s">
        <v>93</v>
      </c>
      <c r="AU8">
        <v>101714</v>
      </c>
      <c r="AW8" s="7" t="s">
        <v>13</v>
      </c>
      <c r="AX8">
        <v>1</v>
      </c>
      <c r="AY8" t="s">
        <v>14</v>
      </c>
      <c r="AZ8" t="s">
        <v>94</v>
      </c>
      <c r="BB8">
        <v>40</v>
      </c>
      <c r="BC8" t="s">
        <v>95</v>
      </c>
      <c r="BD8" t="s">
        <v>96</v>
      </c>
      <c r="BE8">
        <v>1</v>
      </c>
      <c r="BF8" s="6">
        <v>41800.083333333299</v>
      </c>
      <c r="BG8" s="8" t="s">
        <v>19</v>
      </c>
      <c r="BI8">
        <v>4</v>
      </c>
      <c r="BJ8">
        <v>376542</v>
      </c>
      <c r="BL8" t="s">
        <v>97</v>
      </c>
      <c r="BX8">
        <v>399926</v>
      </c>
    </row>
    <row r="9" spans="1:76" x14ac:dyDescent="0.25">
      <c r="A9">
        <v>419438</v>
      </c>
      <c r="C9">
        <v>1</v>
      </c>
      <c r="D9">
        <v>1</v>
      </c>
      <c r="E9">
        <v>1</v>
      </c>
      <c r="F9" t="s">
        <v>0</v>
      </c>
      <c r="G9" t="s">
        <v>1</v>
      </c>
      <c r="H9" t="s">
        <v>98</v>
      </c>
      <c r="I9" t="s">
        <v>22</v>
      </c>
      <c r="K9">
        <v>1</v>
      </c>
      <c r="L9" t="s">
        <v>3</v>
      </c>
      <c r="M9">
        <v>101714</v>
      </c>
      <c r="N9" t="s">
        <v>4</v>
      </c>
      <c r="O9" t="s">
        <v>4</v>
      </c>
      <c r="U9" t="s">
        <v>99</v>
      </c>
      <c r="V9" s="2">
        <v>1</v>
      </c>
      <c r="W9" t="s">
        <v>6</v>
      </c>
      <c r="X9" t="s">
        <v>90</v>
      </c>
      <c r="Y9" s="3" t="s">
        <v>8</v>
      </c>
      <c r="Z9" s="4">
        <v>1</v>
      </c>
      <c r="AA9" s="5">
        <v>111</v>
      </c>
      <c r="AB9" s="5" t="s">
        <v>90</v>
      </c>
      <c r="AC9" t="s">
        <v>100</v>
      </c>
      <c r="AD9">
        <v>2017</v>
      </c>
      <c r="AE9">
        <v>5</v>
      </c>
      <c r="AF9">
        <v>25</v>
      </c>
      <c r="AG9" t="s">
        <v>101</v>
      </c>
      <c r="AH9" t="s">
        <v>102</v>
      </c>
      <c r="AJ9" t="s">
        <v>4</v>
      </c>
      <c r="AK9" t="s">
        <v>11</v>
      </c>
      <c r="AL9">
        <v>271179</v>
      </c>
      <c r="AM9">
        <v>6550493</v>
      </c>
      <c r="AN9" s="5">
        <v>271000</v>
      </c>
      <c r="AO9" s="5">
        <v>6551000</v>
      </c>
      <c r="AP9">
        <v>300</v>
      </c>
      <c r="AR9">
        <v>1010</v>
      </c>
      <c r="AS9" t="s">
        <v>103</v>
      </c>
      <c r="AT9" s="6" t="s">
        <v>104</v>
      </c>
      <c r="AU9">
        <v>101714</v>
      </c>
      <c r="AW9" s="7" t="s">
        <v>13</v>
      </c>
      <c r="AX9">
        <v>1</v>
      </c>
      <c r="AY9" t="s">
        <v>14</v>
      </c>
      <c r="AZ9" t="s">
        <v>105</v>
      </c>
      <c r="BA9" t="s">
        <v>106</v>
      </c>
      <c r="BB9">
        <v>1010</v>
      </c>
      <c r="BC9" t="s">
        <v>17</v>
      </c>
      <c r="BD9" t="s">
        <v>18</v>
      </c>
      <c r="BF9" s="6">
        <v>43707.364583333299</v>
      </c>
      <c r="BG9" s="8" t="s">
        <v>19</v>
      </c>
      <c r="BI9">
        <v>6</v>
      </c>
      <c r="BJ9">
        <v>123764</v>
      </c>
      <c r="BL9" t="s">
        <v>107</v>
      </c>
      <c r="BX9">
        <v>419438</v>
      </c>
    </row>
    <row r="10" spans="1:76" x14ac:dyDescent="0.25">
      <c r="A10">
        <v>481591</v>
      </c>
      <c r="C10">
        <v>1</v>
      </c>
      <c r="D10">
        <v>1</v>
      </c>
      <c r="E10">
        <v>1</v>
      </c>
      <c r="F10" t="s">
        <v>0</v>
      </c>
      <c r="G10" t="s">
        <v>1</v>
      </c>
      <c r="H10" t="s">
        <v>125</v>
      </c>
      <c r="I10" t="s">
        <v>22</v>
      </c>
      <c r="K10">
        <v>1</v>
      </c>
      <c r="L10" t="s">
        <v>3</v>
      </c>
      <c r="M10">
        <v>101714</v>
      </c>
      <c r="N10" t="s">
        <v>4</v>
      </c>
      <c r="O10" t="s">
        <v>4</v>
      </c>
      <c r="U10" t="s">
        <v>126</v>
      </c>
      <c r="V10" s="2">
        <v>1</v>
      </c>
      <c r="W10" t="s">
        <v>6</v>
      </c>
      <c r="X10" t="s">
        <v>127</v>
      </c>
      <c r="Y10" s="3" t="s">
        <v>8</v>
      </c>
      <c r="Z10" s="4">
        <v>1</v>
      </c>
      <c r="AA10" s="5">
        <v>118</v>
      </c>
      <c r="AB10" s="5" t="s">
        <v>127</v>
      </c>
      <c r="AC10" t="s">
        <v>128</v>
      </c>
      <c r="AD10">
        <v>2020</v>
      </c>
      <c r="AE10">
        <v>7</v>
      </c>
      <c r="AF10">
        <v>2</v>
      </c>
      <c r="AG10" t="s">
        <v>129</v>
      </c>
      <c r="AJ10" t="s">
        <v>4</v>
      </c>
      <c r="AK10" t="s">
        <v>11</v>
      </c>
      <c r="AL10">
        <v>308774</v>
      </c>
      <c r="AM10">
        <v>6580561</v>
      </c>
      <c r="AN10" s="5">
        <v>309000</v>
      </c>
      <c r="AO10" s="5">
        <v>6581000</v>
      </c>
      <c r="AP10">
        <v>10</v>
      </c>
      <c r="AR10">
        <v>1010</v>
      </c>
      <c r="AT10" s="6" t="s">
        <v>130</v>
      </c>
      <c r="AU10">
        <v>101714</v>
      </c>
      <c r="AW10" s="7" t="s">
        <v>13</v>
      </c>
      <c r="AX10">
        <v>1</v>
      </c>
      <c r="AY10" t="s">
        <v>14</v>
      </c>
      <c r="AZ10" t="s">
        <v>131</v>
      </c>
      <c r="BA10" t="s">
        <v>132</v>
      </c>
      <c r="BB10">
        <v>1010</v>
      </c>
      <c r="BC10" t="s">
        <v>17</v>
      </c>
      <c r="BD10" t="s">
        <v>18</v>
      </c>
      <c r="BF10" s="6">
        <v>44018.554305555597</v>
      </c>
      <c r="BG10" s="8" t="s">
        <v>19</v>
      </c>
      <c r="BI10">
        <v>6</v>
      </c>
      <c r="BJ10">
        <v>241448</v>
      </c>
      <c r="BL10" t="s">
        <v>133</v>
      </c>
      <c r="BX10">
        <v>481591</v>
      </c>
    </row>
    <row r="11" spans="1:76" x14ac:dyDescent="0.25">
      <c r="A11">
        <v>443634</v>
      </c>
      <c r="C11">
        <v>1</v>
      </c>
      <c r="D11">
        <v>1</v>
      </c>
      <c r="E11">
        <v>1</v>
      </c>
      <c r="F11" t="s">
        <v>0</v>
      </c>
      <c r="G11" t="s">
        <v>68</v>
      </c>
      <c r="H11" t="s">
        <v>134</v>
      </c>
      <c r="I11" t="s">
        <v>80</v>
      </c>
      <c r="K11">
        <v>1</v>
      </c>
      <c r="L11" t="s">
        <v>3</v>
      </c>
      <c r="M11">
        <v>101714</v>
      </c>
      <c r="N11" t="s">
        <v>4</v>
      </c>
      <c r="O11" t="s">
        <v>4</v>
      </c>
      <c r="U11" t="s">
        <v>135</v>
      </c>
      <c r="V11" s="2">
        <v>1</v>
      </c>
      <c r="W11" t="s">
        <v>6</v>
      </c>
      <c r="X11" t="s">
        <v>136</v>
      </c>
      <c r="Y11" s="3" t="s">
        <v>8</v>
      </c>
      <c r="Z11" s="4">
        <v>1</v>
      </c>
      <c r="AA11" s="5">
        <v>124</v>
      </c>
      <c r="AB11" t="s">
        <v>137</v>
      </c>
      <c r="AC11" t="s">
        <v>138</v>
      </c>
      <c r="AD11">
        <v>2020</v>
      </c>
      <c r="AE11">
        <v>6</v>
      </c>
      <c r="AF11">
        <v>14</v>
      </c>
      <c r="AG11" t="s">
        <v>139</v>
      </c>
      <c r="AH11" t="s">
        <v>139</v>
      </c>
      <c r="AJ11" t="s">
        <v>4</v>
      </c>
      <c r="AK11" t="s">
        <v>11</v>
      </c>
      <c r="AL11">
        <v>281467</v>
      </c>
      <c r="AM11">
        <v>6613976</v>
      </c>
      <c r="AN11" s="5">
        <v>281000</v>
      </c>
      <c r="AO11" s="5">
        <v>6613000</v>
      </c>
      <c r="AP11">
        <v>10</v>
      </c>
      <c r="AR11">
        <v>8</v>
      </c>
      <c r="AS11" t="s">
        <v>71</v>
      </c>
      <c r="AU11">
        <v>101714</v>
      </c>
      <c r="AW11" s="7" t="s">
        <v>13</v>
      </c>
      <c r="AX11">
        <v>1</v>
      </c>
      <c r="AY11" t="s">
        <v>14</v>
      </c>
      <c r="AZ11" t="s">
        <v>140</v>
      </c>
      <c r="BA11" t="s">
        <v>141</v>
      </c>
      <c r="BB11">
        <v>8</v>
      </c>
      <c r="BC11" t="s">
        <v>75</v>
      </c>
      <c r="BD11" t="s">
        <v>76</v>
      </c>
      <c r="BF11" s="6">
        <v>44348</v>
      </c>
      <c r="BG11" s="8" t="s">
        <v>19</v>
      </c>
      <c r="BI11">
        <v>3</v>
      </c>
      <c r="BJ11">
        <v>462830</v>
      </c>
      <c r="BL11" t="s">
        <v>142</v>
      </c>
      <c r="BN11" t="s">
        <v>143</v>
      </c>
      <c r="BX11">
        <v>443634</v>
      </c>
    </row>
    <row r="12" spans="1:76" x14ac:dyDescent="0.25">
      <c r="A12">
        <v>449451</v>
      </c>
      <c r="C12">
        <v>1</v>
      </c>
      <c r="D12">
        <v>1</v>
      </c>
      <c r="E12">
        <v>1</v>
      </c>
      <c r="F12" t="s">
        <v>0</v>
      </c>
      <c r="G12" t="s">
        <v>1</v>
      </c>
      <c r="H12" t="s">
        <v>144</v>
      </c>
      <c r="I12" t="s">
        <v>22</v>
      </c>
      <c r="K12">
        <v>1</v>
      </c>
      <c r="L12" t="s">
        <v>3</v>
      </c>
      <c r="M12">
        <v>101714</v>
      </c>
      <c r="N12" t="s">
        <v>4</v>
      </c>
      <c r="O12" t="s">
        <v>4</v>
      </c>
      <c r="U12" t="s">
        <v>145</v>
      </c>
      <c r="V12" s="2">
        <v>1</v>
      </c>
      <c r="W12" t="s">
        <v>6</v>
      </c>
      <c r="X12" t="s">
        <v>136</v>
      </c>
      <c r="Y12" s="3" t="s">
        <v>8</v>
      </c>
      <c r="Z12" s="4">
        <v>1</v>
      </c>
      <c r="AA12" s="5">
        <v>124</v>
      </c>
      <c r="AB12" t="s">
        <v>137</v>
      </c>
      <c r="AC12" t="s">
        <v>146</v>
      </c>
      <c r="AD12">
        <v>2018</v>
      </c>
      <c r="AE12">
        <v>6</v>
      </c>
      <c r="AF12">
        <v>18</v>
      </c>
      <c r="AG12" t="s">
        <v>10</v>
      </c>
      <c r="AJ12" t="s">
        <v>4</v>
      </c>
      <c r="AK12" t="s">
        <v>11</v>
      </c>
      <c r="AL12">
        <v>284314</v>
      </c>
      <c r="AM12">
        <v>6611958</v>
      </c>
      <c r="AN12" s="5">
        <v>285000</v>
      </c>
      <c r="AO12" s="5">
        <v>6611000</v>
      </c>
      <c r="AP12">
        <v>10</v>
      </c>
      <c r="AR12">
        <v>1010</v>
      </c>
      <c r="AT12" s="6" t="s">
        <v>147</v>
      </c>
      <c r="AU12">
        <v>101714</v>
      </c>
      <c r="AW12" s="7" t="s">
        <v>13</v>
      </c>
      <c r="AX12">
        <v>1</v>
      </c>
      <c r="AY12" t="s">
        <v>14</v>
      </c>
      <c r="AZ12" t="s">
        <v>148</v>
      </c>
      <c r="BA12" t="s">
        <v>149</v>
      </c>
      <c r="BB12">
        <v>1010</v>
      </c>
      <c r="BC12" t="s">
        <v>17</v>
      </c>
      <c r="BD12" t="s">
        <v>18</v>
      </c>
      <c r="BF12" s="6">
        <v>43269.603761574101</v>
      </c>
      <c r="BG12" s="8" t="s">
        <v>19</v>
      </c>
      <c r="BI12">
        <v>6</v>
      </c>
      <c r="BJ12">
        <v>156666</v>
      </c>
      <c r="BL12" t="s">
        <v>150</v>
      </c>
      <c r="BX12">
        <v>449451</v>
      </c>
    </row>
    <row r="13" spans="1:76" x14ac:dyDescent="0.25">
      <c r="A13">
        <v>473815</v>
      </c>
      <c r="C13">
        <v>1</v>
      </c>
      <c r="D13">
        <v>1</v>
      </c>
      <c r="E13">
        <v>1</v>
      </c>
      <c r="F13" t="s">
        <v>0</v>
      </c>
      <c r="G13" t="s">
        <v>1</v>
      </c>
      <c r="H13" t="s">
        <v>199</v>
      </c>
      <c r="I13" t="s">
        <v>22</v>
      </c>
      <c r="K13">
        <v>1</v>
      </c>
      <c r="L13" t="s">
        <v>3</v>
      </c>
      <c r="M13">
        <v>101714</v>
      </c>
      <c r="N13" t="s">
        <v>4</v>
      </c>
      <c r="O13" t="s">
        <v>4</v>
      </c>
      <c r="U13" t="s">
        <v>200</v>
      </c>
      <c r="V13" s="2">
        <v>1</v>
      </c>
      <c r="W13" t="s">
        <v>6</v>
      </c>
      <c r="X13" t="s">
        <v>153</v>
      </c>
      <c r="Y13" s="3" t="s">
        <v>8</v>
      </c>
      <c r="Z13" s="4">
        <v>1</v>
      </c>
      <c r="AA13" s="5">
        <v>128</v>
      </c>
      <c r="AB13" s="5" t="s">
        <v>153</v>
      </c>
      <c r="AC13" t="s">
        <v>201</v>
      </c>
      <c r="AD13">
        <v>2017</v>
      </c>
      <c r="AE13">
        <v>5</v>
      </c>
      <c r="AF13">
        <v>7</v>
      </c>
      <c r="AG13" t="s">
        <v>164</v>
      </c>
      <c r="AJ13" t="s">
        <v>4</v>
      </c>
      <c r="AK13" t="s">
        <v>11</v>
      </c>
      <c r="AL13">
        <v>299033</v>
      </c>
      <c r="AM13">
        <v>6574469</v>
      </c>
      <c r="AN13" s="5">
        <v>299000</v>
      </c>
      <c r="AO13" s="5">
        <v>6575000</v>
      </c>
      <c r="AP13">
        <v>10</v>
      </c>
      <c r="AR13">
        <v>1010</v>
      </c>
      <c r="AS13" t="s">
        <v>202</v>
      </c>
      <c r="AT13" s="6" t="s">
        <v>203</v>
      </c>
      <c r="AU13">
        <v>101714</v>
      </c>
      <c r="AW13" s="7" t="s">
        <v>13</v>
      </c>
      <c r="AX13">
        <v>1</v>
      </c>
      <c r="AY13" t="s">
        <v>14</v>
      </c>
      <c r="AZ13" t="s">
        <v>204</v>
      </c>
      <c r="BA13" t="s">
        <v>205</v>
      </c>
      <c r="BB13">
        <v>1010</v>
      </c>
      <c r="BC13" t="s">
        <v>17</v>
      </c>
      <c r="BD13" t="s">
        <v>18</v>
      </c>
      <c r="BF13" s="6">
        <v>43710.333333333299</v>
      </c>
      <c r="BG13" s="8" t="s">
        <v>19</v>
      </c>
      <c r="BI13">
        <v>6</v>
      </c>
      <c r="BJ13">
        <v>120769</v>
      </c>
      <c r="BL13" t="s">
        <v>206</v>
      </c>
      <c r="BX13">
        <v>473815</v>
      </c>
    </row>
    <row r="14" spans="1:76" x14ac:dyDescent="0.25">
      <c r="A14">
        <v>475215</v>
      </c>
      <c r="C14">
        <v>1</v>
      </c>
      <c r="D14">
        <v>1</v>
      </c>
      <c r="E14">
        <v>1</v>
      </c>
      <c r="F14" t="s">
        <v>0</v>
      </c>
      <c r="G14" t="s">
        <v>1</v>
      </c>
      <c r="H14" t="s">
        <v>207</v>
      </c>
      <c r="I14" t="s">
        <v>22</v>
      </c>
      <c r="K14">
        <v>1</v>
      </c>
      <c r="L14" t="s">
        <v>3</v>
      </c>
      <c r="M14">
        <v>101714</v>
      </c>
      <c r="N14" t="s">
        <v>4</v>
      </c>
      <c r="O14" t="s">
        <v>4</v>
      </c>
      <c r="U14" t="s">
        <v>208</v>
      </c>
      <c r="V14" s="2">
        <v>1</v>
      </c>
      <c r="W14" t="s">
        <v>6</v>
      </c>
      <c r="X14" t="s">
        <v>153</v>
      </c>
      <c r="Y14" s="3" t="s">
        <v>8</v>
      </c>
      <c r="Z14" s="4">
        <v>1</v>
      </c>
      <c r="AA14" s="5">
        <v>128</v>
      </c>
      <c r="AB14" s="5" t="s">
        <v>153</v>
      </c>
      <c r="AC14" t="s">
        <v>209</v>
      </c>
      <c r="AD14">
        <v>2020</v>
      </c>
      <c r="AE14">
        <v>5</v>
      </c>
      <c r="AF14">
        <v>31</v>
      </c>
      <c r="AG14" t="s">
        <v>164</v>
      </c>
      <c r="AH14" t="s">
        <v>210</v>
      </c>
      <c r="AJ14" t="s">
        <v>4</v>
      </c>
      <c r="AK14" t="s">
        <v>11</v>
      </c>
      <c r="AL14">
        <v>300286</v>
      </c>
      <c r="AM14">
        <v>6585424</v>
      </c>
      <c r="AN14" s="5">
        <v>301000</v>
      </c>
      <c r="AO14" s="5">
        <v>6585000</v>
      </c>
      <c r="AP14">
        <v>10</v>
      </c>
      <c r="AR14">
        <v>1010</v>
      </c>
      <c r="AS14" t="s">
        <v>211</v>
      </c>
      <c r="AT14" s="6" t="s">
        <v>212</v>
      </c>
      <c r="AU14">
        <v>101714</v>
      </c>
      <c r="AW14" s="7" t="s">
        <v>13</v>
      </c>
      <c r="AX14">
        <v>1</v>
      </c>
      <c r="AY14" t="s">
        <v>14</v>
      </c>
      <c r="AZ14" t="s">
        <v>213</v>
      </c>
      <c r="BA14" t="s">
        <v>214</v>
      </c>
      <c r="BB14">
        <v>1010</v>
      </c>
      <c r="BC14" t="s">
        <v>17</v>
      </c>
      <c r="BD14" t="s">
        <v>18</v>
      </c>
      <c r="BF14" s="6">
        <v>44096.518993055601</v>
      </c>
      <c r="BG14" s="8" t="s">
        <v>19</v>
      </c>
      <c r="BI14">
        <v>6</v>
      </c>
      <c r="BJ14">
        <v>237645</v>
      </c>
      <c r="BL14" t="s">
        <v>215</v>
      </c>
      <c r="BX14">
        <v>475215</v>
      </c>
    </row>
    <row r="15" spans="1:76" x14ac:dyDescent="0.25">
      <c r="A15">
        <v>476500</v>
      </c>
      <c r="C15">
        <v>1</v>
      </c>
      <c r="D15">
        <v>1</v>
      </c>
      <c r="E15">
        <v>1</v>
      </c>
      <c r="F15" t="s">
        <v>0</v>
      </c>
      <c r="G15" t="s">
        <v>1</v>
      </c>
      <c r="H15" t="s">
        <v>216</v>
      </c>
      <c r="I15" t="s">
        <v>22</v>
      </c>
      <c r="K15">
        <v>1</v>
      </c>
      <c r="L15" t="s">
        <v>3</v>
      </c>
      <c r="M15">
        <v>101714</v>
      </c>
      <c r="N15" t="s">
        <v>4</v>
      </c>
      <c r="O15" t="s">
        <v>4</v>
      </c>
      <c r="U15" t="s">
        <v>217</v>
      </c>
      <c r="V15" s="2">
        <v>1</v>
      </c>
      <c r="W15" t="s">
        <v>6</v>
      </c>
      <c r="X15" t="s">
        <v>153</v>
      </c>
      <c r="Y15" s="3" t="s">
        <v>8</v>
      </c>
      <c r="Z15" s="4">
        <v>1</v>
      </c>
      <c r="AA15" s="5">
        <v>128</v>
      </c>
      <c r="AB15" s="5" t="s">
        <v>153</v>
      </c>
      <c r="AC15" t="s">
        <v>218</v>
      </c>
      <c r="AD15">
        <v>2020</v>
      </c>
      <c r="AE15">
        <v>4</v>
      </c>
      <c r="AF15">
        <v>24</v>
      </c>
      <c r="AG15" t="s">
        <v>164</v>
      </c>
      <c r="AH15" t="s">
        <v>210</v>
      </c>
      <c r="AJ15" t="s">
        <v>4</v>
      </c>
      <c r="AK15" t="s">
        <v>11</v>
      </c>
      <c r="AL15">
        <v>301848</v>
      </c>
      <c r="AM15">
        <v>6588092</v>
      </c>
      <c r="AN15" s="5">
        <v>301000</v>
      </c>
      <c r="AO15" s="5">
        <v>6589000</v>
      </c>
      <c r="AP15">
        <v>10</v>
      </c>
      <c r="AR15">
        <v>1010</v>
      </c>
      <c r="AS15" t="s">
        <v>211</v>
      </c>
      <c r="AT15" s="6" t="s">
        <v>219</v>
      </c>
      <c r="AU15">
        <v>101714</v>
      </c>
      <c r="AW15" s="7" t="s">
        <v>13</v>
      </c>
      <c r="AX15">
        <v>1</v>
      </c>
      <c r="AY15" t="s">
        <v>14</v>
      </c>
      <c r="AZ15" t="s">
        <v>220</v>
      </c>
      <c r="BA15" t="s">
        <v>221</v>
      </c>
      <c r="BB15">
        <v>1010</v>
      </c>
      <c r="BC15" t="s">
        <v>17</v>
      </c>
      <c r="BD15" t="s">
        <v>18</v>
      </c>
      <c r="BF15" s="6">
        <v>44096.520636574103</v>
      </c>
      <c r="BG15" s="8" t="s">
        <v>19</v>
      </c>
      <c r="BI15">
        <v>6</v>
      </c>
      <c r="BJ15">
        <v>234126</v>
      </c>
      <c r="BL15" t="s">
        <v>222</v>
      </c>
      <c r="BX15">
        <v>476500</v>
      </c>
    </row>
    <row r="16" spans="1:76" x14ac:dyDescent="0.25">
      <c r="A16">
        <v>396103</v>
      </c>
      <c r="C16">
        <v>1</v>
      </c>
      <c r="D16">
        <v>1</v>
      </c>
      <c r="E16">
        <v>1</v>
      </c>
      <c r="F16" t="s">
        <v>0</v>
      </c>
      <c r="G16" t="s">
        <v>1</v>
      </c>
      <c r="H16" t="s">
        <v>223</v>
      </c>
      <c r="I16" s="1" t="str">
        <f>HYPERLINK(AT16,"Foto")</f>
        <v>Foto</v>
      </c>
      <c r="K16">
        <v>1</v>
      </c>
      <c r="L16" t="s">
        <v>3</v>
      </c>
      <c r="M16">
        <v>101714</v>
      </c>
      <c r="N16" t="s">
        <v>4</v>
      </c>
      <c r="O16" t="s">
        <v>4</v>
      </c>
      <c r="U16" t="s">
        <v>224</v>
      </c>
      <c r="V16" s="2">
        <v>1</v>
      </c>
      <c r="W16" t="s">
        <v>6</v>
      </c>
      <c r="X16" t="s">
        <v>225</v>
      </c>
      <c r="Y16" s="3" t="s">
        <v>226</v>
      </c>
      <c r="Z16" s="4">
        <v>2</v>
      </c>
      <c r="AA16" s="5">
        <v>213</v>
      </c>
      <c r="AB16" s="5" t="s">
        <v>227</v>
      </c>
      <c r="AC16" t="s">
        <v>228</v>
      </c>
      <c r="AD16">
        <v>2019</v>
      </c>
      <c r="AE16">
        <v>5</v>
      </c>
      <c r="AF16">
        <v>31</v>
      </c>
      <c r="AG16" t="s">
        <v>229</v>
      </c>
      <c r="AJ16" t="s">
        <v>4</v>
      </c>
      <c r="AK16" t="s">
        <v>11</v>
      </c>
      <c r="AL16">
        <v>266186</v>
      </c>
      <c r="AM16">
        <v>6627417</v>
      </c>
      <c r="AN16" s="5">
        <v>267000</v>
      </c>
      <c r="AO16" s="5">
        <v>6627000</v>
      </c>
      <c r="AP16">
        <v>42</v>
      </c>
      <c r="AR16">
        <v>1010</v>
      </c>
      <c r="AT16" s="6" t="s">
        <v>230</v>
      </c>
      <c r="AU16">
        <v>101714</v>
      </c>
      <c r="AW16" s="7" t="s">
        <v>13</v>
      </c>
      <c r="AX16">
        <v>1</v>
      </c>
      <c r="AY16" t="s">
        <v>14</v>
      </c>
      <c r="AZ16" t="s">
        <v>231</v>
      </c>
      <c r="BA16" t="s">
        <v>232</v>
      </c>
      <c r="BB16">
        <v>1010</v>
      </c>
      <c r="BC16" t="s">
        <v>17</v>
      </c>
      <c r="BD16" t="s">
        <v>18</v>
      </c>
      <c r="BE16">
        <v>1</v>
      </c>
      <c r="BF16" s="6">
        <v>43713.546527777798</v>
      </c>
      <c r="BG16" s="8" t="s">
        <v>19</v>
      </c>
      <c r="BI16">
        <v>6</v>
      </c>
      <c r="BJ16">
        <v>215401</v>
      </c>
      <c r="BL16" t="s">
        <v>233</v>
      </c>
      <c r="BX16">
        <v>396103</v>
      </c>
    </row>
    <row r="17" spans="1:76" x14ac:dyDescent="0.25">
      <c r="A17">
        <v>355486</v>
      </c>
      <c r="C17">
        <v>1</v>
      </c>
      <c r="D17">
        <v>1</v>
      </c>
      <c r="E17">
        <v>1</v>
      </c>
      <c r="F17" t="s">
        <v>0</v>
      </c>
      <c r="G17" t="s">
        <v>68</v>
      </c>
      <c r="H17" t="s">
        <v>234</v>
      </c>
      <c r="I17" t="s">
        <v>80</v>
      </c>
      <c r="K17">
        <v>1</v>
      </c>
      <c r="L17" t="s">
        <v>3</v>
      </c>
      <c r="M17">
        <v>101714</v>
      </c>
      <c r="N17" t="s">
        <v>4</v>
      </c>
      <c r="O17" t="s">
        <v>4</v>
      </c>
      <c r="U17" t="s">
        <v>235</v>
      </c>
      <c r="V17" s="2">
        <v>1</v>
      </c>
      <c r="W17" t="s">
        <v>6</v>
      </c>
      <c r="X17" t="s">
        <v>236</v>
      </c>
      <c r="Y17" s="3" t="s">
        <v>226</v>
      </c>
      <c r="Z17" s="4">
        <v>2</v>
      </c>
      <c r="AA17" s="5">
        <v>214</v>
      </c>
      <c r="AB17" t="s">
        <v>236</v>
      </c>
      <c r="AC17" t="s">
        <v>237</v>
      </c>
      <c r="AD17">
        <v>2018</v>
      </c>
      <c r="AE17">
        <v>5</v>
      </c>
      <c r="AF17">
        <v>16</v>
      </c>
      <c r="AG17" t="s">
        <v>238</v>
      </c>
      <c r="AH17" t="s">
        <v>238</v>
      </c>
      <c r="AJ17" t="s">
        <v>4</v>
      </c>
      <c r="AK17" t="s">
        <v>11</v>
      </c>
      <c r="AL17">
        <v>260300</v>
      </c>
      <c r="AM17">
        <v>6628729</v>
      </c>
      <c r="AN17" s="5">
        <v>261000</v>
      </c>
      <c r="AO17" s="5">
        <v>6629000</v>
      </c>
      <c r="AP17">
        <v>361</v>
      </c>
      <c r="AR17">
        <v>8</v>
      </c>
      <c r="AS17" t="s">
        <v>71</v>
      </c>
      <c r="AU17">
        <v>101714</v>
      </c>
      <c r="AW17" s="7" t="s">
        <v>13</v>
      </c>
      <c r="AX17">
        <v>1</v>
      </c>
      <c r="AY17" t="s">
        <v>14</v>
      </c>
      <c r="AZ17" t="s">
        <v>239</v>
      </c>
      <c r="BA17" t="s">
        <v>240</v>
      </c>
      <c r="BB17">
        <v>8</v>
      </c>
      <c r="BC17" t="s">
        <v>75</v>
      </c>
      <c r="BD17" t="s">
        <v>76</v>
      </c>
      <c r="BF17" s="6">
        <v>43431</v>
      </c>
      <c r="BG17" s="8" t="s">
        <v>19</v>
      </c>
      <c r="BI17">
        <v>3</v>
      </c>
      <c r="BJ17">
        <v>468416</v>
      </c>
      <c r="BL17" t="s">
        <v>241</v>
      </c>
      <c r="BN17" t="s">
        <v>242</v>
      </c>
      <c r="BX17">
        <v>355486</v>
      </c>
    </row>
    <row r="18" spans="1:76" x14ac:dyDescent="0.25">
      <c r="A18">
        <v>377690</v>
      </c>
      <c r="C18">
        <v>1</v>
      </c>
      <c r="D18">
        <v>1</v>
      </c>
      <c r="E18">
        <v>1</v>
      </c>
      <c r="F18" t="s">
        <v>0</v>
      </c>
      <c r="G18" t="s">
        <v>1</v>
      </c>
      <c r="H18" t="s">
        <v>243</v>
      </c>
      <c r="I18" t="s">
        <v>22</v>
      </c>
      <c r="K18">
        <v>1</v>
      </c>
      <c r="L18" t="s">
        <v>3</v>
      </c>
      <c r="M18">
        <v>101714</v>
      </c>
      <c r="N18" t="s">
        <v>4</v>
      </c>
      <c r="O18" t="s">
        <v>4</v>
      </c>
      <c r="U18" t="s">
        <v>244</v>
      </c>
      <c r="V18" s="2">
        <v>1</v>
      </c>
      <c r="W18" t="s">
        <v>6</v>
      </c>
      <c r="X18" t="s">
        <v>236</v>
      </c>
      <c r="Y18" s="3" t="s">
        <v>226</v>
      </c>
      <c r="Z18" s="4">
        <v>2</v>
      </c>
      <c r="AA18" s="5">
        <v>214</v>
      </c>
      <c r="AB18" t="s">
        <v>236</v>
      </c>
      <c r="AC18" t="s">
        <v>245</v>
      </c>
      <c r="AD18">
        <v>2017</v>
      </c>
      <c r="AE18">
        <v>6</v>
      </c>
      <c r="AF18">
        <v>4</v>
      </c>
      <c r="AG18" t="s">
        <v>246</v>
      </c>
      <c r="AJ18" t="s">
        <v>4</v>
      </c>
      <c r="AK18" t="s">
        <v>11</v>
      </c>
      <c r="AL18">
        <v>262781</v>
      </c>
      <c r="AM18">
        <v>6621551</v>
      </c>
      <c r="AN18" s="5">
        <v>263000</v>
      </c>
      <c r="AO18" s="5">
        <v>6621000</v>
      </c>
      <c r="AP18">
        <v>5</v>
      </c>
      <c r="AR18">
        <v>1010</v>
      </c>
      <c r="AT18" s="6" t="s">
        <v>247</v>
      </c>
      <c r="AU18">
        <v>101714</v>
      </c>
      <c r="AW18" s="7" t="s">
        <v>13</v>
      </c>
      <c r="AX18">
        <v>1</v>
      </c>
      <c r="AY18" t="s">
        <v>14</v>
      </c>
      <c r="AZ18" t="s">
        <v>248</v>
      </c>
      <c r="BA18" t="s">
        <v>249</v>
      </c>
      <c r="BB18">
        <v>1010</v>
      </c>
      <c r="BC18" t="s">
        <v>17</v>
      </c>
      <c r="BD18" t="s">
        <v>18</v>
      </c>
      <c r="BF18" s="6">
        <v>43002.980902777803</v>
      </c>
      <c r="BG18" s="8" t="s">
        <v>19</v>
      </c>
      <c r="BI18">
        <v>6</v>
      </c>
      <c r="BJ18">
        <v>139914</v>
      </c>
      <c r="BL18" t="s">
        <v>250</v>
      </c>
      <c r="BX18">
        <v>377690</v>
      </c>
    </row>
    <row r="19" spans="1:76" x14ac:dyDescent="0.25">
      <c r="A19">
        <v>325774</v>
      </c>
      <c r="C19">
        <v>1</v>
      </c>
      <c r="D19">
        <v>1</v>
      </c>
      <c r="E19">
        <v>1</v>
      </c>
      <c r="F19" t="s">
        <v>0</v>
      </c>
      <c r="G19" t="s">
        <v>68</v>
      </c>
      <c r="H19" t="s">
        <v>268</v>
      </c>
      <c r="I19" t="s">
        <v>80</v>
      </c>
      <c r="K19">
        <v>1</v>
      </c>
      <c r="L19" t="s">
        <v>3</v>
      </c>
      <c r="M19">
        <v>101714</v>
      </c>
      <c r="N19" t="s">
        <v>4</v>
      </c>
      <c r="O19" t="s">
        <v>4</v>
      </c>
      <c r="U19" t="s">
        <v>269</v>
      </c>
      <c r="V19" s="2">
        <v>1</v>
      </c>
      <c r="W19" t="s">
        <v>6</v>
      </c>
      <c r="X19" t="s">
        <v>270</v>
      </c>
      <c r="Y19" s="3" t="s">
        <v>226</v>
      </c>
      <c r="Z19" s="4">
        <v>2</v>
      </c>
      <c r="AA19" s="5">
        <v>219</v>
      </c>
      <c r="AB19" t="s">
        <v>270</v>
      </c>
      <c r="AC19" t="s">
        <v>271</v>
      </c>
      <c r="AD19">
        <v>2016</v>
      </c>
      <c r="AE19">
        <v>5</v>
      </c>
      <c r="AF19">
        <v>12</v>
      </c>
      <c r="AG19" t="s">
        <v>272</v>
      </c>
      <c r="AH19" t="s">
        <v>272</v>
      </c>
      <c r="AJ19" t="s">
        <v>4</v>
      </c>
      <c r="AK19" t="s">
        <v>11</v>
      </c>
      <c r="AL19">
        <v>255403</v>
      </c>
      <c r="AM19">
        <v>6649520</v>
      </c>
      <c r="AN19" s="5">
        <v>255000</v>
      </c>
      <c r="AO19" s="5">
        <v>6649000</v>
      </c>
      <c r="AP19">
        <v>71</v>
      </c>
      <c r="AR19">
        <v>8</v>
      </c>
      <c r="AS19" t="s">
        <v>71</v>
      </c>
      <c r="AU19">
        <v>101714</v>
      </c>
      <c r="AW19" s="7" t="s">
        <v>13</v>
      </c>
      <c r="AX19">
        <v>1</v>
      </c>
      <c r="AY19" t="s">
        <v>14</v>
      </c>
      <c r="AZ19" t="s">
        <v>273</v>
      </c>
      <c r="BA19" t="s">
        <v>274</v>
      </c>
      <c r="BB19">
        <v>8</v>
      </c>
      <c r="BC19" t="s">
        <v>75</v>
      </c>
      <c r="BD19" t="s">
        <v>76</v>
      </c>
      <c r="BF19" s="6">
        <v>43431</v>
      </c>
      <c r="BG19" s="8" t="s">
        <v>19</v>
      </c>
      <c r="BI19">
        <v>3</v>
      </c>
      <c r="BJ19">
        <v>468060</v>
      </c>
      <c r="BL19" t="s">
        <v>275</v>
      </c>
      <c r="BN19" t="s">
        <v>276</v>
      </c>
      <c r="BX19">
        <v>325774</v>
      </c>
    </row>
    <row r="20" spans="1:76" x14ac:dyDescent="0.25">
      <c r="A20">
        <v>321442</v>
      </c>
      <c r="C20">
        <v>1</v>
      </c>
      <c r="D20">
        <v>1</v>
      </c>
      <c r="E20">
        <v>1</v>
      </c>
      <c r="F20" t="s">
        <v>0</v>
      </c>
      <c r="G20" t="s">
        <v>1</v>
      </c>
      <c r="H20" t="s">
        <v>317</v>
      </c>
      <c r="I20" t="s">
        <v>22</v>
      </c>
      <c r="K20">
        <v>1</v>
      </c>
      <c r="L20" t="s">
        <v>3</v>
      </c>
      <c r="M20">
        <v>101714</v>
      </c>
      <c r="N20" t="s">
        <v>4</v>
      </c>
      <c r="O20" t="s">
        <v>4</v>
      </c>
      <c r="U20" t="s">
        <v>318</v>
      </c>
      <c r="V20" s="2">
        <v>1</v>
      </c>
      <c r="W20" t="s">
        <v>6</v>
      </c>
      <c r="X20" t="s">
        <v>270</v>
      </c>
      <c r="Y20" s="3" t="s">
        <v>226</v>
      </c>
      <c r="Z20" s="4">
        <v>2</v>
      </c>
      <c r="AA20" s="5">
        <v>219</v>
      </c>
      <c r="AB20" t="s">
        <v>270</v>
      </c>
      <c r="AC20" t="s">
        <v>319</v>
      </c>
      <c r="AD20">
        <v>2020</v>
      </c>
      <c r="AE20">
        <v>6</v>
      </c>
      <c r="AF20">
        <v>12</v>
      </c>
      <c r="AG20" t="s">
        <v>320</v>
      </c>
      <c r="AJ20" t="s">
        <v>4</v>
      </c>
      <c r="AK20" t="s">
        <v>11</v>
      </c>
      <c r="AL20">
        <v>254507</v>
      </c>
      <c r="AM20">
        <v>6653785</v>
      </c>
      <c r="AN20" s="5">
        <v>255000</v>
      </c>
      <c r="AO20" s="5">
        <v>6653000</v>
      </c>
      <c r="AP20">
        <v>5</v>
      </c>
      <c r="AR20">
        <v>1010</v>
      </c>
      <c r="AT20" s="6" t="s">
        <v>321</v>
      </c>
      <c r="AU20">
        <v>101714</v>
      </c>
      <c r="AW20" s="7" t="s">
        <v>13</v>
      </c>
      <c r="AX20">
        <v>1</v>
      </c>
      <c r="AY20" t="s">
        <v>14</v>
      </c>
      <c r="AZ20" t="s">
        <v>322</v>
      </c>
      <c r="BA20" t="s">
        <v>323</v>
      </c>
      <c r="BB20">
        <v>1010</v>
      </c>
      <c r="BC20" t="s">
        <v>17</v>
      </c>
      <c r="BD20" t="s">
        <v>18</v>
      </c>
      <c r="BF20" s="6">
        <v>44152.569039351903</v>
      </c>
      <c r="BG20" s="8" t="s">
        <v>19</v>
      </c>
      <c r="BI20">
        <v>6</v>
      </c>
      <c r="BJ20">
        <v>257608</v>
      </c>
      <c r="BL20" t="s">
        <v>324</v>
      </c>
      <c r="BX20">
        <v>321442</v>
      </c>
    </row>
    <row r="21" spans="1:76" x14ac:dyDescent="0.25">
      <c r="A21">
        <v>434662</v>
      </c>
      <c r="C21">
        <v>1</v>
      </c>
      <c r="D21">
        <v>1</v>
      </c>
      <c r="E21">
        <v>1</v>
      </c>
      <c r="F21" t="s">
        <v>0</v>
      </c>
      <c r="G21" t="s">
        <v>68</v>
      </c>
      <c r="H21" t="s">
        <v>331</v>
      </c>
      <c r="I21" t="s">
        <v>80</v>
      </c>
      <c r="K21">
        <v>1</v>
      </c>
      <c r="L21" t="s">
        <v>3</v>
      </c>
      <c r="M21">
        <v>101714</v>
      </c>
      <c r="N21" t="s">
        <v>4</v>
      </c>
      <c r="O21" t="s">
        <v>4</v>
      </c>
      <c r="U21" t="s">
        <v>332</v>
      </c>
      <c r="V21" s="2">
        <v>1</v>
      </c>
      <c r="W21" t="s">
        <v>6</v>
      </c>
      <c r="X21" t="s">
        <v>333</v>
      </c>
      <c r="Y21" s="3" t="s">
        <v>226</v>
      </c>
      <c r="Z21" s="4">
        <v>2</v>
      </c>
      <c r="AA21" s="5">
        <v>230</v>
      </c>
      <c r="AB21" t="s">
        <v>333</v>
      </c>
      <c r="AC21" t="s">
        <v>334</v>
      </c>
      <c r="AD21">
        <v>2016</v>
      </c>
      <c r="AE21">
        <v>9</v>
      </c>
      <c r="AF21">
        <v>3</v>
      </c>
      <c r="AG21" t="s">
        <v>335</v>
      </c>
      <c r="AH21" t="s">
        <v>335</v>
      </c>
      <c r="AJ21" t="s">
        <v>4</v>
      </c>
      <c r="AK21" t="s">
        <v>11</v>
      </c>
      <c r="AL21">
        <v>277002</v>
      </c>
      <c r="AM21">
        <v>6650933</v>
      </c>
      <c r="AN21" s="5">
        <v>277000</v>
      </c>
      <c r="AO21" s="5">
        <v>6651000</v>
      </c>
      <c r="AP21">
        <v>1</v>
      </c>
      <c r="AR21">
        <v>8</v>
      </c>
      <c r="AS21" t="s">
        <v>71</v>
      </c>
      <c r="AU21">
        <v>101714</v>
      </c>
      <c r="AW21" s="7" t="s">
        <v>13</v>
      </c>
      <c r="AX21">
        <v>1</v>
      </c>
      <c r="AY21" t="s">
        <v>14</v>
      </c>
      <c r="AZ21" t="s">
        <v>336</v>
      </c>
      <c r="BA21" t="s">
        <v>337</v>
      </c>
      <c r="BB21">
        <v>8</v>
      </c>
      <c r="BC21" t="s">
        <v>75</v>
      </c>
      <c r="BD21" t="s">
        <v>76</v>
      </c>
      <c r="BF21" s="6">
        <v>43055</v>
      </c>
      <c r="BG21" s="8" t="s">
        <v>19</v>
      </c>
      <c r="BI21">
        <v>3</v>
      </c>
      <c r="BJ21">
        <v>447124</v>
      </c>
      <c r="BL21" t="s">
        <v>338</v>
      </c>
      <c r="BN21" t="s">
        <v>339</v>
      </c>
      <c r="BX21">
        <v>434662</v>
      </c>
    </row>
    <row r="22" spans="1:76" x14ac:dyDescent="0.25">
      <c r="A22">
        <v>416603</v>
      </c>
      <c r="C22">
        <v>1</v>
      </c>
      <c r="D22">
        <v>1</v>
      </c>
      <c r="E22">
        <v>1</v>
      </c>
      <c r="F22" t="s">
        <v>0</v>
      </c>
      <c r="G22" t="s">
        <v>1</v>
      </c>
      <c r="H22" t="s">
        <v>360</v>
      </c>
      <c r="I22" s="1" t="str">
        <f>HYPERLINK(AT22,"Foto")</f>
        <v>Foto</v>
      </c>
      <c r="K22">
        <v>1</v>
      </c>
      <c r="L22" t="s">
        <v>3</v>
      </c>
      <c r="M22">
        <v>101714</v>
      </c>
      <c r="N22" t="s">
        <v>4</v>
      </c>
      <c r="O22" t="s">
        <v>4</v>
      </c>
      <c r="U22" t="s">
        <v>361</v>
      </c>
      <c r="V22" s="2">
        <v>1</v>
      </c>
      <c r="W22" t="s">
        <v>6</v>
      </c>
      <c r="X22" t="s">
        <v>362</v>
      </c>
      <c r="Y22" s="3" t="s">
        <v>226</v>
      </c>
      <c r="Z22" s="4">
        <v>2</v>
      </c>
      <c r="AA22" s="5">
        <v>233</v>
      </c>
      <c r="AB22" s="5" t="s">
        <v>362</v>
      </c>
      <c r="AC22" t="s">
        <v>363</v>
      </c>
      <c r="AD22">
        <v>2020</v>
      </c>
      <c r="AE22">
        <v>7</v>
      </c>
      <c r="AF22">
        <v>29</v>
      </c>
      <c r="AG22" t="s">
        <v>364</v>
      </c>
      <c r="AJ22" t="s">
        <v>4</v>
      </c>
      <c r="AK22" t="s">
        <v>11</v>
      </c>
      <c r="AL22">
        <v>270357</v>
      </c>
      <c r="AM22">
        <v>6667957</v>
      </c>
      <c r="AN22" s="5">
        <v>271000</v>
      </c>
      <c r="AO22" s="5">
        <v>6667000</v>
      </c>
      <c r="AP22">
        <v>61</v>
      </c>
      <c r="AR22">
        <v>1010</v>
      </c>
      <c r="AS22" t="s">
        <v>365</v>
      </c>
      <c r="AT22" s="6" t="s">
        <v>366</v>
      </c>
      <c r="AU22">
        <v>101714</v>
      </c>
      <c r="AW22" s="7" t="s">
        <v>13</v>
      </c>
      <c r="AX22">
        <v>1</v>
      </c>
      <c r="AY22" t="s">
        <v>14</v>
      </c>
      <c r="AZ22" t="s">
        <v>367</v>
      </c>
      <c r="BA22" t="s">
        <v>368</v>
      </c>
      <c r="BB22">
        <v>1010</v>
      </c>
      <c r="BC22" t="s">
        <v>17</v>
      </c>
      <c r="BD22" t="s">
        <v>18</v>
      </c>
      <c r="BE22">
        <v>1</v>
      </c>
      <c r="BF22" s="6">
        <v>44044.3824074074</v>
      </c>
      <c r="BG22" s="8" t="s">
        <v>19</v>
      </c>
      <c r="BI22">
        <v>6</v>
      </c>
      <c r="BJ22">
        <v>244216</v>
      </c>
      <c r="BL22" t="s">
        <v>369</v>
      </c>
      <c r="BX22">
        <v>416603</v>
      </c>
    </row>
    <row r="23" spans="1:76" x14ac:dyDescent="0.25">
      <c r="A23">
        <v>423875</v>
      </c>
      <c r="C23">
        <v>1</v>
      </c>
      <c r="D23">
        <v>1</v>
      </c>
      <c r="E23">
        <v>1</v>
      </c>
      <c r="F23" t="s">
        <v>0</v>
      </c>
      <c r="G23" t="s">
        <v>1</v>
      </c>
      <c r="H23" t="s">
        <v>370</v>
      </c>
      <c r="I23" t="s">
        <v>22</v>
      </c>
      <c r="K23">
        <v>1</v>
      </c>
      <c r="L23" t="s">
        <v>3</v>
      </c>
      <c r="M23">
        <v>101714</v>
      </c>
      <c r="N23" t="s">
        <v>4</v>
      </c>
      <c r="O23" t="s">
        <v>4</v>
      </c>
      <c r="U23" t="s">
        <v>371</v>
      </c>
      <c r="V23" s="2">
        <v>1</v>
      </c>
      <c r="W23" t="s">
        <v>6</v>
      </c>
      <c r="X23" t="s">
        <v>362</v>
      </c>
      <c r="Y23" s="3" t="s">
        <v>226</v>
      </c>
      <c r="Z23" s="4">
        <v>2</v>
      </c>
      <c r="AA23" s="5">
        <v>233</v>
      </c>
      <c r="AB23" s="5" t="s">
        <v>362</v>
      </c>
      <c r="AC23" t="s">
        <v>372</v>
      </c>
      <c r="AD23">
        <v>2020</v>
      </c>
      <c r="AE23">
        <v>6</v>
      </c>
      <c r="AF23">
        <v>9</v>
      </c>
      <c r="AG23" t="s">
        <v>373</v>
      </c>
      <c r="AJ23" t="s">
        <v>4</v>
      </c>
      <c r="AK23" t="s">
        <v>11</v>
      </c>
      <c r="AL23">
        <v>272682</v>
      </c>
      <c r="AM23">
        <v>6658433</v>
      </c>
      <c r="AN23" s="5">
        <v>273000</v>
      </c>
      <c r="AO23" s="5">
        <v>6659000</v>
      </c>
      <c r="AP23">
        <v>5</v>
      </c>
      <c r="AR23">
        <v>1010</v>
      </c>
      <c r="AS23" t="s">
        <v>374</v>
      </c>
      <c r="AT23" s="6" t="s">
        <v>375</v>
      </c>
      <c r="AU23">
        <v>101714</v>
      </c>
      <c r="AW23" s="7" t="s">
        <v>13</v>
      </c>
      <c r="AX23">
        <v>1</v>
      </c>
      <c r="AY23" t="s">
        <v>14</v>
      </c>
      <c r="AZ23" t="s">
        <v>376</v>
      </c>
      <c r="BA23" t="s">
        <v>377</v>
      </c>
      <c r="BB23">
        <v>1010</v>
      </c>
      <c r="BC23" t="s">
        <v>17</v>
      </c>
      <c r="BD23" t="s">
        <v>18</v>
      </c>
      <c r="BF23" s="6">
        <v>44005.348460648202</v>
      </c>
      <c r="BG23" s="8" t="s">
        <v>19</v>
      </c>
      <c r="BI23">
        <v>6</v>
      </c>
      <c r="BJ23">
        <v>239818</v>
      </c>
      <c r="BL23" t="s">
        <v>378</v>
      </c>
      <c r="BX23">
        <v>423875</v>
      </c>
    </row>
    <row r="24" spans="1:76" x14ac:dyDescent="0.25">
      <c r="A24">
        <v>450961</v>
      </c>
      <c r="C24">
        <v>1</v>
      </c>
      <c r="D24">
        <v>1</v>
      </c>
      <c r="E24">
        <v>1</v>
      </c>
      <c r="F24" t="s">
        <v>0</v>
      </c>
      <c r="G24" t="s">
        <v>87</v>
      </c>
      <c r="H24" t="s">
        <v>379</v>
      </c>
      <c r="I24" s="1" t="str">
        <f>HYPERLINK(AT24,"Obs")</f>
        <v>Obs</v>
      </c>
      <c r="K24">
        <v>1</v>
      </c>
      <c r="L24" t="s">
        <v>3</v>
      </c>
      <c r="M24">
        <v>101714</v>
      </c>
      <c r="N24" t="s">
        <v>4</v>
      </c>
      <c r="O24" t="s">
        <v>4</v>
      </c>
      <c r="U24" t="s">
        <v>380</v>
      </c>
      <c r="V24" s="2">
        <v>1</v>
      </c>
      <c r="W24" t="s">
        <v>6</v>
      </c>
      <c r="X24" t="s">
        <v>381</v>
      </c>
      <c r="Y24" s="3" t="s">
        <v>226</v>
      </c>
      <c r="Z24" s="4">
        <v>2</v>
      </c>
      <c r="AA24" s="5">
        <v>235</v>
      </c>
      <c r="AB24" s="5" t="s">
        <v>381</v>
      </c>
      <c r="AD24">
        <v>2019</v>
      </c>
      <c r="AE24">
        <v>8</v>
      </c>
      <c r="AF24">
        <v>2</v>
      </c>
      <c r="AG24" t="s">
        <v>382</v>
      </c>
      <c r="AH24" t="s">
        <v>382</v>
      </c>
      <c r="AJ24" t="s">
        <v>4</v>
      </c>
      <c r="AK24" t="s">
        <v>11</v>
      </c>
      <c r="AL24">
        <v>285121</v>
      </c>
      <c r="AM24">
        <v>6666500</v>
      </c>
      <c r="AN24" s="5">
        <v>285000</v>
      </c>
      <c r="AO24" s="5">
        <v>6667000</v>
      </c>
      <c r="AP24">
        <v>8</v>
      </c>
      <c r="AR24">
        <v>40</v>
      </c>
      <c r="AS24" t="s">
        <v>383</v>
      </c>
      <c r="AT24" t="s">
        <v>384</v>
      </c>
      <c r="AU24">
        <v>101714</v>
      </c>
      <c r="AW24" s="7" t="s">
        <v>13</v>
      </c>
      <c r="AX24">
        <v>1</v>
      </c>
      <c r="AY24" t="s">
        <v>14</v>
      </c>
      <c r="AZ24" t="s">
        <v>385</v>
      </c>
      <c r="BB24">
        <v>40</v>
      </c>
      <c r="BC24" t="s">
        <v>95</v>
      </c>
      <c r="BD24" t="s">
        <v>96</v>
      </c>
      <c r="BE24">
        <v>1</v>
      </c>
      <c r="BF24" s="6">
        <v>43924.244722222204</v>
      </c>
      <c r="BG24" s="8" t="s">
        <v>19</v>
      </c>
      <c r="BI24">
        <v>4</v>
      </c>
      <c r="BJ24">
        <v>374071</v>
      </c>
      <c r="BL24" t="s">
        <v>386</v>
      </c>
      <c r="BX24">
        <v>450961</v>
      </c>
    </row>
    <row r="25" spans="1:76" x14ac:dyDescent="0.25">
      <c r="A25">
        <v>458661</v>
      </c>
      <c r="C25">
        <v>1</v>
      </c>
      <c r="D25">
        <v>1</v>
      </c>
      <c r="E25">
        <v>1</v>
      </c>
      <c r="F25" t="s">
        <v>0</v>
      </c>
      <c r="G25" t="s">
        <v>30</v>
      </c>
      <c r="H25" t="s">
        <v>387</v>
      </c>
      <c r="I25" t="s">
        <v>22</v>
      </c>
      <c r="K25">
        <v>1</v>
      </c>
      <c r="L25" t="s">
        <v>3</v>
      </c>
      <c r="M25">
        <v>101714</v>
      </c>
      <c r="N25" t="s">
        <v>4</v>
      </c>
      <c r="O25" t="s">
        <v>4</v>
      </c>
      <c r="U25" t="s">
        <v>388</v>
      </c>
      <c r="V25" s="2">
        <v>1</v>
      </c>
      <c r="W25" t="s">
        <v>6</v>
      </c>
      <c r="X25" t="s">
        <v>389</v>
      </c>
      <c r="Y25" s="3" t="s">
        <v>226</v>
      </c>
      <c r="Z25" s="4">
        <v>2</v>
      </c>
      <c r="AA25" s="5">
        <v>237</v>
      </c>
      <c r="AB25" s="5" t="s">
        <v>389</v>
      </c>
      <c r="AC25" t="s">
        <v>390</v>
      </c>
      <c r="AD25">
        <v>2020</v>
      </c>
      <c r="AE25">
        <v>9</v>
      </c>
      <c r="AF25">
        <v>17</v>
      </c>
      <c r="AG25" t="s">
        <v>391</v>
      </c>
      <c r="AH25" t="s">
        <v>392</v>
      </c>
      <c r="AJ25" t="s">
        <v>4</v>
      </c>
      <c r="AK25" t="s">
        <v>11</v>
      </c>
      <c r="AL25">
        <v>289409</v>
      </c>
      <c r="AM25">
        <v>6687829</v>
      </c>
      <c r="AN25" s="5">
        <v>289000</v>
      </c>
      <c r="AO25" s="5">
        <v>6687000</v>
      </c>
      <c r="AP25">
        <v>1</v>
      </c>
      <c r="AR25">
        <v>322</v>
      </c>
      <c r="AS25" t="s">
        <v>36</v>
      </c>
      <c r="AT25" s="6"/>
      <c r="AU25">
        <v>101714</v>
      </c>
      <c r="AW25" s="7" t="s">
        <v>13</v>
      </c>
      <c r="AX25">
        <v>1</v>
      </c>
      <c r="AY25" t="s">
        <v>14</v>
      </c>
      <c r="AZ25" t="s">
        <v>393</v>
      </c>
      <c r="BA25" t="s">
        <v>394</v>
      </c>
      <c r="BB25">
        <v>322</v>
      </c>
      <c r="BC25" t="s">
        <v>39</v>
      </c>
      <c r="BD25" t="s">
        <v>40</v>
      </c>
      <c r="BF25" s="6">
        <v>44162.391799074103</v>
      </c>
      <c r="BG25" s="8" t="s">
        <v>19</v>
      </c>
      <c r="BI25">
        <v>5</v>
      </c>
      <c r="BJ25">
        <v>336450</v>
      </c>
      <c r="BL25" t="s">
        <v>395</v>
      </c>
      <c r="BX25">
        <v>458661</v>
      </c>
    </row>
    <row r="26" spans="1:76" x14ac:dyDescent="0.25">
      <c r="A26">
        <v>372353</v>
      </c>
      <c r="C26">
        <v>1</v>
      </c>
      <c r="D26">
        <v>1</v>
      </c>
      <c r="E26">
        <v>1</v>
      </c>
      <c r="F26" t="s">
        <v>0</v>
      </c>
      <c r="G26" t="s">
        <v>1</v>
      </c>
      <c r="H26" t="s">
        <v>427</v>
      </c>
      <c r="I26" t="s">
        <v>22</v>
      </c>
      <c r="K26">
        <v>1</v>
      </c>
      <c r="L26" t="s">
        <v>3</v>
      </c>
      <c r="M26">
        <v>101714</v>
      </c>
      <c r="N26" t="s">
        <v>4</v>
      </c>
      <c r="O26" t="s">
        <v>4</v>
      </c>
      <c r="U26" t="s">
        <v>428</v>
      </c>
      <c r="V26" s="2">
        <v>1</v>
      </c>
      <c r="W26" t="s">
        <v>407</v>
      </c>
      <c r="X26" t="s">
        <v>407</v>
      </c>
      <c r="Y26" s="3" t="s">
        <v>226</v>
      </c>
      <c r="Z26" s="4">
        <v>2</v>
      </c>
      <c r="AA26" s="5">
        <v>301</v>
      </c>
      <c r="AB26" s="5" t="s">
        <v>407</v>
      </c>
      <c r="AC26" t="s">
        <v>429</v>
      </c>
      <c r="AD26">
        <v>2020</v>
      </c>
      <c r="AE26">
        <v>6</v>
      </c>
      <c r="AF26">
        <v>16</v>
      </c>
      <c r="AG26" t="s">
        <v>320</v>
      </c>
      <c r="AJ26" t="s">
        <v>4</v>
      </c>
      <c r="AK26" t="s">
        <v>11</v>
      </c>
      <c r="AL26">
        <v>261870</v>
      </c>
      <c r="AM26">
        <v>6655104</v>
      </c>
      <c r="AN26" s="5">
        <v>261000</v>
      </c>
      <c r="AO26" s="5">
        <v>6655000</v>
      </c>
      <c r="AP26">
        <v>5</v>
      </c>
      <c r="AR26">
        <v>1010</v>
      </c>
      <c r="AT26" s="6" t="s">
        <v>430</v>
      </c>
      <c r="AU26">
        <v>101714</v>
      </c>
      <c r="AW26" s="7" t="s">
        <v>13</v>
      </c>
      <c r="AX26">
        <v>1</v>
      </c>
      <c r="AY26" t="s">
        <v>14</v>
      </c>
      <c r="AZ26" t="s">
        <v>431</v>
      </c>
      <c r="BA26" t="s">
        <v>432</v>
      </c>
      <c r="BB26">
        <v>1010</v>
      </c>
      <c r="BC26" t="s">
        <v>17</v>
      </c>
      <c r="BD26" t="s">
        <v>18</v>
      </c>
      <c r="BF26" s="6">
        <v>44152.566226851799</v>
      </c>
      <c r="BG26" s="8" t="s">
        <v>19</v>
      </c>
      <c r="BI26">
        <v>6</v>
      </c>
      <c r="BJ26">
        <v>257511</v>
      </c>
      <c r="BL26" t="s">
        <v>433</v>
      </c>
      <c r="BX26">
        <v>372353</v>
      </c>
    </row>
    <row r="27" spans="1:76" x14ac:dyDescent="0.25">
      <c r="A27">
        <v>389829</v>
      </c>
      <c r="C27">
        <v>1</v>
      </c>
      <c r="D27">
        <v>1</v>
      </c>
      <c r="E27">
        <v>1</v>
      </c>
      <c r="F27" t="s">
        <v>0</v>
      </c>
      <c r="G27" t="s">
        <v>1</v>
      </c>
      <c r="H27" t="s">
        <v>444</v>
      </c>
      <c r="I27" t="s">
        <v>22</v>
      </c>
      <c r="K27">
        <v>1</v>
      </c>
      <c r="L27" t="s">
        <v>3</v>
      </c>
      <c r="M27">
        <v>101714</v>
      </c>
      <c r="N27" t="s">
        <v>4</v>
      </c>
      <c r="O27" t="s">
        <v>4</v>
      </c>
      <c r="U27" t="s">
        <v>445</v>
      </c>
      <c r="V27" s="2">
        <v>1</v>
      </c>
      <c r="W27" t="s">
        <v>407</v>
      </c>
      <c r="X27" t="s">
        <v>407</v>
      </c>
      <c r="Y27" s="3" t="s">
        <v>226</v>
      </c>
      <c r="Z27" s="4">
        <v>2</v>
      </c>
      <c r="AA27" s="5">
        <v>301</v>
      </c>
      <c r="AB27" s="5" t="s">
        <v>407</v>
      </c>
      <c r="AC27" t="s">
        <v>446</v>
      </c>
      <c r="AD27">
        <v>2019</v>
      </c>
      <c r="AE27">
        <v>4</v>
      </c>
      <c r="AF27">
        <v>30</v>
      </c>
      <c r="AG27" t="s">
        <v>447</v>
      </c>
      <c r="AJ27" t="s">
        <v>4</v>
      </c>
      <c r="AK27" t="s">
        <v>11</v>
      </c>
      <c r="AL27">
        <v>264799</v>
      </c>
      <c r="AM27">
        <v>6648245</v>
      </c>
      <c r="AN27" s="5">
        <v>265000</v>
      </c>
      <c r="AO27" s="5">
        <v>6649000</v>
      </c>
      <c r="AP27">
        <v>5</v>
      </c>
      <c r="AR27">
        <v>1010</v>
      </c>
      <c r="AT27" s="6" t="s">
        <v>448</v>
      </c>
      <c r="AU27">
        <v>101714</v>
      </c>
      <c r="AW27" s="7" t="s">
        <v>13</v>
      </c>
      <c r="AX27">
        <v>1</v>
      </c>
      <c r="AY27" t="s">
        <v>14</v>
      </c>
      <c r="AZ27" t="s">
        <v>449</v>
      </c>
      <c r="BA27" t="s">
        <v>450</v>
      </c>
      <c r="BB27">
        <v>1010</v>
      </c>
      <c r="BC27" t="s">
        <v>17</v>
      </c>
      <c r="BD27" t="s">
        <v>18</v>
      </c>
      <c r="BF27" s="6">
        <v>43866.371898148202</v>
      </c>
      <c r="BG27" s="8" t="s">
        <v>19</v>
      </c>
      <c r="BI27">
        <v>6</v>
      </c>
      <c r="BJ27">
        <v>230585</v>
      </c>
      <c r="BL27" t="s">
        <v>451</v>
      </c>
      <c r="BX27">
        <v>389829</v>
      </c>
    </row>
    <row r="28" spans="1:76" x14ac:dyDescent="0.25">
      <c r="A28">
        <v>400849</v>
      </c>
      <c r="C28">
        <v>1</v>
      </c>
      <c r="D28">
        <v>1</v>
      </c>
      <c r="E28">
        <v>1</v>
      </c>
      <c r="F28" t="s">
        <v>0</v>
      </c>
      <c r="G28" t="s">
        <v>68</v>
      </c>
      <c r="H28" t="s">
        <v>482</v>
      </c>
      <c r="I28" t="s">
        <v>80</v>
      </c>
      <c r="K28">
        <v>1</v>
      </c>
      <c r="L28" t="s">
        <v>3</v>
      </c>
      <c r="M28">
        <v>101714</v>
      </c>
      <c r="N28" t="s">
        <v>4</v>
      </c>
      <c r="O28" t="s">
        <v>4</v>
      </c>
      <c r="U28" t="s">
        <v>483</v>
      </c>
      <c r="V28" s="2">
        <v>1</v>
      </c>
      <c r="W28" t="s">
        <v>407</v>
      </c>
      <c r="X28" t="s">
        <v>407</v>
      </c>
      <c r="Y28" s="3" t="s">
        <v>226</v>
      </c>
      <c r="Z28" s="4">
        <v>2</v>
      </c>
      <c r="AA28" s="5">
        <v>301</v>
      </c>
      <c r="AB28" s="5" t="s">
        <v>407</v>
      </c>
      <c r="AC28" t="s">
        <v>484</v>
      </c>
      <c r="AD28">
        <v>2011</v>
      </c>
      <c r="AE28">
        <v>7</v>
      </c>
      <c r="AF28">
        <v>8</v>
      </c>
      <c r="AG28" t="s">
        <v>335</v>
      </c>
      <c r="AH28" t="s">
        <v>335</v>
      </c>
      <c r="AJ28" t="s">
        <v>4</v>
      </c>
      <c r="AK28" t="s">
        <v>11</v>
      </c>
      <c r="AL28">
        <v>267023</v>
      </c>
      <c r="AM28">
        <v>6651482</v>
      </c>
      <c r="AN28" s="5">
        <v>267000</v>
      </c>
      <c r="AO28" s="5">
        <v>6651000</v>
      </c>
      <c r="AP28">
        <v>1</v>
      </c>
      <c r="AR28">
        <v>8</v>
      </c>
      <c r="AS28" t="s">
        <v>71</v>
      </c>
      <c r="AU28">
        <v>101714</v>
      </c>
      <c r="AW28" s="7" t="s">
        <v>13</v>
      </c>
      <c r="AX28">
        <v>1</v>
      </c>
      <c r="AY28" t="s">
        <v>14</v>
      </c>
      <c r="AZ28" t="s">
        <v>485</v>
      </c>
      <c r="BA28" t="s">
        <v>486</v>
      </c>
      <c r="BB28">
        <v>8</v>
      </c>
      <c r="BC28" t="s">
        <v>75</v>
      </c>
      <c r="BD28" t="s">
        <v>76</v>
      </c>
      <c r="BF28" s="6">
        <v>42941</v>
      </c>
      <c r="BG28" s="8" t="s">
        <v>19</v>
      </c>
      <c r="BI28">
        <v>3</v>
      </c>
      <c r="BJ28">
        <v>446114</v>
      </c>
      <c r="BL28" t="s">
        <v>487</v>
      </c>
      <c r="BN28" t="s">
        <v>488</v>
      </c>
      <c r="BX28">
        <v>400849</v>
      </c>
    </row>
    <row r="29" spans="1:76" x14ac:dyDescent="0.25">
      <c r="A29">
        <v>405018</v>
      </c>
      <c r="C29">
        <v>1</v>
      </c>
      <c r="D29">
        <v>1</v>
      </c>
      <c r="E29">
        <v>1</v>
      </c>
      <c r="F29" t="s">
        <v>0</v>
      </c>
      <c r="G29" t="s">
        <v>87</v>
      </c>
      <c r="H29" t="s">
        <v>489</v>
      </c>
      <c r="I29" s="1" t="str">
        <f>HYPERLINK(AT29,"Obs")</f>
        <v>Obs</v>
      </c>
      <c r="K29">
        <v>1</v>
      </c>
      <c r="L29" t="s">
        <v>3</v>
      </c>
      <c r="M29">
        <v>101714</v>
      </c>
      <c r="N29" t="s">
        <v>4</v>
      </c>
      <c r="O29" t="s">
        <v>4</v>
      </c>
      <c r="U29" t="s">
        <v>490</v>
      </c>
      <c r="V29" s="2">
        <v>1</v>
      </c>
      <c r="W29" t="s">
        <v>407</v>
      </c>
      <c r="X29" t="s">
        <v>407</v>
      </c>
      <c r="Y29" s="3" t="s">
        <v>226</v>
      </c>
      <c r="Z29" s="4">
        <v>2</v>
      </c>
      <c r="AA29" s="5">
        <v>301</v>
      </c>
      <c r="AB29" s="5" t="s">
        <v>407</v>
      </c>
      <c r="AD29">
        <v>2020</v>
      </c>
      <c r="AE29">
        <v>7</v>
      </c>
      <c r="AF29">
        <v>30</v>
      </c>
      <c r="AG29" t="s">
        <v>491</v>
      </c>
      <c r="AH29" t="s">
        <v>491</v>
      </c>
      <c r="AJ29" t="s">
        <v>4</v>
      </c>
      <c r="AK29" t="s">
        <v>11</v>
      </c>
      <c r="AL29">
        <v>268014</v>
      </c>
      <c r="AM29">
        <v>6643976</v>
      </c>
      <c r="AN29" s="5">
        <v>269000</v>
      </c>
      <c r="AO29" s="5">
        <v>6643000</v>
      </c>
      <c r="AP29">
        <v>271</v>
      </c>
      <c r="AR29">
        <v>40</v>
      </c>
      <c r="AS29" t="s">
        <v>492</v>
      </c>
      <c r="AT29" t="s">
        <v>493</v>
      </c>
      <c r="AU29">
        <v>101714</v>
      </c>
      <c r="AW29" s="7" t="s">
        <v>13</v>
      </c>
      <c r="AX29">
        <v>1</v>
      </c>
      <c r="AY29" t="s">
        <v>14</v>
      </c>
      <c r="AZ29" t="s">
        <v>494</v>
      </c>
      <c r="BB29">
        <v>40</v>
      </c>
      <c r="BC29" t="s">
        <v>95</v>
      </c>
      <c r="BD29" t="s">
        <v>96</v>
      </c>
      <c r="BE29">
        <v>1</v>
      </c>
      <c r="BF29" s="6">
        <v>44449.269224536998</v>
      </c>
      <c r="BG29" s="8" t="s">
        <v>19</v>
      </c>
      <c r="BI29">
        <v>4</v>
      </c>
      <c r="BJ29">
        <v>379680</v>
      </c>
      <c r="BL29" t="s">
        <v>495</v>
      </c>
      <c r="BX29">
        <v>405018</v>
      </c>
    </row>
    <row r="30" spans="1:76" x14ac:dyDescent="0.25">
      <c r="A30">
        <v>404998</v>
      </c>
      <c r="C30">
        <v>1</v>
      </c>
      <c r="D30">
        <v>1</v>
      </c>
      <c r="E30">
        <v>1</v>
      </c>
      <c r="F30" t="s">
        <v>0</v>
      </c>
      <c r="G30" t="s">
        <v>1</v>
      </c>
      <c r="H30" t="s">
        <v>496</v>
      </c>
      <c r="I30" s="1" t="str">
        <f>HYPERLINK(AT30,"Foto")</f>
        <v>Foto</v>
      </c>
      <c r="K30">
        <v>1</v>
      </c>
      <c r="L30" t="s">
        <v>3</v>
      </c>
      <c r="M30">
        <v>101714</v>
      </c>
      <c r="N30" t="s">
        <v>4</v>
      </c>
      <c r="O30" t="s">
        <v>4</v>
      </c>
      <c r="U30" t="s">
        <v>497</v>
      </c>
      <c r="V30" s="2">
        <v>1</v>
      </c>
      <c r="W30" t="s">
        <v>407</v>
      </c>
      <c r="X30" t="s">
        <v>407</v>
      </c>
      <c r="Y30" s="3" t="s">
        <v>226</v>
      </c>
      <c r="Z30" s="4">
        <v>2</v>
      </c>
      <c r="AA30" s="5">
        <v>301</v>
      </c>
      <c r="AB30" s="5" t="s">
        <v>407</v>
      </c>
      <c r="AC30" t="s">
        <v>498</v>
      </c>
      <c r="AD30">
        <v>2021</v>
      </c>
      <c r="AE30">
        <v>7</v>
      </c>
      <c r="AF30">
        <v>7</v>
      </c>
      <c r="AG30" t="s">
        <v>499</v>
      </c>
      <c r="AJ30" t="s">
        <v>4</v>
      </c>
      <c r="AK30" t="s">
        <v>11</v>
      </c>
      <c r="AL30">
        <v>268007</v>
      </c>
      <c r="AM30">
        <v>6644079</v>
      </c>
      <c r="AN30" s="5">
        <v>269000</v>
      </c>
      <c r="AO30" s="5">
        <v>6645000</v>
      </c>
      <c r="AP30">
        <v>5</v>
      </c>
      <c r="AR30">
        <v>1010</v>
      </c>
      <c r="AS30" t="s">
        <v>500</v>
      </c>
      <c r="AT30" s="6" t="s">
        <v>501</v>
      </c>
      <c r="AU30">
        <v>101714</v>
      </c>
      <c r="AW30" s="7" t="s">
        <v>13</v>
      </c>
      <c r="AX30">
        <v>1</v>
      </c>
      <c r="AY30" t="s">
        <v>14</v>
      </c>
      <c r="AZ30" t="s">
        <v>502</v>
      </c>
      <c r="BA30" t="s">
        <v>503</v>
      </c>
      <c r="BB30">
        <v>1010</v>
      </c>
      <c r="BC30" t="s">
        <v>17</v>
      </c>
      <c r="BD30" t="s">
        <v>18</v>
      </c>
      <c r="BE30">
        <v>1</v>
      </c>
      <c r="BF30" s="6">
        <v>44384.941435185203</v>
      </c>
      <c r="BG30" s="8" t="s">
        <v>19</v>
      </c>
      <c r="BI30">
        <v>6</v>
      </c>
      <c r="BJ30">
        <v>273958</v>
      </c>
      <c r="BL30" t="s">
        <v>504</v>
      </c>
      <c r="BX30">
        <v>404998</v>
      </c>
    </row>
    <row r="31" spans="1:76" x14ac:dyDescent="0.25">
      <c r="A31">
        <v>425640</v>
      </c>
      <c r="C31">
        <v>1</v>
      </c>
      <c r="D31">
        <v>1</v>
      </c>
      <c r="E31">
        <v>1</v>
      </c>
      <c r="F31" t="s">
        <v>0</v>
      </c>
      <c r="G31" t="s">
        <v>1</v>
      </c>
      <c r="H31" t="s">
        <v>505</v>
      </c>
      <c r="I31" s="1" t="str">
        <f>HYPERLINK(AT31,"Foto")</f>
        <v>Foto</v>
      </c>
      <c r="K31">
        <v>1</v>
      </c>
      <c r="L31" t="s">
        <v>3</v>
      </c>
      <c r="M31">
        <v>101714</v>
      </c>
      <c r="N31" t="s">
        <v>4</v>
      </c>
      <c r="O31" t="s">
        <v>4</v>
      </c>
      <c r="U31" t="s">
        <v>506</v>
      </c>
      <c r="V31" s="2">
        <v>1</v>
      </c>
      <c r="W31" t="s">
        <v>407</v>
      </c>
      <c r="X31" t="s">
        <v>407</v>
      </c>
      <c r="Y31" s="3" t="s">
        <v>226</v>
      </c>
      <c r="Z31" s="4">
        <v>2</v>
      </c>
      <c r="AA31" s="5">
        <v>301</v>
      </c>
      <c r="AB31" s="5" t="s">
        <v>407</v>
      </c>
      <c r="AC31" t="s">
        <v>507</v>
      </c>
      <c r="AD31">
        <v>2021</v>
      </c>
      <c r="AE31">
        <v>8</v>
      </c>
      <c r="AF31">
        <v>11</v>
      </c>
      <c r="AG31" t="s">
        <v>508</v>
      </c>
      <c r="AJ31" t="s">
        <v>4</v>
      </c>
      <c r="AK31" t="s">
        <v>11</v>
      </c>
      <c r="AL31">
        <v>273219</v>
      </c>
      <c r="AM31">
        <v>6651727</v>
      </c>
      <c r="AN31" s="5">
        <v>273000</v>
      </c>
      <c r="AO31" s="5">
        <v>6651000</v>
      </c>
      <c r="AP31">
        <v>32</v>
      </c>
      <c r="AR31">
        <v>1010</v>
      </c>
      <c r="AT31" s="6" t="s">
        <v>509</v>
      </c>
      <c r="AU31">
        <v>101714</v>
      </c>
      <c r="AW31" s="7" t="s">
        <v>13</v>
      </c>
      <c r="AX31">
        <v>1</v>
      </c>
      <c r="AY31" t="s">
        <v>14</v>
      </c>
      <c r="AZ31" t="s">
        <v>510</v>
      </c>
      <c r="BA31" t="s">
        <v>511</v>
      </c>
      <c r="BB31">
        <v>1010</v>
      </c>
      <c r="BC31" t="s">
        <v>17</v>
      </c>
      <c r="BD31" t="s">
        <v>18</v>
      </c>
      <c r="BE31">
        <v>1</v>
      </c>
      <c r="BF31" s="6">
        <v>44420.020798611098</v>
      </c>
      <c r="BG31" s="8" t="s">
        <v>19</v>
      </c>
      <c r="BI31">
        <v>6</v>
      </c>
      <c r="BJ31">
        <v>277338</v>
      </c>
      <c r="BL31" t="s">
        <v>512</v>
      </c>
      <c r="BX31">
        <v>425640</v>
      </c>
    </row>
    <row r="32" spans="1:76" x14ac:dyDescent="0.25">
      <c r="A32">
        <v>450772</v>
      </c>
      <c r="C32">
        <v>1</v>
      </c>
      <c r="D32">
        <v>1</v>
      </c>
      <c r="E32">
        <v>1</v>
      </c>
      <c r="F32" t="s">
        <v>0</v>
      </c>
      <c r="G32" t="s">
        <v>1</v>
      </c>
      <c r="H32" t="s">
        <v>522</v>
      </c>
      <c r="I32" s="1" t="str">
        <f>HYPERLINK(AT32,"Foto")</f>
        <v>Foto</v>
      </c>
      <c r="K32">
        <v>1</v>
      </c>
      <c r="L32" t="s">
        <v>3</v>
      </c>
      <c r="M32">
        <v>101714</v>
      </c>
      <c r="N32" t="s">
        <v>4</v>
      </c>
      <c r="O32" t="s">
        <v>4</v>
      </c>
      <c r="U32" t="s">
        <v>523</v>
      </c>
      <c r="V32" s="2">
        <v>1</v>
      </c>
      <c r="W32" t="s">
        <v>524</v>
      </c>
      <c r="X32" t="s">
        <v>525</v>
      </c>
      <c r="Y32" t="s">
        <v>526</v>
      </c>
      <c r="Z32" s="4">
        <v>4</v>
      </c>
      <c r="AA32" s="5">
        <v>403</v>
      </c>
      <c r="AB32" s="5" t="s">
        <v>525</v>
      </c>
      <c r="AC32" t="s">
        <v>527</v>
      </c>
      <c r="AD32">
        <v>2019</v>
      </c>
      <c r="AE32">
        <v>9</v>
      </c>
      <c r="AF32">
        <v>1</v>
      </c>
      <c r="AG32" t="s">
        <v>528</v>
      </c>
      <c r="AJ32" t="s">
        <v>4</v>
      </c>
      <c r="AK32" t="s">
        <v>11</v>
      </c>
      <c r="AL32">
        <v>285001</v>
      </c>
      <c r="AM32">
        <v>6749391</v>
      </c>
      <c r="AN32" s="5">
        <v>285000</v>
      </c>
      <c r="AO32" s="5">
        <v>6749000</v>
      </c>
      <c r="AP32">
        <v>10</v>
      </c>
      <c r="AR32">
        <v>1010</v>
      </c>
      <c r="AS32" t="s">
        <v>529</v>
      </c>
      <c r="AT32" s="6" t="s">
        <v>530</v>
      </c>
      <c r="AU32">
        <v>101714</v>
      </c>
      <c r="AW32" s="7" t="s">
        <v>13</v>
      </c>
      <c r="AX32">
        <v>1</v>
      </c>
      <c r="AY32" t="s">
        <v>14</v>
      </c>
      <c r="AZ32" t="s">
        <v>531</v>
      </c>
      <c r="BA32" t="s">
        <v>532</v>
      </c>
      <c r="BB32">
        <v>1010</v>
      </c>
      <c r="BC32" t="s">
        <v>17</v>
      </c>
      <c r="BD32" t="s">
        <v>18</v>
      </c>
      <c r="BE32">
        <v>1</v>
      </c>
      <c r="BF32" s="6">
        <v>43713.455185185201</v>
      </c>
      <c r="BG32" s="8" t="s">
        <v>19</v>
      </c>
      <c r="BI32">
        <v>6</v>
      </c>
      <c r="BJ32">
        <v>216954</v>
      </c>
      <c r="BL32" t="s">
        <v>533</v>
      </c>
      <c r="BX32">
        <v>450772</v>
      </c>
    </row>
    <row r="33" spans="1:76" x14ac:dyDescent="0.25">
      <c r="A33">
        <v>476238</v>
      </c>
      <c r="C33">
        <v>1</v>
      </c>
      <c r="D33">
        <v>1</v>
      </c>
      <c r="E33">
        <v>1</v>
      </c>
      <c r="F33" t="s">
        <v>0</v>
      </c>
      <c r="G33" t="s">
        <v>1</v>
      </c>
      <c r="H33" t="s">
        <v>590</v>
      </c>
      <c r="I33" t="s">
        <v>22</v>
      </c>
      <c r="K33">
        <v>1</v>
      </c>
      <c r="L33" t="s">
        <v>3</v>
      </c>
      <c r="M33">
        <v>101714</v>
      </c>
      <c r="N33" t="s">
        <v>4</v>
      </c>
      <c r="O33" t="s">
        <v>4</v>
      </c>
      <c r="U33" t="s">
        <v>591</v>
      </c>
      <c r="V33" s="2">
        <v>1</v>
      </c>
      <c r="W33" t="s">
        <v>524</v>
      </c>
      <c r="X33" t="s">
        <v>592</v>
      </c>
      <c r="Y33" t="s">
        <v>526</v>
      </c>
      <c r="Z33" s="4">
        <v>4</v>
      </c>
      <c r="AA33" s="5">
        <v>415</v>
      </c>
      <c r="AB33" t="s">
        <v>592</v>
      </c>
      <c r="AC33" t="s">
        <v>593</v>
      </c>
      <c r="AD33">
        <v>2020</v>
      </c>
      <c r="AE33">
        <v>8</v>
      </c>
      <c r="AF33">
        <v>28</v>
      </c>
      <c r="AG33" t="s">
        <v>594</v>
      </c>
      <c r="AJ33" t="s">
        <v>4</v>
      </c>
      <c r="AK33" t="s">
        <v>11</v>
      </c>
      <c r="AL33">
        <v>301447</v>
      </c>
      <c r="AM33">
        <v>6748740</v>
      </c>
      <c r="AN33" s="5">
        <v>301000</v>
      </c>
      <c r="AO33" s="5">
        <v>6749000</v>
      </c>
      <c r="AP33">
        <v>100</v>
      </c>
      <c r="AR33">
        <v>1010</v>
      </c>
      <c r="AT33" s="6" t="s">
        <v>595</v>
      </c>
      <c r="AU33">
        <v>101714</v>
      </c>
      <c r="AW33" s="7" t="s">
        <v>13</v>
      </c>
      <c r="AX33">
        <v>1</v>
      </c>
      <c r="AY33" t="s">
        <v>14</v>
      </c>
      <c r="AZ33" t="s">
        <v>596</v>
      </c>
      <c r="BA33" t="s">
        <v>597</v>
      </c>
      <c r="BB33">
        <v>1010</v>
      </c>
      <c r="BC33" t="s">
        <v>17</v>
      </c>
      <c r="BD33" t="s">
        <v>18</v>
      </c>
      <c r="BF33" s="6">
        <v>44182.555636574099</v>
      </c>
      <c r="BG33" s="8" t="s">
        <v>19</v>
      </c>
      <c r="BI33">
        <v>6</v>
      </c>
      <c r="BJ33">
        <v>263649</v>
      </c>
      <c r="BL33" t="s">
        <v>598</v>
      </c>
      <c r="BX33">
        <v>476238</v>
      </c>
    </row>
    <row r="34" spans="1:76" x14ac:dyDescent="0.25">
      <c r="A34">
        <v>317654</v>
      </c>
      <c r="C34">
        <v>1</v>
      </c>
      <c r="D34">
        <v>1</v>
      </c>
      <c r="E34">
        <v>1</v>
      </c>
      <c r="F34" t="s">
        <v>0</v>
      </c>
      <c r="G34" t="s">
        <v>1</v>
      </c>
      <c r="H34" t="s">
        <v>607</v>
      </c>
      <c r="I34" t="s">
        <v>22</v>
      </c>
      <c r="K34">
        <v>1</v>
      </c>
      <c r="L34" t="s">
        <v>3</v>
      </c>
      <c r="M34">
        <v>101714</v>
      </c>
      <c r="N34" t="s">
        <v>4</v>
      </c>
      <c r="O34" t="s">
        <v>4</v>
      </c>
      <c r="U34" t="s">
        <v>608</v>
      </c>
      <c r="V34" s="2">
        <v>1</v>
      </c>
      <c r="W34" t="s">
        <v>524</v>
      </c>
      <c r="X34" t="s">
        <v>609</v>
      </c>
      <c r="Y34" t="s">
        <v>610</v>
      </c>
      <c r="Z34" s="4">
        <v>5</v>
      </c>
      <c r="AA34" s="5">
        <v>501</v>
      </c>
      <c r="AB34" s="5" t="s">
        <v>609</v>
      </c>
      <c r="AC34" t="s">
        <v>611</v>
      </c>
      <c r="AD34">
        <v>2020</v>
      </c>
      <c r="AE34">
        <v>8</v>
      </c>
      <c r="AF34">
        <v>28</v>
      </c>
      <c r="AG34" t="s">
        <v>612</v>
      </c>
      <c r="AJ34" t="s">
        <v>4</v>
      </c>
      <c r="AK34" t="s">
        <v>11</v>
      </c>
      <c r="AL34">
        <v>253850</v>
      </c>
      <c r="AM34">
        <v>6787960</v>
      </c>
      <c r="AN34" s="5">
        <v>253000</v>
      </c>
      <c r="AO34" s="5">
        <v>6787000</v>
      </c>
      <c r="AP34">
        <v>10</v>
      </c>
      <c r="AR34">
        <v>1010</v>
      </c>
      <c r="AT34" s="6" t="s">
        <v>613</v>
      </c>
      <c r="AU34">
        <v>101714</v>
      </c>
      <c r="AW34" s="7" t="s">
        <v>13</v>
      </c>
      <c r="AX34">
        <v>1</v>
      </c>
      <c r="AY34" t="s">
        <v>14</v>
      </c>
      <c r="AZ34" t="s">
        <v>614</v>
      </c>
      <c r="BA34" t="s">
        <v>615</v>
      </c>
      <c r="BB34">
        <v>1010</v>
      </c>
      <c r="BC34" t="s">
        <v>17</v>
      </c>
      <c r="BD34" t="s">
        <v>18</v>
      </c>
      <c r="BF34" s="6">
        <v>44155.5371296296</v>
      </c>
      <c r="BG34" s="8" t="s">
        <v>19</v>
      </c>
      <c r="BI34">
        <v>6</v>
      </c>
      <c r="BJ34">
        <v>259808</v>
      </c>
      <c r="BL34" t="s">
        <v>616</v>
      </c>
      <c r="BX34">
        <v>317654</v>
      </c>
    </row>
    <row r="35" spans="1:76" x14ac:dyDescent="0.25">
      <c r="A35">
        <v>339305</v>
      </c>
      <c r="C35">
        <v>1</v>
      </c>
      <c r="D35">
        <v>1</v>
      </c>
      <c r="E35">
        <v>1</v>
      </c>
      <c r="F35" t="s">
        <v>0</v>
      </c>
      <c r="G35" t="s">
        <v>1</v>
      </c>
      <c r="H35" t="s">
        <v>617</v>
      </c>
      <c r="I35" t="s">
        <v>22</v>
      </c>
      <c r="K35">
        <v>1</v>
      </c>
      <c r="L35" t="s">
        <v>3</v>
      </c>
      <c r="M35">
        <v>101714</v>
      </c>
      <c r="N35" t="s">
        <v>4</v>
      </c>
      <c r="O35" t="s">
        <v>4</v>
      </c>
      <c r="U35" t="s">
        <v>618</v>
      </c>
      <c r="V35" s="2">
        <v>1</v>
      </c>
      <c r="W35" t="s">
        <v>6</v>
      </c>
      <c r="X35" t="s">
        <v>619</v>
      </c>
      <c r="Y35" s="3" t="s">
        <v>610</v>
      </c>
      <c r="Z35" s="4">
        <v>5</v>
      </c>
      <c r="AA35" s="5">
        <v>533</v>
      </c>
      <c r="AB35" s="5" t="s">
        <v>619</v>
      </c>
      <c r="AC35" t="s">
        <v>620</v>
      </c>
      <c r="AD35">
        <v>2021</v>
      </c>
      <c r="AE35">
        <v>8</v>
      </c>
      <c r="AF35">
        <v>23</v>
      </c>
      <c r="AG35" t="s">
        <v>621</v>
      </c>
      <c r="AJ35" t="s">
        <v>4</v>
      </c>
      <c r="AK35" t="s">
        <v>11</v>
      </c>
      <c r="AL35">
        <v>257490</v>
      </c>
      <c r="AM35">
        <v>6692374</v>
      </c>
      <c r="AN35" s="5">
        <v>257000</v>
      </c>
      <c r="AO35" s="5">
        <v>6693000</v>
      </c>
      <c r="AP35">
        <v>5</v>
      </c>
      <c r="AR35">
        <v>1010</v>
      </c>
      <c r="AT35" s="6" t="s">
        <v>622</v>
      </c>
      <c r="AU35">
        <v>101714</v>
      </c>
      <c r="AW35" s="7" t="s">
        <v>13</v>
      </c>
      <c r="AX35">
        <v>1</v>
      </c>
      <c r="AY35" t="s">
        <v>14</v>
      </c>
      <c r="AZ35" t="s">
        <v>623</v>
      </c>
      <c r="BA35" t="s">
        <v>624</v>
      </c>
      <c r="BB35">
        <v>1010</v>
      </c>
      <c r="BC35" t="s">
        <v>17</v>
      </c>
      <c r="BD35" t="s">
        <v>18</v>
      </c>
      <c r="BF35" s="6">
        <v>44479.905416666697</v>
      </c>
      <c r="BG35" s="8" t="s">
        <v>19</v>
      </c>
      <c r="BI35">
        <v>6</v>
      </c>
      <c r="BJ35">
        <v>284839</v>
      </c>
      <c r="BL35" t="s">
        <v>625</v>
      </c>
      <c r="BX35">
        <v>339305</v>
      </c>
    </row>
    <row r="36" spans="1:76" x14ac:dyDescent="0.25">
      <c r="A36">
        <v>223923</v>
      </c>
      <c r="C36">
        <v>1</v>
      </c>
      <c r="D36">
        <v>1</v>
      </c>
      <c r="E36">
        <v>1</v>
      </c>
      <c r="F36" t="s">
        <v>0</v>
      </c>
      <c r="G36" t="s">
        <v>1</v>
      </c>
      <c r="H36" t="s">
        <v>626</v>
      </c>
      <c r="I36" s="1" t="str">
        <f>HYPERLINK(AT36,"Foto")</f>
        <v>Foto</v>
      </c>
      <c r="K36">
        <v>1</v>
      </c>
      <c r="L36" t="s">
        <v>3</v>
      </c>
      <c r="M36">
        <v>101714</v>
      </c>
      <c r="N36" t="s">
        <v>4</v>
      </c>
      <c r="O36" t="s">
        <v>4</v>
      </c>
      <c r="U36" t="s">
        <v>627</v>
      </c>
      <c r="V36" s="2">
        <v>1</v>
      </c>
      <c r="W36" t="s">
        <v>6</v>
      </c>
      <c r="X36" t="s">
        <v>628</v>
      </c>
      <c r="Y36" t="s">
        <v>629</v>
      </c>
      <c r="Z36" s="4">
        <v>6</v>
      </c>
      <c r="AA36" s="5">
        <v>602</v>
      </c>
      <c r="AB36" s="5" t="s">
        <v>628</v>
      </c>
      <c r="AC36" t="s">
        <v>630</v>
      </c>
      <c r="AD36">
        <v>2020</v>
      </c>
      <c r="AE36">
        <v>6</v>
      </c>
      <c r="AF36">
        <v>11</v>
      </c>
      <c r="AG36" t="s">
        <v>631</v>
      </c>
      <c r="AJ36" t="s">
        <v>4</v>
      </c>
      <c r="AK36" t="s">
        <v>11</v>
      </c>
      <c r="AL36">
        <v>227048</v>
      </c>
      <c r="AM36">
        <v>6632756</v>
      </c>
      <c r="AN36" s="5">
        <v>227000</v>
      </c>
      <c r="AO36" s="5">
        <v>6633000</v>
      </c>
      <c r="AP36">
        <v>28</v>
      </c>
      <c r="AR36">
        <v>1010</v>
      </c>
      <c r="AT36" s="6" t="s">
        <v>632</v>
      </c>
      <c r="AU36">
        <v>101714</v>
      </c>
      <c r="AW36" s="7" t="s">
        <v>13</v>
      </c>
      <c r="AX36">
        <v>1</v>
      </c>
      <c r="AY36" t="s">
        <v>14</v>
      </c>
      <c r="AZ36" t="s">
        <v>633</v>
      </c>
      <c r="BA36" t="s">
        <v>634</v>
      </c>
      <c r="BB36">
        <v>1010</v>
      </c>
      <c r="BC36" t="s">
        <v>17</v>
      </c>
      <c r="BD36" t="s">
        <v>18</v>
      </c>
      <c r="BE36">
        <v>1</v>
      </c>
      <c r="BF36" s="6">
        <v>43994.466562499998</v>
      </c>
      <c r="BG36" s="8" t="s">
        <v>19</v>
      </c>
      <c r="BI36">
        <v>6</v>
      </c>
      <c r="BJ36">
        <v>238817</v>
      </c>
      <c r="BL36" t="s">
        <v>635</v>
      </c>
      <c r="BX36">
        <v>223923</v>
      </c>
    </row>
    <row r="37" spans="1:76" x14ac:dyDescent="0.25">
      <c r="A37">
        <v>227203</v>
      </c>
      <c r="C37">
        <v>1</v>
      </c>
      <c r="D37">
        <v>1</v>
      </c>
      <c r="E37">
        <v>1</v>
      </c>
      <c r="F37" t="s">
        <v>0</v>
      </c>
      <c r="G37" t="s">
        <v>1</v>
      </c>
      <c r="H37" t="s">
        <v>636</v>
      </c>
      <c r="I37" s="1" t="str">
        <f>HYPERLINK(AT37,"Foto")</f>
        <v>Foto</v>
      </c>
      <c r="K37">
        <v>1</v>
      </c>
      <c r="L37" t="s">
        <v>3</v>
      </c>
      <c r="M37">
        <v>101714</v>
      </c>
      <c r="N37" t="s">
        <v>4</v>
      </c>
      <c r="O37" t="s">
        <v>4</v>
      </c>
      <c r="U37" t="s">
        <v>637</v>
      </c>
      <c r="V37" s="2">
        <v>1</v>
      </c>
      <c r="W37" t="s">
        <v>6</v>
      </c>
      <c r="X37" t="s">
        <v>628</v>
      </c>
      <c r="Y37" t="s">
        <v>629</v>
      </c>
      <c r="Z37" s="4">
        <v>6</v>
      </c>
      <c r="AA37" s="5">
        <v>602</v>
      </c>
      <c r="AB37" s="5" t="s">
        <v>628</v>
      </c>
      <c r="AC37" t="s">
        <v>638</v>
      </c>
      <c r="AD37">
        <v>2021</v>
      </c>
      <c r="AE37">
        <v>6</v>
      </c>
      <c r="AF37">
        <v>27</v>
      </c>
      <c r="AG37" t="s">
        <v>639</v>
      </c>
      <c r="AJ37" t="s">
        <v>4</v>
      </c>
      <c r="AK37" t="s">
        <v>11</v>
      </c>
      <c r="AL37">
        <v>228325</v>
      </c>
      <c r="AM37">
        <v>6629111</v>
      </c>
      <c r="AN37" s="5">
        <v>229000</v>
      </c>
      <c r="AO37" s="5">
        <v>6629000</v>
      </c>
      <c r="AP37">
        <v>10</v>
      </c>
      <c r="AR37">
        <v>1010</v>
      </c>
      <c r="AS37" t="s">
        <v>640</v>
      </c>
      <c r="AT37" s="6" t="s">
        <v>641</v>
      </c>
      <c r="AU37">
        <v>101714</v>
      </c>
      <c r="AW37" s="7" t="s">
        <v>13</v>
      </c>
      <c r="AX37">
        <v>1</v>
      </c>
      <c r="AY37" t="s">
        <v>14</v>
      </c>
      <c r="AZ37" t="s">
        <v>642</v>
      </c>
      <c r="BA37" t="s">
        <v>643</v>
      </c>
      <c r="BB37">
        <v>1010</v>
      </c>
      <c r="BC37" t="s">
        <v>17</v>
      </c>
      <c r="BD37" t="s">
        <v>18</v>
      </c>
      <c r="BE37">
        <v>1</v>
      </c>
      <c r="BF37" s="6">
        <v>44374.812291666698</v>
      </c>
      <c r="BG37" s="8" t="s">
        <v>19</v>
      </c>
      <c r="BI37">
        <v>6</v>
      </c>
      <c r="BJ37">
        <v>272693</v>
      </c>
      <c r="BL37" t="s">
        <v>644</v>
      </c>
      <c r="BX37">
        <v>227203</v>
      </c>
    </row>
    <row r="38" spans="1:76" x14ac:dyDescent="0.25">
      <c r="A38">
        <v>242458</v>
      </c>
      <c r="C38">
        <v>1</v>
      </c>
      <c r="D38">
        <v>1</v>
      </c>
      <c r="E38">
        <v>1</v>
      </c>
      <c r="F38" t="s">
        <v>0</v>
      </c>
      <c r="G38" t="s">
        <v>68</v>
      </c>
      <c r="H38" t="s">
        <v>691</v>
      </c>
      <c r="I38" t="s">
        <v>80</v>
      </c>
      <c r="K38">
        <v>1</v>
      </c>
      <c r="L38" t="s">
        <v>3</v>
      </c>
      <c r="M38">
        <v>101714</v>
      </c>
      <c r="N38" t="s">
        <v>4</v>
      </c>
      <c r="O38" t="s">
        <v>4</v>
      </c>
      <c r="U38" t="s">
        <v>692</v>
      </c>
      <c r="V38" s="2">
        <v>1</v>
      </c>
      <c r="W38" t="s">
        <v>6</v>
      </c>
      <c r="X38" t="s">
        <v>628</v>
      </c>
      <c r="Y38" t="s">
        <v>629</v>
      </c>
      <c r="Z38" s="4">
        <v>6</v>
      </c>
      <c r="AA38" s="5">
        <v>602</v>
      </c>
      <c r="AB38" s="5" t="s">
        <v>628</v>
      </c>
      <c r="AC38" t="s">
        <v>693</v>
      </c>
      <c r="AD38">
        <v>2015</v>
      </c>
      <c r="AE38">
        <v>5</v>
      </c>
      <c r="AF38">
        <v>2</v>
      </c>
      <c r="AG38" t="s">
        <v>335</v>
      </c>
      <c r="AH38" t="s">
        <v>335</v>
      </c>
      <c r="AJ38" t="s">
        <v>4</v>
      </c>
      <c r="AK38" t="s">
        <v>11</v>
      </c>
      <c r="AL38">
        <v>233578</v>
      </c>
      <c r="AM38">
        <v>6628892</v>
      </c>
      <c r="AN38" s="5">
        <v>233000</v>
      </c>
      <c r="AO38" s="5">
        <v>6629000</v>
      </c>
      <c r="AP38">
        <v>1</v>
      </c>
      <c r="AR38">
        <v>8</v>
      </c>
      <c r="AS38" t="s">
        <v>71</v>
      </c>
      <c r="AU38">
        <v>101714</v>
      </c>
      <c r="AW38" s="7" t="s">
        <v>13</v>
      </c>
      <c r="AX38">
        <v>1</v>
      </c>
      <c r="AY38" t="s">
        <v>14</v>
      </c>
      <c r="AZ38" t="s">
        <v>694</v>
      </c>
      <c r="BA38" t="s">
        <v>695</v>
      </c>
      <c r="BB38">
        <v>8</v>
      </c>
      <c r="BC38" t="s">
        <v>75</v>
      </c>
      <c r="BD38" t="s">
        <v>76</v>
      </c>
      <c r="BF38" s="6">
        <v>43012</v>
      </c>
      <c r="BG38" s="8" t="s">
        <v>19</v>
      </c>
      <c r="BI38">
        <v>3</v>
      </c>
      <c r="BJ38">
        <v>446784</v>
      </c>
      <c r="BL38" t="s">
        <v>696</v>
      </c>
      <c r="BN38" t="s">
        <v>697</v>
      </c>
      <c r="BX38">
        <v>242458</v>
      </c>
    </row>
    <row r="39" spans="1:76" x14ac:dyDescent="0.25">
      <c r="A39">
        <v>224183</v>
      </c>
      <c r="C39">
        <v>1</v>
      </c>
      <c r="D39">
        <v>1</v>
      </c>
      <c r="E39">
        <v>1</v>
      </c>
      <c r="F39" t="s">
        <v>0</v>
      </c>
      <c r="G39" t="s">
        <v>1</v>
      </c>
      <c r="H39" t="s">
        <v>698</v>
      </c>
      <c r="I39" s="1" t="str">
        <f>HYPERLINK(AT39,"Foto")</f>
        <v>Foto</v>
      </c>
      <c r="K39">
        <v>1</v>
      </c>
      <c r="L39" t="s">
        <v>3</v>
      </c>
      <c r="M39">
        <v>101714</v>
      </c>
      <c r="N39" t="s">
        <v>4</v>
      </c>
      <c r="O39" t="s">
        <v>4</v>
      </c>
      <c r="U39" t="s">
        <v>699</v>
      </c>
      <c r="V39" s="2">
        <v>1</v>
      </c>
      <c r="W39" t="s">
        <v>6</v>
      </c>
      <c r="X39" t="s">
        <v>700</v>
      </c>
      <c r="Y39" t="s">
        <v>629</v>
      </c>
      <c r="Z39" s="4">
        <v>6</v>
      </c>
      <c r="AA39" s="5">
        <v>605</v>
      </c>
      <c r="AB39" s="5" t="s">
        <v>700</v>
      </c>
      <c r="AC39" t="s">
        <v>701</v>
      </c>
      <c r="AD39">
        <v>2017</v>
      </c>
      <c r="AE39">
        <v>5</v>
      </c>
      <c r="AF39">
        <v>23</v>
      </c>
      <c r="AG39" t="s">
        <v>702</v>
      </c>
      <c r="AJ39" t="s">
        <v>4</v>
      </c>
      <c r="AK39" t="s">
        <v>11</v>
      </c>
      <c r="AL39">
        <v>227215</v>
      </c>
      <c r="AM39">
        <v>6670773</v>
      </c>
      <c r="AN39" s="5">
        <v>227000</v>
      </c>
      <c r="AO39" s="5">
        <v>6671000</v>
      </c>
      <c r="AP39">
        <v>10</v>
      </c>
      <c r="AR39">
        <v>1010</v>
      </c>
      <c r="AS39" t="s">
        <v>365</v>
      </c>
      <c r="AT39" s="6" t="s">
        <v>703</v>
      </c>
      <c r="AU39">
        <v>101714</v>
      </c>
      <c r="AW39" s="7" t="s">
        <v>13</v>
      </c>
      <c r="AX39">
        <v>1</v>
      </c>
      <c r="AY39" t="s">
        <v>14</v>
      </c>
      <c r="AZ39" t="s">
        <v>704</v>
      </c>
      <c r="BA39" t="s">
        <v>705</v>
      </c>
      <c r="BB39">
        <v>1010</v>
      </c>
      <c r="BC39" t="s">
        <v>17</v>
      </c>
      <c r="BD39" t="s">
        <v>18</v>
      </c>
      <c r="BE39">
        <v>1</v>
      </c>
      <c r="BF39" s="6">
        <v>43991.959027777797</v>
      </c>
      <c r="BG39" s="8" t="s">
        <v>19</v>
      </c>
      <c r="BI39">
        <v>6</v>
      </c>
      <c r="BJ39">
        <v>152015</v>
      </c>
      <c r="BL39" t="s">
        <v>706</v>
      </c>
      <c r="BX39">
        <v>224183</v>
      </c>
    </row>
    <row r="40" spans="1:76" x14ac:dyDescent="0.25">
      <c r="A40">
        <v>210723</v>
      </c>
      <c r="C40">
        <v>1</v>
      </c>
      <c r="D40">
        <v>1</v>
      </c>
      <c r="E40">
        <v>1</v>
      </c>
      <c r="F40" t="s">
        <v>0</v>
      </c>
      <c r="G40" t="s">
        <v>707</v>
      </c>
      <c r="H40" t="s">
        <v>708</v>
      </c>
      <c r="I40" t="s">
        <v>22</v>
      </c>
      <c r="K40">
        <v>1</v>
      </c>
      <c r="L40" t="s">
        <v>3</v>
      </c>
      <c r="M40">
        <v>101714</v>
      </c>
      <c r="N40" t="s">
        <v>4</v>
      </c>
      <c r="O40" t="s">
        <v>4</v>
      </c>
      <c r="U40" t="s">
        <v>709</v>
      </c>
      <c r="V40" s="2">
        <v>1</v>
      </c>
      <c r="W40" t="s">
        <v>6</v>
      </c>
      <c r="X40" t="s">
        <v>710</v>
      </c>
      <c r="Y40" t="s">
        <v>629</v>
      </c>
      <c r="Z40" s="4">
        <v>6</v>
      </c>
      <c r="AA40" s="5">
        <v>624</v>
      </c>
      <c r="AB40" t="s">
        <v>710</v>
      </c>
      <c r="AC40" t="s">
        <v>711</v>
      </c>
      <c r="AD40">
        <v>2015</v>
      </c>
      <c r="AE40">
        <v>8</v>
      </c>
      <c r="AF40">
        <v>24</v>
      </c>
      <c r="AG40" t="s">
        <v>712</v>
      </c>
      <c r="AJ40" t="s">
        <v>4</v>
      </c>
      <c r="AK40" t="s">
        <v>11</v>
      </c>
      <c r="AL40">
        <v>214103</v>
      </c>
      <c r="AM40">
        <v>6644865</v>
      </c>
      <c r="AN40" s="5">
        <v>215000</v>
      </c>
      <c r="AO40" s="5">
        <v>6645000</v>
      </c>
      <c r="AP40">
        <v>7</v>
      </c>
      <c r="AR40">
        <v>207</v>
      </c>
      <c r="AT40" s="6"/>
      <c r="AU40">
        <v>101714</v>
      </c>
      <c r="AW40" s="7" t="s">
        <v>13</v>
      </c>
      <c r="AX40">
        <v>1</v>
      </c>
      <c r="AY40" t="s">
        <v>14</v>
      </c>
      <c r="AZ40" t="s">
        <v>713</v>
      </c>
      <c r="BA40" t="s">
        <v>708</v>
      </c>
      <c r="BB40">
        <v>207</v>
      </c>
      <c r="BC40" t="s">
        <v>714</v>
      </c>
      <c r="BD40" t="s">
        <v>715</v>
      </c>
      <c r="BF40" s="6">
        <v>42240.494131944397</v>
      </c>
      <c r="BG40" s="8" t="s">
        <v>19</v>
      </c>
      <c r="BI40">
        <v>5</v>
      </c>
      <c r="BJ40">
        <v>309316</v>
      </c>
      <c r="BL40" t="s">
        <v>716</v>
      </c>
      <c r="BX40">
        <v>210723</v>
      </c>
    </row>
    <row r="41" spans="1:76" x14ac:dyDescent="0.25">
      <c r="A41">
        <v>218297</v>
      </c>
      <c r="C41">
        <v>1</v>
      </c>
      <c r="D41">
        <v>1</v>
      </c>
      <c r="E41">
        <v>1</v>
      </c>
      <c r="F41" t="s">
        <v>0</v>
      </c>
      <c r="G41" t="s">
        <v>30</v>
      </c>
      <c r="H41" t="s">
        <v>717</v>
      </c>
      <c r="I41" t="s">
        <v>22</v>
      </c>
      <c r="K41">
        <v>1</v>
      </c>
      <c r="L41" t="s">
        <v>3</v>
      </c>
      <c r="M41">
        <v>101714</v>
      </c>
      <c r="N41" t="s">
        <v>4</v>
      </c>
      <c r="O41" t="s">
        <v>4</v>
      </c>
      <c r="U41" t="s">
        <v>718</v>
      </c>
      <c r="V41" s="2">
        <v>1</v>
      </c>
      <c r="W41" t="s">
        <v>6</v>
      </c>
      <c r="X41" t="s">
        <v>628</v>
      </c>
      <c r="Y41" t="s">
        <v>629</v>
      </c>
      <c r="Z41" s="4">
        <v>6</v>
      </c>
      <c r="AA41" s="5">
        <v>625</v>
      </c>
      <c r="AB41" t="s">
        <v>719</v>
      </c>
      <c r="AD41">
        <v>2019</v>
      </c>
      <c r="AE41">
        <v>8</v>
      </c>
      <c r="AF41">
        <v>15</v>
      </c>
      <c r="AG41" t="s">
        <v>392</v>
      </c>
      <c r="AJ41" t="s">
        <v>4</v>
      </c>
      <c r="AK41" t="s">
        <v>11</v>
      </c>
      <c r="AL41">
        <v>221126</v>
      </c>
      <c r="AM41">
        <v>6633627</v>
      </c>
      <c r="AN41" s="5">
        <v>221000</v>
      </c>
      <c r="AO41" s="5">
        <v>6633000</v>
      </c>
      <c r="AP41">
        <v>125</v>
      </c>
      <c r="AR41">
        <v>269</v>
      </c>
      <c r="AS41" t="s">
        <v>36</v>
      </c>
      <c r="AT41" s="6"/>
      <c r="AU41">
        <v>101714</v>
      </c>
      <c r="AW41" s="7" t="s">
        <v>13</v>
      </c>
      <c r="AX41">
        <v>1</v>
      </c>
      <c r="AY41" t="s">
        <v>14</v>
      </c>
      <c r="AZ41" t="s">
        <v>720</v>
      </c>
      <c r="BA41" t="s">
        <v>721</v>
      </c>
      <c r="BB41">
        <v>269</v>
      </c>
      <c r="BC41" t="s">
        <v>39</v>
      </c>
      <c r="BD41" t="s">
        <v>40</v>
      </c>
      <c r="BF41" s="6">
        <v>43692</v>
      </c>
      <c r="BG41" s="8" t="s">
        <v>19</v>
      </c>
      <c r="BI41">
        <v>5</v>
      </c>
      <c r="BJ41">
        <v>333235</v>
      </c>
      <c r="BL41" t="s">
        <v>722</v>
      </c>
      <c r="BX41">
        <v>218297</v>
      </c>
    </row>
    <row r="42" spans="1:76" x14ac:dyDescent="0.25">
      <c r="A42">
        <v>257920</v>
      </c>
      <c r="C42">
        <v>1</v>
      </c>
      <c r="D42">
        <v>1</v>
      </c>
      <c r="E42">
        <v>1</v>
      </c>
      <c r="F42" t="s">
        <v>0</v>
      </c>
      <c r="G42" t="s">
        <v>1</v>
      </c>
      <c r="H42" t="s">
        <v>741</v>
      </c>
      <c r="I42" s="1" t="str">
        <f>HYPERLINK(AT42,"Foto")</f>
        <v>Foto</v>
      </c>
      <c r="K42">
        <v>1</v>
      </c>
      <c r="L42" t="s">
        <v>3</v>
      </c>
      <c r="M42">
        <v>101714</v>
      </c>
      <c r="N42" t="s">
        <v>4</v>
      </c>
      <c r="O42" t="s">
        <v>4</v>
      </c>
      <c r="U42" t="s">
        <v>742</v>
      </c>
      <c r="V42" s="2">
        <v>1</v>
      </c>
      <c r="W42" t="s">
        <v>743</v>
      </c>
      <c r="X42" t="s">
        <v>744</v>
      </c>
      <c r="Y42" s="3" t="s">
        <v>745</v>
      </c>
      <c r="Z42" s="4">
        <v>7</v>
      </c>
      <c r="AA42" s="5">
        <v>704</v>
      </c>
      <c r="AB42" t="s">
        <v>744</v>
      </c>
      <c r="AC42" t="s">
        <v>746</v>
      </c>
      <c r="AD42">
        <v>2020</v>
      </c>
      <c r="AE42">
        <v>6</v>
      </c>
      <c r="AF42">
        <v>8</v>
      </c>
      <c r="AG42" t="s">
        <v>747</v>
      </c>
      <c r="AH42" t="s">
        <v>748</v>
      </c>
      <c r="AJ42" t="s">
        <v>4</v>
      </c>
      <c r="AK42" t="s">
        <v>11</v>
      </c>
      <c r="AL42">
        <v>238319</v>
      </c>
      <c r="AM42">
        <v>6577997</v>
      </c>
      <c r="AN42" s="5">
        <v>239000</v>
      </c>
      <c r="AO42" s="5">
        <v>6577000</v>
      </c>
      <c r="AP42">
        <v>8</v>
      </c>
      <c r="AR42">
        <v>1010</v>
      </c>
      <c r="AT42" s="6" t="s">
        <v>749</v>
      </c>
      <c r="AU42">
        <v>101714</v>
      </c>
      <c r="AW42" s="7" t="s">
        <v>13</v>
      </c>
      <c r="AX42">
        <v>1</v>
      </c>
      <c r="AY42" t="s">
        <v>14</v>
      </c>
      <c r="AZ42" t="s">
        <v>750</v>
      </c>
      <c r="BA42" t="s">
        <v>751</v>
      </c>
      <c r="BB42">
        <v>1010</v>
      </c>
      <c r="BC42" t="s">
        <v>17</v>
      </c>
      <c r="BD42" t="s">
        <v>18</v>
      </c>
      <c r="BE42">
        <v>1</v>
      </c>
      <c r="BF42" s="6">
        <v>43992.832546296297</v>
      </c>
      <c r="BG42" s="8" t="s">
        <v>19</v>
      </c>
      <c r="BI42">
        <v>6</v>
      </c>
      <c r="BJ42">
        <v>238677</v>
      </c>
      <c r="BL42" t="s">
        <v>752</v>
      </c>
      <c r="BX42">
        <v>257920</v>
      </c>
    </row>
    <row r="43" spans="1:76" x14ac:dyDescent="0.25">
      <c r="A43">
        <v>259743</v>
      </c>
      <c r="C43">
        <v>1</v>
      </c>
      <c r="D43">
        <v>1</v>
      </c>
      <c r="E43">
        <v>1</v>
      </c>
      <c r="F43" t="s">
        <v>0</v>
      </c>
      <c r="G43" t="s">
        <v>68</v>
      </c>
      <c r="H43" t="s">
        <v>761</v>
      </c>
      <c r="I43" t="s">
        <v>80</v>
      </c>
      <c r="K43">
        <v>1</v>
      </c>
      <c r="L43" t="s">
        <v>3</v>
      </c>
      <c r="M43">
        <v>101714</v>
      </c>
      <c r="N43" t="s">
        <v>4</v>
      </c>
      <c r="O43" t="s">
        <v>4</v>
      </c>
      <c r="U43" t="s">
        <v>762</v>
      </c>
      <c r="V43" s="2">
        <v>1</v>
      </c>
      <c r="W43" t="s">
        <v>6</v>
      </c>
      <c r="X43" t="s">
        <v>628</v>
      </c>
      <c r="Y43" s="3" t="s">
        <v>745</v>
      </c>
      <c r="Z43" s="4">
        <v>7</v>
      </c>
      <c r="AA43" s="5">
        <v>711</v>
      </c>
      <c r="AB43" t="s">
        <v>763</v>
      </c>
      <c r="AC43" t="s">
        <v>764</v>
      </c>
      <c r="AD43">
        <v>2016</v>
      </c>
      <c r="AE43">
        <v>5</v>
      </c>
      <c r="AF43">
        <v>19</v>
      </c>
      <c r="AG43" t="s">
        <v>765</v>
      </c>
      <c r="AH43" t="s">
        <v>765</v>
      </c>
      <c r="AJ43" t="s">
        <v>4</v>
      </c>
      <c r="AK43" t="s">
        <v>11</v>
      </c>
      <c r="AL43">
        <v>238835</v>
      </c>
      <c r="AM43">
        <v>6625860</v>
      </c>
      <c r="AN43" s="5">
        <v>239000</v>
      </c>
      <c r="AO43" s="5">
        <v>6625000</v>
      </c>
      <c r="AP43">
        <v>707</v>
      </c>
      <c r="AR43">
        <v>8</v>
      </c>
      <c r="AS43" t="s">
        <v>71</v>
      </c>
      <c r="AU43">
        <v>101714</v>
      </c>
      <c r="AW43" s="7" t="s">
        <v>13</v>
      </c>
      <c r="AX43">
        <v>1</v>
      </c>
      <c r="AY43" t="s">
        <v>14</v>
      </c>
      <c r="AZ43" t="s">
        <v>766</v>
      </c>
      <c r="BA43" t="s">
        <v>767</v>
      </c>
      <c r="BB43">
        <v>8</v>
      </c>
      <c r="BC43" t="s">
        <v>75</v>
      </c>
      <c r="BD43" t="s">
        <v>76</v>
      </c>
      <c r="BF43" s="6">
        <v>43431</v>
      </c>
      <c r="BG43" s="8" t="s">
        <v>19</v>
      </c>
      <c r="BI43">
        <v>3</v>
      </c>
      <c r="BJ43">
        <v>468113</v>
      </c>
      <c r="BL43" t="s">
        <v>768</v>
      </c>
      <c r="BN43" t="s">
        <v>769</v>
      </c>
      <c r="BX43">
        <v>259743</v>
      </c>
    </row>
    <row r="44" spans="1:76" x14ac:dyDescent="0.25">
      <c r="A44">
        <v>264072</v>
      </c>
      <c r="C44">
        <v>1</v>
      </c>
      <c r="D44">
        <v>1</v>
      </c>
      <c r="E44">
        <v>1</v>
      </c>
      <c r="F44" t="s">
        <v>0</v>
      </c>
      <c r="G44" t="s">
        <v>1</v>
      </c>
      <c r="H44" t="s">
        <v>781</v>
      </c>
      <c r="I44" s="1" t="str">
        <f>HYPERLINK(AT44,"Foto")</f>
        <v>Foto</v>
      </c>
      <c r="K44">
        <v>1</v>
      </c>
      <c r="L44" t="s">
        <v>3</v>
      </c>
      <c r="M44">
        <v>101714</v>
      </c>
      <c r="N44" t="s">
        <v>4</v>
      </c>
      <c r="O44" t="s">
        <v>4</v>
      </c>
      <c r="U44" t="s">
        <v>782</v>
      </c>
      <c r="V44" s="2">
        <v>1</v>
      </c>
      <c r="W44" t="s">
        <v>743</v>
      </c>
      <c r="X44" t="s">
        <v>783</v>
      </c>
      <c r="Y44" s="3" t="s">
        <v>745</v>
      </c>
      <c r="Z44" s="4">
        <v>7</v>
      </c>
      <c r="AA44" s="5">
        <v>722</v>
      </c>
      <c r="AB44" t="s">
        <v>784</v>
      </c>
      <c r="AC44" t="s">
        <v>785</v>
      </c>
      <c r="AD44">
        <v>2018</v>
      </c>
      <c r="AE44">
        <v>5</v>
      </c>
      <c r="AF44">
        <v>30</v>
      </c>
      <c r="AG44" t="s">
        <v>747</v>
      </c>
      <c r="AH44" t="s">
        <v>786</v>
      </c>
      <c r="AJ44" t="s">
        <v>4</v>
      </c>
      <c r="AK44" t="s">
        <v>11</v>
      </c>
      <c r="AL44">
        <v>240451</v>
      </c>
      <c r="AM44">
        <v>6572061</v>
      </c>
      <c r="AN44" s="5">
        <v>241000</v>
      </c>
      <c r="AO44" s="5">
        <v>6573000</v>
      </c>
      <c r="AP44">
        <v>8</v>
      </c>
      <c r="AR44">
        <v>1010</v>
      </c>
      <c r="AT44" s="6" t="s">
        <v>787</v>
      </c>
      <c r="AU44">
        <v>101714</v>
      </c>
      <c r="AW44" s="7" t="s">
        <v>13</v>
      </c>
      <c r="AX44">
        <v>1</v>
      </c>
      <c r="AY44" t="s">
        <v>14</v>
      </c>
      <c r="AZ44" t="s">
        <v>788</v>
      </c>
      <c r="BA44" t="s">
        <v>789</v>
      </c>
      <c r="BB44">
        <v>1010</v>
      </c>
      <c r="BC44" t="s">
        <v>17</v>
      </c>
      <c r="BD44" t="s">
        <v>18</v>
      </c>
      <c r="BE44">
        <v>1</v>
      </c>
      <c r="BF44" s="6">
        <v>43707.364583333299</v>
      </c>
      <c r="BG44" s="8" t="s">
        <v>19</v>
      </c>
      <c r="BI44">
        <v>6</v>
      </c>
      <c r="BJ44">
        <v>155120</v>
      </c>
      <c r="BL44" t="s">
        <v>790</v>
      </c>
      <c r="BX44">
        <v>264072</v>
      </c>
    </row>
    <row r="45" spans="1:76" x14ac:dyDescent="0.25">
      <c r="A45">
        <v>149724</v>
      </c>
      <c r="C45">
        <v>1</v>
      </c>
      <c r="D45">
        <v>1</v>
      </c>
      <c r="E45">
        <v>1</v>
      </c>
      <c r="F45" t="s">
        <v>0</v>
      </c>
      <c r="G45" t="s">
        <v>1</v>
      </c>
      <c r="H45" t="s">
        <v>833</v>
      </c>
      <c r="I45" t="s">
        <v>22</v>
      </c>
      <c r="K45">
        <v>1</v>
      </c>
      <c r="L45" t="s">
        <v>3</v>
      </c>
      <c r="M45">
        <v>101714</v>
      </c>
      <c r="N45" t="s">
        <v>4</v>
      </c>
      <c r="O45" t="s">
        <v>4</v>
      </c>
      <c r="U45" t="s">
        <v>834</v>
      </c>
      <c r="V45" s="2">
        <v>1</v>
      </c>
      <c r="W45" t="s">
        <v>835</v>
      </c>
      <c r="X45" t="s">
        <v>836</v>
      </c>
      <c r="Y45" t="s">
        <v>837</v>
      </c>
      <c r="Z45" s="4">
        <v>9</v>
      </c>
      <c r="AA45" s="5">
        <v>904</v>
      </c>
      <c r="AB45" s="5" t="s">
        <v>836</v>
      </c>
      <c r="AC45" t="s">
        <v>838</v>
      </c>
      <c r="AD45">
        <v>2018</v>
      </c>
      <c r="AE45">
        <v>5</v>
      </c>
      <c r="AF45">
        <v>12</v>
      </c>
      <c r="AG45" t="s">
        <v>839</v>
      </c>
      <c r="AJ45" t="s">
        <v>4</v>
      </c>
      <c r="AK45" t="s">
        <v>11</v>
      </c>
      <c r="AL45">
        <v>119832</v>
      </c>
      <c r="AM45">
        <v>6475995</v>
      </c>
      <c r="AN45" s="5">
        <v>119000</v>
      </c>
      <c r="AO45" s="5">
        <v>6475000</v>
      </c>
      <c r="AP45">
        <v>200</v>
      </c>
      <c r="AR45">
        <v>1010</v>
      </c>
      <c r="AT45" s="6" t="s">
        <v>840</v>
      </c>
      <c r="AU45">
        <v>101714</v>
      </c>
      <c r="AW45" s="7" t="s">
        <v>13</v>
      </c>
      <c r="AX45">
        <v>1</v>
      </c>
      <c r="AY45" t="s">
        <v>14</v>
      </c>
      <c r="AZ45" t="s">
        <v>841</v>
      </c>
      <c r="BA45" t="s">
        <v>842</v>
      </c>
      <c r="BB45">
        <v>1010</v>
      </c>
      <c r="BC45" t="s">
        <v>17</v>
      </c>
      <c r="BD45" t="s">
        <v>18</v>
      </c>
      <c r="BF45" s="6">
        <v>43444.869988425897</v>
      </c>
      <c r="BG45" s="8" t="s">
        <v>19</v>
      </c>
      <c r="BI45">
        <v>6</v>
      </c>
      <c r="BJ45">
        <v>181863</v>
      </c>
      <c r="BL45" t="s">
        <v>843</v>
      </c>
      <c r="BX45">
        <v>149724</v>
      </c>
    </row>
    <row r="46" spans="1:76" x14ac:dyDescent="0.25">
      <c r="A46">
        <v>122445</v>
      </c>
      <c r="C46">
        <v>1</v>
      </c>
      <c r="D46">
        <v>1</v>
      </c>
      <c r="E46">
        <v>1</v>
      </c>
      <c r="F46" t="s">
        <v>0</v>
      </c>
      <c r="G46" t="s">
        <v>1</v>
      </c>
      <c r="H46" t="s">
        <v>915</v>
      </c>
      <c r="I46" s="1" t="str">
        <f>HYPERLINK(AT46,"Foto")</f>
        <v>Foto</v>
      </c>
      <c r="K46">
        <v>1</v>
      </c>
      <c r="L46" t="s">
        <v>3</v>
      </c>
      <c r="M46">
        <v>101714</v>
      </c>
      <c r="N46" t="s">
        <v>4</v>
      </c>
      <c r="O46" t="s">
        <v>4</v>
      </c>
      <c r="U46" t="s">
        <v>916</v>
      </c>
      <c r="V46" s="2">
        <v>1</v>
      </c>
      <c r="W46" t="s">
        <v>835</v>
      </c>
      <c r="X46" t="s">
        <v>917</v>
      </c>
      <c r="Y46" t="s">
        <v>918</v>
      </c>
      <c r="Z46" s="4">
        <v>10</v>
      </c>
      <c r="AA46" s="5">
        <v>1001</v>
      </c>
      <c r="AB46" s="5" t="s">
        <v>917</v>
      </c>
      <c r="AC46" t="s">
        <v>919</v>
      </c>
      <c r="AD46">
        <v>2019</v>
      </c>
      <c r="AE46">
        <v>5</v>
      </c>
      <c r="AF46">
        <v>23</v>
      </c>
      <c r="AG46" t="s">
        <v>920</v>
      </c>
      <c r="AJ46" t="s">
        <v>4</v>
      </c>
      <c r="AK46" t="s">
        <v>11</v>
      </c>
      <c r="AL46">
        <v>83253</v>
      </c>
      <c r="AM46">
        <v>6466926</v>
      </c>
      <c r="AN46" s="5">
        <v>83000</v>
      </c>
      <c r="AO46" s="5">
        <v>6467000</v>
      </c>
      <c r="AP46">
        <v>10</v>
      </c>
      <c r="AR46">
        <v>1010</v>
      </c>
      <c r="AS46" t="s">
        <v>365</v>
      </c>
      <c r="AT46" s="6" t="s">
        <v>921</v>
      </c>
      <c r="AU46">
        <v>101714</v>
      </c>
      <c r="AW46" s="7" t="s">
        <v>13</v>
      </c>
      <c r="AX46">
        <v>1</v>
      </c>
      <c r="AY46" t="s">
        <v>14</v>
      </c>
      <c r="AZ46" t="s">
        <v>922</v>
      </c>
      <c r="BA46" t="s">
        <v>923</v>
      </c>
      <c r="BB46">
        <v>1010</v>
      </c>
      <c r="BC46" t="s">
        <v>17</v>
      </c>
      <c r="BD46" t="s">
        <v>18</v>
      </c>
      <c r="BE46">
        <v>1</v>
      </c>
      <c r="BF46" s="6">
        <v>43609.0715277778</v>
      </c>
      <c r="BG46" s="8" t="s">
        <v>19</v>
      </c>
      <c r="BI46">
        <v>6</v>
      </c>
      <c r="BJ46">
        <v>200022</v>
      </c>
      <c r="BL46" t="s">
        <v>924</v>
      </c>
      <c r="BX46">
        <v>122445</v>
      </c>
    </row>
    <row r="47" spans="1:76" x14ac:dyDescent="0.25">
      <c r="A47">
        <v>132207</v>
      </c>
      <c r="C47">
        <v>1</v>
      </c>
      <c r="D47">
        <v>1</v>
      </c>
      <c r="E47">
        <v>1</v>
      </c>
      <c r="F47" t="s">
        <v>0</v>
      </c>
      <c r="G47" t="s">
        <v>1</v>
      </c>
      <c r="H47" t="s">
        <v>925</v>
      </c>
      <c r="I47" s="1" t="str">
        <f>HYPERLINK(AT47,"Foto")</f>
        <v>Foto</v>
      </c>
      <c r="K47">
        <v>1</v>
      </c>
      <c r="L47" t="s">
        <v>3</v>
      </c>
      <c r="M47">
        <v>101714</v>
      </c>
      <c r="N47" t="s">
        <v>4</v>
      </c>
      <c r="O47" t="s">
        <v>4</v>
      </c>
      <c r="U47" t="s">
        <v>926</v>
      </c>
      <c r="V47" s="2">
        <v>1</v>
      </c>
      <c r="W47" t="s">
        <v>835</v>
      </c>
      <c r="X47" t="s">
        <v>917</v>
      </c>
      <c r="Y47" t="s">
        <v>918</v>
      </c>
      <c r="Z47" s="4">
        <v>10</v>
      </c>
      <c r="AA47" s="5">
        <v>1001</v>
      </c>
      <c r="AB47" s="5" t="s">
        <v>917</v>
      </c>
      <c r="AC47" t="s">
        <v>927</v>
      </c>
      <c r="AD47">
        <v>2020</v>
      </c>
      <c r="AE47">
        <v>7</v>
      </c>
      <c r="AF47">
        <v>23</v>
      </c>
      <c r="AG47" t="s">
        <v>928</v>
      </c>
      <c r="AJ47" t="s">
        <v>4</v>
      </c>
      <c r="AK47" t="s">
        <v>11</v>
      </c>
      <c r="AL47">
        <v>88804</v>
      </c>
      <c r="AM47">
        <v>6467881</v>
      </c>
      <c r="AN47" s="5">
        <v>89000</v>
      </c>
      <c r="AO47" s="5">
        <v>6467000</v>
      </c>
      <c r="AP47">
        <v>50</v>
      </c>
      <c r="AR47">
        <v>1010</v>
      </c>
      <c r="AT47" s="6" t="s">
        <v>929</v>
      </c>
      <c r="AU47">
        <v>101714</v>
      </c>
      <c r="AW47" s="7" t="s">
        <v>13</v>
      </c>
      <c r="AX47">
        <v>1</v>
      </c>
      <c r="AY47" t="s">
        <v>14</v>
      </c>
      <c r="AZ47" t="s">
        <v>930</v>
      </c>
      <c r="BA47" t="s">
        <v>931</v>
      </c>
      <c r="BB47">
        <v>1010</v>
      </c>
      <c r="BC47" t="s">
        <v>17</v>
      </c>
      <c r="BD47" t="s">
        <v>18</v>
      </c>
      <c r="BE47">
        <v>1</v>
      </c>
      <c r="BF47" s="6">
        <v>44036.996435185203</v>
      </c>
      <c r="BG47" s="8" t="s">
        <v>19</v>
      </c>
      <c r="BI47">
        <v>6</v>
      </c>
      <c r="BJ47">
        <v>243716</v>
      </c>
      <c r="BL47" t="s">
        <v>932</v>
      </c>
      <c r="BX47">
        <v>132207</v>
      </c>
    </row>
    <row r="48" spans="1:76" x14ac:dyDescent="0.25">
      <c r="A48">
        <v>121298</v>
      </c>
      <c r="C48">
        <v>1</v>
      </c>
      <c r="D48">
        <v>1</v>
      </c>
      <c r="E48">
        <v>1</v>
      </c>
      <c r="F48" t="s">
        <v>0</v>
      </c>
      <c r="G48" t="s">
        <v>1</v>
      </c>
      <c r="H48" t="s">
        <v>949</v>
      </c>
      <c r="I48" s="1" t="str">
        <f>HYPERLINK(AT48,"Foto")</f>
        <v>Foto</v>
      </c>
      <c r="K48">
        <v>1</v>
      </c>
      <c r="L48" t="s">
        <v>3</v>
      </c>
      <c r="M48">
        <v>101714</v>
      </c>
      <c r="N48" t="s">
        <v>4</v>
      </c>
      <c r="O48" t="s">
        <v>4</v>
      </c>
      <c r="U48" t="s">
        <v>950</v>
      </c>
      <c r="V48" s="2">
        <v>1</v>
      </c>
      <c r="W48" t="s">
        <v>835</v>
      </c>
      <c r="X48" t="s">
        <v>917</v>
      </c>
      <c r="Y48" t="s">
        <v>918</v>
      </c>
      <c r="Z48" s="4">
        <v>10</v>
      </c>
      <c r="AA48" s="5">
        <v>1017</v>
      </c>
      <c r="AB48" t="s">
        <v>935</v>
      </c>
      <c r="AC48" t="s">
        <v>951</v>
      </c>
      <c r="AD48">
        <v>2021</v>
      </c>
      <c r="AE48">
        <v>7</v>
      </c>
      <c r="AF48">
        <v>14</v>
      </c>
      <c r="AG48" t="s">
        <v>920</v>
      </c>
      <c r="AJ48" t="s">
        <v>4</v>
      </c>
      <c r="AK48" t="s">
        <v>11</v>
      </c>
      <c r="AL48">
        <v>81317</v>
      </c>
      <c r="AM48">
        <v>6470505</v>
      </c>
      <c r="AN48" s="5">
        <v>81000</v>
      </c>
      <c r="AO48" s="5">
        <v>6471000</v>
      </c>
      <c r="AP48">
        <v>10</v>
      </c>
      <c r="AR48">
        <v>1010</v>
      </c>
      <c r="AS48" t="s">
        <v>952</v>
      </c>
      <c r="AT48" s="6" t="s">
        <v>953</v>
      </c>
      <c r="AU48">
        <v>101714</v>
      </c>
      <c r="AW48" s="7" t="s">
        <v>13</v>
      </c>
      <c r="AX48">
        <v>1</v>
      </c>
      <c r="AY48" t="s">
        <v>14</v>
      </c>
      <c r="AZ48" t="s">
        <v>954</v>
      </c>
      <c r="BA48" t="s">
        <v>955</v>
      </c>
      <c r="BB48">
        <v>1010</v>
      </c>
      <c r="BC48" t="s">
        <v>17</v>
      </c>
      <c r="BD48" t="s">
        <v>18</v>
      </c>
      <c r="BE48">
        <v>1</v>
      </c>
      <c r="BF48" s="6">
        <v>44392.912465277797</v>
      </c>
      <c r="BG48" s="8" t="s">
        <v>19</v>
      </c>
      <c r="BI48">
        <v>6</v>
      </c>
      <c r="BJ48">
        <v>274653</v>
      </c>
      <c r="BL48" t="s">
        <v>956</v>
      </c>
      <c r="BX48">
        <v>121298</v>
      </c>
    </row>
    <row r="49" spans="1:76" x14ac:dyDescent="0.25">
      <c r="A49">
        <v>28997</v>
      </c>
      <c r="C49">
        <v>1</v>
      </c>
      <c r="D49">
        <v>1</v>
      </c>
      <c r="E49">
        <v>1</v>
      </c>
      <c r="F49" t="s">
        <v>0</v>
      </c>
      <c r="G49" t="s">
        <v>68</v>
      </c>
      <c r="H49" t="s">
        <v>957</v>
      </c>
      <c r="I49" s="1" t="str">
        <f>HYPERLINK(AT49,"Hb")</f>
        <v>Hb</v>
      </c>
      <c r="K49">
        <v>1</v>
      </c>
      <c r="L49" t="s">
        <v>3</v>
      </c>
      <c r="M49">
        <v>101714</v>
      </c>
      <c r="N49" t="s">
        <v>4</v>
      </c>
      <c r="O49" t="s">
        <v>4</v>
      </c>
      <c r="U49" t="s">
        <v>958</v>
      </c>
      <c r="V49" s="2">
        <v>1</v>
      </c>
      <c r="W49" t="s">
        <v>959</v>
      </c>
      <c r="X49" t="s">
        <v>960</v>
      </c>
      <c r="Y49" t="s">
        <v>961</v>
      </c>
      <c r="Z49" s="4">
        <v>11</v>
      </c>
      <c r="AA49" s="5">
        <v>1102</v>
      </c>
      <c r="AB49" s="5" t="s">
        <v>960</v>
      </c>
      <c r="AC49" t="s">
        <v>962</v>
      </c>
      <c r="AD49">
        <v>2013</v>
      </c>
      <c r="AE49">
        <v>5</v>
      </c>
      <c r="AF49">
        <v>25</v>
      </c>
      <c r="AG49" t="s">
        <v>963</v>
      </c>
      <c r="AH49" t="s">
        <v>657</v>
      </c>
      <c r="AJ49" t="s">
        <v>4</v>
      </c>
      <c r="AK49" t="s">
        <v>11</v>
      </c>
      <c r="AL49">
        <v>-33843</v>
      </c>
      <c r="AM49">
        <v>6560120</v>
      </c>
      <c r="AN49" s="5">
        <v>-33000</v>
      </c>
      <c r="AO49" s="5">
        <v>6561000</v>
      </c>
      <c r="AP49">
        <v>71</v>
      </c>
      <c r="AR49">
        <v>8</v>
      </c>
      <c r="AS49" t="s">
        <v>71</v>
      </c>
      <c r="AT49" t="s">
        <v>964</v>
      </c>
      <c r="AU49">
        <v>101714</v>
      </c>
      <c r="AW49" s="7" t="s">
        <v>13</v>
      </c>
      <c r="AX49">
        <v>1</v>
      </c>
      <c r="AY49" t="s">
        <v>14</v>
      </c>
      <c r="AZ49" t="s">
        <v>965</v>
      </c>
      <c r="BA49" t="s">
        <v>966</v>
      </c>
      <c r="BB49">
        <v>8</v>
      </c>
      <c r="BC49" t="s">
        <v>75</v>
      </c>
      <c r="BD49" t="s">
        <v>76</v>
      </c>
      <c r="BE49">
        <v>1</v>
      </c>
      <c r="BF49" s="6">
        <v>42739</v>
      </c>
      <c r="BG49" s="8" t="s">
        <v>19</v>
      </c>
      <c r="BI49">
        <v>3</v>
      </c>
      <c r="BJ49">
        <v>452820</v>
      </c>
      <c r="BL49" t="s">
        <v>967</v>
      </c>
      <c r="BN49" t="s">
        <v>968</v>
      </c>
      <c r="BX49">
        <v>28997</v>
      </c>
    </row>
    <row r="50" spans="1:76" x14ac:dyDescent="0.25">
      <c r="A50">
        <v>28224</v>
      </c>
      <c r="C50">
        <v>1</v>
      </c>
      <c r="D50">
        <v>1</v>
      </c>
      <c r="E50">
        <v>1</v>
      </c>
      <c r="F50" t="s">
        <v>0</v>
      </c>
      <c r="G50" t="s">
        <v>1</v>
      </c>
      <c r="H50" t="s">
        <v>969</v>
      </c>
      <c r="I50" s="1" t="str">
        <f>HYPERLINK(AT50,"Foto")</f>
        <v>Foto</v>
      </c>
      <c r="K50">
        <v>1</v>
      </c>
      <c r="L50" t="s">
        <v>3</v>
      </c>
      <c r="M50">
        <v>101714</v>
      </c>
      <c r="N50" t="s">
        <v>4</v>
      </c>
      <c r="O50" t="s">
        <v>4</v>
      </c>
      <c r="U50" t="s">
        <v>970</v>
      </c>
      <c r="V50" s="2">
        <v>1</v>
      </c>
      <c r="W50" t="s">
        <v>959</v>
      </c>
      <c r="X50" t="s">
        <v>960</v>
      </c>
      <c r="Y50" t="s">
        <v>961</v>
      </c>
      <c r="Z50" s="4">
        <v>11</v>
      </c>
      <c r="AA50" s="5">
        <v>1102</v>
      </c>
      <c r="AB50" s="5" t="s">
        <v>960</v>
      </c>
      <c r="AC50" t="s">
        <v>971</v>
      </c>
      <c r="AD50">
        <v>2020</v>
      </c>
      <c r="AE50">
        <v>6</v>
      </c>
      <c r="AF50">
        <v>19</v>
      </c>
      <c r="AG50" t="s">
        <v>972</v>
      </c>
      <c r="AJ50" t="s">
        <v>4</v>
      </c>
      <c r="AK50" t="s">
        <v>11</v>
      </c>
      <c r="AL50">
        <v>-34068</v>
      </c>
      <c r="AM50">
        <v>6559917</v>
      </c>
      <c r="AN50" s="5">
        <v>-35000</v>
      </c>
      <c r="AO50" s="5">
        <v>6559000</v>
      </c>
      <c r="AP50">
        <v>10</v>
      </c>
      <c r="AR50">
        <v>1010</v>
      </c>
      <c r="AT50" s="6" t="s">
        <v>973</v>
      </c>
      <c r="AU50">
        <v>101714</v>
      </c>
      <c r="AW50" s="7" t="s">
        <v>13</v>
      </c>
      <c r="AX50">
        <v>1</v>
      </c>
      <c r="AY50" t="s">
        <v>14</v>
      </c>
      <c r="AZ50" t="s">
        <v>974</v>
      </c>
      <c r="BA50" t="s">
        <v>975</v>
      </c>
      <c r="BB50">
        <v>1010</v>
      </c>
      <c r="BC50" t="s">
        <v>17</v>
      </c>
      <c r="BD50" t="s">
        <v>18</v>
      </c>
      <c r="BE50">
        <v>1</v>
      </c>
      <c r="BF50" s="6">
        <v>44002.940092592602</v>
      </c>
      <c r="BG50" s="8" t="s">
        <v>19</v>
      </c>
      <c r="BI50">
        <v>6</v>
      </c>
      <c r="BJ50">
        <v>239625</v>
      </c>
      <c r="BL50" t="s">
        <v>976</v>
      </c>
      <c r="BX50">
        <v>28224</v>
      </c>
    </row>
    <row r="51" spans="1:76" x14ac:dyDescent="0.25">
      <c r="A51">
        <v>26036</v>
      </c>
      <c r="C51">
        <v>1</v>
      </c>
      <c r="D51">
        <v>1</v>
      </c>
      <c r="E51">
        <v>1</v>
      </c>
      <c r="F51" t="s">
        <v>0</v>
      </c>
      <c r="G51" t="s">
        <v>1</v>
      </c>
      <c r="H51" t="s">
        <v>977</v>
      </c>
      <c r="I51" s="1" t="str">
        <f>HYPERLINK(AT51,"Foto")</f>
        <v>Foto</v>
      </c>
      <c r="K51">
        <v>1</v>
      </c>
      <c r="L51" t="s">
        <v>3</v>
      </c>
      <c r="M51">
        <v>101714</v>
      </c>
      <c r="N51" t="s">
        <v>4</v>
      </c>
      <c r="O51" t="s">
        <v>4</v>
      </c>
      <c r="U51" t="s">
        <v>978</v>
      </c>
      <c r="V51" s="2">
        <v>1</v>
      </c>
      <c r="W51" t="s">
        <v>959</v>
      </c>
      <c r="X51" t="s">
        <v>979</v>
      </c>
      <c r="Y51" t="s">
        <v>961</v>
      </c>
      <c r="Z51" s="4">
        <v>11</v>
      </c>
      <c r="AA51" s="5">
        <v>1103</v>
      </c>
      <c r="AB51" s="5" t="s">
        <v>979</v>
      </c>
      <c r="AC51" t="s">
        <v>980</v>
      </c>
      <c r="AD51">
        <v>2021</v>
      </c>
      <c r="AE51">
        <v>7</v>
      </c>
      <c r="AF51">
        <v>29</v>
      </c>
      <c r="AG51" t="s">
        <v>981</v>
      </c>
      <c r="AJ51" t="s">
        <v>4</v>
      </c>
      <c r="AK51" t="s">
        <v>11</v>
      </c>
      <c r="AL51">
        <v>-34790</v>
      </c>
      <c r="AM51">
        <v>6567130</v>
      </c>
      <c r="AN51" s="5">
        <v>-35000</v>
      </c>
      <c r="AO51" s="5">
        <v>6567000</v>
      </c>
      <c r="AP51">
        <v>1000</v>
      </c>
      <c r="AR51">
        <v>1010</v>
      </c>
      <c r="AT51" s="6" t="s">
        <v>982</v>
      </c>
      <c r="AU51">
        <v>101714</v>
      </c>
      <c r="AW51" s="7" t="s">
        <v>13</v>
      </c>
      <c r="AX51">
        <v>1</v>
      </c>
      <c r="AY51" t="s">
        <v>14</v>
      </c>
      <c r="AZ51" t="s">
        <v>983</v>
      </c>
      <c r="BA51" t="s">
        <v>984</v>
      </c>
      <c r="BB51">
        <v>1010</v>
      </c>
      <c r="BC51" t="s">
        <v>17</v>
      </c>
      <c r="BD51" t="s">
        <v>18</v>
      </c>
      <c r="BE51">
        <v>1</v>
      </c>
      <c r="BF51" s="6">
        <v>44408.564317129603</v>
      </c>
      <c r="BG51" s="8" t="s">
        <v>19</v>
      </c>
      <c r="BI51">
        <v>6</v>
      </c>
      <c r="BJ51">
        <v>275973</v>
      </c>
      <c r="BL51" t="s">
        <v>985</v>
      </c>
      <c r="BX51">
        <v>26036</v>
      </c>
    </row>
    <row r="52" spans="1:76" x14ac:dyDescent="0.25">
      <c r="A52">
        <v>23651</v>
      </c>
      <c r="C52">
        <v>1</v>
      </c>
      <c r="D52">
        <v>1</v>
      </c>
      <c r="E52">
        <v>1</v>
      </c>
      <c r="F52" t="s">
        <v>0</v>
      </c>
      <c r="G52" t="s">
        <v>1</v>
      </c>
      <c r="H52" t="s">
        <v>986</v>
      </c>
      <c r="I52" t="s">
        <v>22</v>
      </c>
      <c r="K52">
        <v>1</v>
      </c>
      <c r="L52" t="s">
        <v>3</v>
      </c>
      <c r="M52">
        <v>101714</v>
      </c>
      <c r="N52" t="s">
        <v>4</v>
      </c>
      <c r="O52" t="s">
        <v>4</v>
      </c>
      <c r="U52" t="s">
        <v>987</v>
      </c>
      <c r="V52" s="2">
        <v>1</v>
      </c>
      <c r="W52" t="s">
        <v>959</v>
      </c>
      <c r="X52" t="s">
        <v>979</v>
      </c>
      <c r="Y52" t="s">
        <v>961</v>
      </c>
      <c r="Z52" s="4">
        <v>11</v>
      </c>
      <c r="AA52" s="5">
        <v>1103</v>
      </c>
      <c r="AB52" s="5" t="s">
        <v>979</v>
      </c>
      <c r="AC52" t="s">
        <v>988</v>
      </c>
      <c r="AD52">
        <v>2018</v>
      </c>
      <c r="AE52">
        <v>5</v>
      </c>
      <c r="AF52">
        <v>3</v>
      </c>
      <c r="AG52" t="s">
        <v>702</v>
      </c>
      <c r="AJ52" t="s">
        <v>4</v>
      </c>
      <c r="AK52" t="s">
        <v>11</v>
      </c>
      <c r="AL52">
        <v>-35771</v>
      </c>
      <c r="AM52">
        <v>6571403</v>
      </c>
      <c r="AN52" s="5">
        <v>-35000</v>
      </c>
      <c r="AO52" s="5">
        <v>6571000</v>
      </c>
      <c r="AP52">
        <v>10</v>
      </c>
      <c r="AR52">
        <v>1010</v>
      </c>
      <c r="AS52" t="s">
        <v>365</v>
      </c>
      <c r="AT52" s="6" t="s">
        <v>989</v>
      </c>
      <c r="AU52">
        <v>101714</v>
      </c>
      <c r="AW52" s="7" t="s">
        <v>13</v>
      </c>
      <c r="AX52">
        <v>1</v>
      </c>
      <c r="AY52" t="s">
        <v>14</v>
      </c>
      <c r="AZ52" t="s">
        <v>990</v>
      </c>
      <c r="BA52" t="s">
        <v>991</v>
      </c>
      <c r="BB52">
        <v>1010</v>
      </c>
      <c r="BC52" t="s">
        <v>17</v>
      </c>
      <c r="BD52" t="s">
        <v>18</v>
      </c>
      <c r="BF52" s="6">
        <v>43224.4503819444</v>
      </c>
      <c r="BG52" s="8" t="s">
        <v>19</v>
      </c>
      <c r="BI52">
        <v>6</v>
      </c>
      <c r="BJ52">
        <v>153583</v>
      </c>
      <c r="BL52" t="s">
        <v>992</v>
      </c>
      <c r="BX52">
        <v>23651</v>
      </c>
    </row>
    <row r="53" spans="1:76" x14ac:dyDescent="0.25">
      <c r="A53">
        <v>18845</v>
      </c>
      <c r="C53">
        <v>1</v>
      </c>
      <c r="D53">
        <v>1</v>
      </c>
      <c r="E53">
        <v>1</v>
      </c>
      <c r="F53" t="s">
        <v>0</v>
      </c>
      <c r="G53" t="s">
        <v>1</v>
      </c>
      <c r="H53" t="s">
        <v>1000</v>
      </c>
      <c r="I53" t="s">
        <v>22</v>
      </c>
      <c r="K53">
        <v>1</v>
      </c>
      <c r="L53" t="s">
        <v>3</v>
      </c>
      <c r="M53">
        <v>101714</v>
      </c>
      <c r="N53" t="s">
        <v>4</v>
      </c>
      <c r="O53" t="s">
        <v>4</v>
      </c>
      <c r="U53" t="s">
        <v>1001</v>
      </c>
      <c r="V53" s="2">
        <v>1</v>
      </c>
      <c r="W53" t="s">
        <v>959</v>
      </c>
      <c r="X53" t="s">
        <v>979</v>
      </c>
      <c r="Y53" t="s">
        <v>961</v>
      </c>
      <c r="Z53" s="4">
        <v>11</v>
      </c>
      <c r="AA53" s="5">
        <v>1103</v>
      </c>
      <c r="AB53" s="5" t="s">
        <v>979</v>
      </c>
      <c r="AC53" t="s">
        <v>1002</v>
      </c>
      <c r="AD53">
        <v>2021</v>
      </c>
      <c r="AE53">
        <v>6</v>
      </c>
      <c r="AF53">
        <v>3</v>
      </c>
      <c r="AG53" t="s">
        <v>1003</v>
      </c>
      <c r="AJ53" t="s">
        <v>4</v>
      </c>
      <c r="AK53" t="s">
        <v>11</v>
      </c>
      <c r="AL53">
        <v>-38965</v>
      </c>
      <c r="AM53">
        <v>6573633</v>
      </c>
      <c r="AN53" s="5">
        <v>-39000</v>
      </c>
      <c r="AO53" s="5">
        <v>6573000</v>
      </c>
      <c r="AP53">
        <v>65</v>
      </c>
      <c r="AR53">
        <v>1010</v>
      </c>
      <c r="AS53" t="s">
        <v>1004</v>
      </c>
      <c r="AT53" s="6" t="s">
        <v>1005</v>
      </c>
      <c r="AU53">
        <v>101714</v>
      </c>
      <c r="AW53" s="7" t="s">
        <v>13</v>
      </c>
      <c r="AX53">
        <v>1</v>
      </c>
      <c r="AY53" t="s">
        <v>14</v>
      </c>
      <c r="AZ53" t="s">
        <v>1006</v>
      </c>
      <c r="BA53" t="s">
        <v>1007</v>
      </c>
      <c r="BB53">
        <v>1010</v>
      </c>
      <c r="BC53" t="s">
        <v>17</v>
      </c>
      <c r="BD53" t="s">
        <v>18</v>
      </c>
      <c r="BF53" s="6">
        <v>44365.844548611101</v>
      </c>
      <c r="BG53" s="8" t="s">
        <v>19</v>
      </c>
      <c r="BI53">
        <v>6</v>
      </c>
      <c r="BJ53">
        <v>271951</v>
      </c>
      <c r="BL53" t="s">
        <v>1008</v>
      </c>
      <c r="BX53">
        <v>18845</v>
      </c>
    </row>
    <row r="54" spans="1:76" x14ac:dyDescent="0.25">
      <c r="A54">
        <v>4798</v>
      </c>
      <c r="C54">
        <v>1</v>
      </c>
      <c r="D54">
        <v>1</v>
      </c>
      <c r="E54">
        <v>1</v>
      </c>
      <c r="F54" t="s">
        <v>0</v>
      </c>
      <c r="G54" t="s">
        <v>1</v>
      </c>
      <c r="H54" t="s">
        <v>1009</v>
      </c>
      <c r="I54" t="s">
        <v>22</v>
      </c>
      <c r="K54">
        <v>1</v>
      </c>
      <c r="L54" t="s">
        <v>3</v>
      </c>
      <c r="M54">
        <v>101714</v>
      </c>
      <c r="N54" t="s">
        <v>4</v>
      </c>
      <c r="O54" t="s">
        <v>4</v>
      </c>
      <c r="U54" t="s">
        <v>1010</v>
      </c>
      <c r="V54" s="2">
        <v>1</v>
      </c>
      <c r="W54" t="s">
        <v>959</v>
      </c>
      <c r="X54" t="s">
        <v>1011</v>
      </c>
      <c r="Y54" t="s">
        <v>961</v>
      </c>
      <c r="Z54" s="4">
        <v>11</v>
      </c>
      <c r="AA54" s="5">
        <v>1106</v>
      </c>
      <c r="AB54" s="5" t="s">
        <v>1011</v>
      </c>
      <c r="AC54" t="s">
        <v>1012</v>
      </c>
      <c r="AD54">
        <v>2020</v>
      </c>
      <c r="AE54">
        <v>11</v>
      </c>
      <c r="AF54">
        <v>24</v>
      </c>
      <c r="AG54" t="s">
        <v>1013</v>
      </c>
      <c r="AJ54" t="s">
        <v>4</v>
      </c>
      <c r="AK54" t="s">
        <v>11</v>
      </c>
      <c r="AL54">
        <v>-51717</v>
      </c>
      <c r="AM54">
        <v>6627444</v>
      </c>
      <c r="AN54" s="5">
        <v>-51000</v>
      </c>
      <c r="AO54" s="5">
        <v>6627000</v>
      </c>
      <c r="AP54">
        <v>75</v>
      </c>
      <c r="AR54">
        <v>1010</v>
      </c>
      <c r="AT54" s="6" t="s">
        <v>1014</v>
      </c>
      <c r="AU54">
        <v>101714</v>
      </c>
      <c r="AW54" s="7" t="s">
        <v>13</v>
      </c>
      <c r="AX54">
        <v>1</v>
      </c>
      <c r="AY54" t="s">
        <v>14</v>
      </c>
      <c r="AZ54" t="s">
        <v>1015</v>
      </c>
      <c r="BA54" t="s">
        <v>1016</v>
      </c>
      <c r="BB54">
        <v>1010</v>
      </c>
      <c r="BC54" t="s">
        <v>17</v>
      </c>
      <c r="BD54" t="s">
        <v>18</v>
      </c>
      <c r="BF54" s="6">
        <v>44426.790706018503</v>
      </c>
      <c r="BG54" s="8" t="s">
        <v>19</v>
      </c>
      <c r="BI54">
        <v>6</v>
      </c>
      <c r="BJ54">
        <v>263940</v>
      </c>
      <c r="BL54" t="s">
        <v>1017</v>
      </c>
      <c r="BX54">
        <v>4798</v>
      </c>
    </row>
    <row r="55" spans="1:76" x14ac:dyDescent="0.25">
      <c r="A55">
        <v>5753</v>
      </c>
      <c r="C55">
        <v>1</v>
      </c>
      <c r="D55">
        <v>1</v>
      </c>
      <c r="E55">
        <v>1</v>
      </c>
      <c r="F55" t="s">
        <v>0</v>
      </c>
      <c r="G55" t="s">
        <v>1</v>
      </c>
      <c r="H55" t="s">
        <v>1018</v>
      </c>
      <c r="I55" t="s">
        <v>22</v>
      </c>
      <c r="K55">
        <v>1</v>
      </c>
      <c r="L55" t="s">
        <v>3</v>
      </c>
      <c r="M55">
        <v>101714</v>
      </c>
      <c r="N55" t="s">
        <v>4</v>
      </c>
      <c r="O55" t="s">
        <v>4</v>
      </c>
      <c r="U55" t="s">
        <v>1019</v>
      </c>
      <c r="V55" s="2">
        <v>1</v>
      </c>
      <c r="W55" t="s">
        <v>959</v>
      </c>
      <c r="X55" t="s">
        <v>1011</v>
      </c>
      <c r="Y55" t="s">
        <v>961</v>
      </c>
      <c r="Z55" s="4">
        <v>11</v>
      </c>
      <c r="AA55" s="5">
        <v>1106</v>
      </c>
      <c r="AB55" s="5" t="s">
        <v>1011</v>
      </c>
      <c r="AC55" t="s">
        <v>1020</v>
      </c>
      <c r="AD55">
        <v>2019</v>
      </c>
      <c r="AE55">
        <v>8</v>
      </c>
      <c r="AF55">
        <v>21</v>
      </c>
      <c r="AG55" t="s">
        <v>1013</v>
      </c>
      <c r="AJ55" t="s">
        <v>4</v>
      </c>
      <c r="AK55" t="s">
        <v>11</v>
      </c>
      <c r="AL55">
        <v>-51327</v>
      </c>
      <c r="AM55">
        <v>6633630</v>
      </c>
      <c r="AN55" s="5">
        <v>-51000</v>
      </c>
      <c r="AO55" s="5">
        <v>6633000</v>
      </c>
      <c r="AP55">
        <v>500</v>
      </c>
      <c r="AR55">
        <v>1010</v>
      </c>
      <c r="AT55" s="6" t="s">
        <v>1021</v>
      </c>
      <c r="AU55">
        <v>101714</v>
      </c>
      <c r="AW55" s="7" t="s">
        <v>13</v>
      </c>
      <c r="AX55">
        <v>1</v>
      </c>
      <c r="AY55" t="s">
        <v>14</v>
      </c>
      <c r="AZ55" t="s">
        <v>1022</v>
      </c>
      <c r="BA55" t="s">
        <v>1023</v>
      </c>
      <c r="BB55">
        <v>1010</v>
      </c>
      <c r="BC55" t="s">
        <v>17</v>
      </c>
      <c r="BD55" t="s">
        <v>18</v>
      </c>
      <c r="BF55" s="6">
        <v>44066.813773148097</v>
      </c>
      <c r="BG55" s="8" t="s">
        <v>19</v>
      </c>
      <c r="BI55">
        <v>6</v>
      </c>
      <c r="BJ55">
        <v>246405</v>
      </c>
      <c r="BL55" t="s">
        <v>1024</v>
      </c>
      <c r="BX55">
        <v>5753</v>
      </c>
    </row>
    <row r="56" spans="1:76" x14ac:dyDescent="0.25">
      <c r="A56">
        <v>55813</v>
      </c>
      <c r="C56">
        <v>1</v>
      </c>
      <c r="D56">
        <v>1</v>
      </c>
      <c r="E56">
        <v>1</v>
      </c>
      <c r="F56" t="s">
        <v>0</v>
      </c>
      <c r="G56" t="s">
        <v>1</v>
      </c>
      <c r="H56" t="s">
        <v>1025</v>
      </c>
      <c r="I56" t="s">
        <v>22</v>
      </c>
      <c r="K56">
        <v>1</v>
      </c>
      <c r="L56" t="s">
        <v>3</v>
      </c>
      <c r="M56">
        <v>101714</v>
      </c>
      <c r="N56" t="s">
        <v>4</v>
      </c>
      <c r="O56" t="s">
        <v>4</v>
      </c>
      <c r="U56" t="s">
        <v>1026</v>
      </c>
      <c r="V56" s="2">
        <v>1</v>
      </c>
      <c r="W56" t="s">
        <v>959</v>
      </c>
      <c r="X56" t="s">
        <v>1027</v>
      </c>
      <c r="Y56" t="s">
        <v>961</v>
      </c>
      <c r="Z56" s="4">
        <v>11</v>
      </c>
      <c r="AA56" s="5">
        <v>1114</v>
      </c>
      <c r="AB56" s="5" t="s">
        <v>1027</v>
      </c>
      <c r="AC56" t="s">
        <v>1028</v>
      </c>
      <c r="AD56">
        <v>2020</v>
      </c>
      <c r="AE56">
        <v>8</v>
      </c>
      <c r="AF56">
        <v>24</v>
      </c>
      <c r="AG56" t="s">
        <v>1029</v>
      </c>
      <c r="AJ56" t="s">
        <v>4</v>
      </c>
      <c r="AK56" t="s">
        <v>11</v>
      </c>
      <c r="AL56">
        <v>-18867</v>
      </c>
      <c r="AM56">
        <v>6526862</v>
      </c>
      <c r="AN56" s="5">
        <v>-19000</v>
      </c>
      <c r="AO56" s="5">
        <v>6527000</v>
      </c>
      <c r="AP56">
        <v>10</v>
      </c>
      <c r="AR56">
        <v>1010</v>
      </c>
      <c r="AT56" s="6" t="s">
        <v>1030</v>
      </c>
      <c r="AU56">
        <v>101714</v>
      </c>
      <c r="AW56" s="7" t="s">
        <v>13</v>
      </c>
      <c r="AX56">
        <v>1</v>
      </c>
      <c r="AY56" t="s">
        <v>14</v>
      </c>
      <c r="AZ56" t="s">
        <v>1031</v>
      </c>
      <c r="BA56" t="s">
        <v>1032</v>
      </c>
      <c r="BB56">
        <v>1010</v>
      </c>
      <c r="BC56" t="s">
        <v>17</v>
      </c>
      <c r="BD56" t="s">
        <v>18</v>
      </c>
      <c r="BF56" s="6">
        <v>44078.455578703702</v>
      </c>
      <c r="BG56" s="8" t="s">
        <v>19</v>
      </c>
      <c r="BI56">
        <v>6</v>
      </c>
      <c r="BJ56">
        <v>249187</v>
      </c>
      <c r="BL56" t="s">
        <v>1033</v>
      </c>
      <c r="BX56">
        <v>55813</v>
      </c>
    </row>
    <row r="57" spans="1:76" x14ac:dyDescent="0.25">
      <c r="A57">
        <v>18989</v>
      </c>
      <c r="C57">
        <v>1</v>
      </c>
      <c r="D57">
        <v>1</v>
      </c>
      <c r="E57">
        <v>1</v>
      </c>
      <c r="F57" t="s">
        <v>0</v>
      </c>
      <c r="G57" t="s">
        <v>68</v>
      </c>
      <c r="H57" t="s">
        <v>1049</v>
      </c>
      <c r="I57" t="s">
        <v>80</v>
      </c>
      <c r="K57">
        <v>1</v>
      </c>
      <c r="L57" t="s">
        <v>3</v>
      </c>
      <c r="M57">
        <v>101714</v>
      </c>
      <c r="N57" t="s">
        <v>4</v>
      </c>
      <c r="O57" t="s">
        <v>4</v>
      </c>
      <c r="U57" t="s">
        <v>1050</v>
      </c>
      <c r="V57" s="2">
        <v>1</v>
      </c>
      <c r="W57" t="s">
        <v>959</v>
      </c>
      <c r="X57" t="s">
        <v>1042</v>
      </c>
      <c r="Y57" t="s">
        <v>961</v>
      </c>
      <c r="Z57" s="4">
        <v>11</v>
      </c>
      <c r="AA57" s="5">
        <v>1119</v>
      </c>
      <c r="AB57" t="s">
        <v>1042</v>
      </c>
      <c r="AC57" t="s">
        <v>1051</v>
      </c>
      <c r="AD57">
        <v>2019</v>
      </c>
      <c r="AE57">
        <v>5</v>
      </c>
      <c r="AF57">
        <v>4</v>
      </c>
      <c r="AG57" t="s">
        <v>648</v>
      </c>
      <c r="AH57" t="s">
        <v>648</v>
      </c>
      <c r="AJ57" t="s">
        <v>4</v>
      </c>
      <c r="AK57" t="s">
        <v>11</v>
      </c>
      <c r="AL57">
        <v>-38833</v>
      </c>
      <c r="AM57">
        <v>6526112</v>
      </c>
      <c r="AN57" s="5">
        <v>-39000</v>
      </c>
      <c r="AO57" s="5">
        <v>6527000</v>
      </c>
      <c r="AP57">
        <v>7</v>
      </c>
      <c r="AR57">
        <v>8</v>
      </c>
      <c r="AS57" t="s">
        <v>71</v>
      </c>
      <c r="AU57">
        <v>101714</v>
      </c>
      <c r="AW57" s="7" t="s">
        <v>13</v>
      </c>
      <c r="AX57">
        <v>1</v>
      </c>
      <c r="AY57" t="s">
        <v>14</v>
      </c>
      <c r="AZ57" t="s">
        <v>1052</v>
      </c>
      <c r="BA57" t="s">
        <v>1053</v>
      </c>
      <c r="BB57">
        <v>8</v>
      </c>
      <c r="BC57" t="s">
        <v>75</v>
      </c>
      <c r="BD57" t="s">
        <v>76</v>
      </c>
      <c r="BF57" s="6">
        <v>44336</v>
      </c>
      <c r="BG57" s="8" t="s">
        <v>19</v>
      </c>
      <c r="BI57">
        <v>3</v>
      </c>
      <c r="BJ57">
        <v>493706</v>
      </c>
      <c r="BL57" t="s">
        <v>1054</v>
      </c>
      <c r="BN57" t="s">
        <v>1055</v>
      </c>
      <c r="BX57">
        <v>18989</v>
      </c>
    </row>
    <row r="58" spans="1:76" x14ac:dyDescent="0.25">
      <c r="A58">
        <v>14741</v>
      </c>
      <c r="C58">
        <v>1</v>
      </c>
      <c r="D58">
        <v>1</v>
      </c>
      <c r="E58">
        <v>1</v>
      </c>
      <c r="F58" t="s">
        <v>0</v>
      </c>
      <c r="G58" t="s">
        <v>1056</v>
      </c>
      <c r="H58" t="s">
        <v>1097</v>
      </c>
      <c r="I58" t="s">
        <v>80</v>
      </c>
      <c r="K58">
        <v>1</v>
      </c>
      <c r="L58" t="s">
        <v>3</v>
      </c>
      <c r="M58">
        <v>101714</v>
      </c>
      <c r="N58" t="s">
        <v>4</v>
      </c>
      <c r="O58" t="s">
        <v>4</v>
      </c>
      <c r="U58" t="s">
        <v>1098</v>
      </c>
      <c r="V58" s="2">
        <v>1</v>
      </c>
      <c r="W58" t="s">
        <v>959</v>
      </c>
      <c r="X58" t="s">
        <v>1099</v>
      </c>
      <c r="Y58" t="s">
        <v>961</v>
      </c>
      <c r="Z58" s="4">
        <v>11</v>
      </c>
      <c r="AA58" s="5">
        <v>1120</v>
      </c>
      <c r="AB58" s="5" t="s">
        <v>1099</v>
      </c>
      <c r="AC58" t="s">
        <v>1100</v>
      </c>
      <c r="AD58">
        <v>2017</v>
      </c>
      <c r="AE58">
        <v>6</v>
      </c>
      <c r="AF58">
        <v>10</v>
      </c>
      <c r="AG58" t="s">
        <v>1060</v>
      </c>
      <c r="AH58" t="s">
        <v>1060</v>
      </c>
      <c r="AJ58" t="s">
        <v>4</v>
      </c>
      <c r="AK58" t="s">
        <v>11</v>
      </c>
      <c r="AL58">
        <v>-42148</v>
      </c>
      <c r="AM58">
        <v>6552102</v>
      </c>
      <c r="AN58" s="5">
        <v>-43000</v>
      </c>
      <c r="AO58" s="5">
        <v>6553000</v>
      </c>
      <c r="AP58">
        <v>1</v>
      </c>
      <c r="AR58">
        <v>105</v>
      </c>
      <c r="AT58" s="6"/>
      <c r="AU58">
        <v>101714</v>
      </c>
      <c r="AW58" s="7" t="s">
        <v>13</v>
      </c>
      <c r="AX58">
        <v>1</v>
      </c>
      <c r="AY58" t="s">
        <v>14</v>
      </c>
      <c r="AZ58" t="s">
        <v>1101</v>
      </c>
      <c r="BA58" t="s">
        <v>1102</v>
      </c>
      <c r="BB58">
        <v>105</v>
      </c>
      <c r="BC58" t="s">
        <v>1063</v>
      </c>
      <c r="BD58" t="s">
        <v>1064</v>
      </c>
      <c r="BF58" s="6">
        <v>43117</v>
      </c>
      <c r="BG58" s="8" t="s">
        <v>19</v>
      </c>
      <c r="BI58">
        <v>5</v>
      </c>
      <c r="BJ58">
        <v>288666</v>
      </c>
      <c r="BL58" t="s">
        <v>1103</v>
      </c>
      <c r="BN58" t="s">
        <v>1104</v>
      </c>
      <c r="BX58">
        <v>14741</v>
      </c>
    </row>
    <row r="59" spans="1:76" x14ac:dyDescent="0.25">
      <c r="A59">
        <v>11830</v>
      </c>
      <c r="C59">
        <v>1</v>
      </c>
      <c r="D59">
        <v>1</v>
      </c>
      <c r="E59">
        <v>1</v>
      </c>
      <c r="F59" t="s">
        <v>0</v>
      </c>
      <c r="G59" t="s">
        <v>1</v>
      </c>
      <c r="H59" t="s">
        <v>1105</v>
      </c>
      <c r="I59" t="s">
        <v>22</v>
      </c>
      <c r="K59">
        <v>1</v>
      </c>
      <c r="L59" t="s">
        <v>3</v>
      </c>
      <c r="M59">
        <v>101714</v>
      </c>
      <c r="N59" t="s">
        <v>4</v>
      </c>
      <c r="O59" t="s">
        <v>4</v>
      </c>
      <c r="U59" t="s">
        <v>1106</v>
      </c>
      <c r="V59" s="2">
        <v>1</v>
      </c>
      <c r="W59" t="s">
        <v>959</v>
      </c>
      <c r="X59" t="s">
        <v>1099</v>
      </c>
      <c r="Y59" t="s">
        <v>961</v>
      </c>
      <c r="Z59" s="4">
        <v>11</v>
      </c>
      <c r="AA59" s="5">
        <v>1120</v>
      </c>
      <c r="AB59" s="5" t="s">
        <v>1099</v>
      </c>
      <c r="AC59" t="s">
        <v>1107</v>
      </c>
      <c r="AD59">
        <v>2020</v>
      </c>
      <c r="AE59">
        <v>9</v>
      </c>
      <c r="AF59">
        <v>1</v>
      </c>
      <c r="AG59" t="s">
        <v>1108</v>
      </c>
      <c r="AJ59" t="s">
        <v>4</v>
      </c>
      <c r="AK59" t="s">
        <v>11</v>
      </c>
      <c r="AL59">
        <v>-44971</v>
      </c>
      <c r="AM59">
        <v>6551619</v>
      </c>
      <c r="AN59" s="5">
        <v>-45000</v>
      </c>
      <c r="AO59" s="5">
        <v>6551000</v>
      </c>
      <c r="AP59">
        <v>5</v>
      </c>
      <c r="AR59">
        <v>1010</v>
      </c>
      <c r="AT59" s="6" t="s">
        <v>1109</v>
      </c>
      <c r="AU59">
        <v>101714</v>
      </c>
      <c r="AW59" s="7" t="s">
        <v>13</v>
      </c>
      <c r="AX59">
        <v>1</v>
      </c>
      <c r="AY59" t="s">
        <v>14</v>
      </c>
      <c r="AZ59" t="s">
        <v>1110</v>
      </c>
      <c r="BA59" t="s">
        <v>1111</v>
      </c>
      <c r="BB59">
        <v>1010</v>
      </c>
      <c r="BC59" t="s">
        <v>17</v>
      </c>
      <c r="BD59" t="s">
        <v>18</v>
      </c>
      <c r="BF59" s="6">
        <v>44146.9620601852</v>
      </c>
      <c r="BG59" s="8" t="s">
        <v>19</v>
      </c>
      <c r="BI59">
        <v>6</v>
      </c>
      <c r="BJ59">
        <v>256642</v>
      </c>
      <c r="BL59" t="s">
        <v>1112</v>
      </c>
      <c r="BX59">
        <v>11830</v>
      </c>
    </row>
    <row r="60" spans="1:76" x14ac:dyDescent="0.25">
      <c r="A60">
        <v>11896</v>
      </c>
      <c r="C60">
        <v>1</v>
      </c>
      <c r="D60">
        <v>1</v>
      </c>
      <c r="E60">
        <v>1</v>
      </c>
      <c r="F60" t="s">
        <v>0</v>
      </c>
      <c r="G60" t="s">
        <v>1</v>
      </c>
      <c r="H60" t="s">
        <v>1113</v>
      </c>
      <c r="I60" t="s">
        <v>22</v>
      </c>
      <c r="K60">
        <v>1</v>
      </c>
      <c r="L60" t="s">
        <v>3</v>
      </c>
      <c r="M60">
        <v>101714</v>
      </c>
      <c r="N60" t="s">
        <v>4</v>
      </c>
      <c r="O60" t="s">
        <v>4</v>
      </c>
      <c r="U60" t="s">
        <v>1114</v>
      </c>
      <c r="V60" s="2">
        <v>1</v>
      </c>
      <c r="W60" t="s">
        <v>959</v>
      </c>
      <c r="X60" t="s">
        <v>1099</v>
      </c>
      <c r="Y60" t="s">
        <v>961</v>
      </c>
      <c r="Z60" s="4">
        <v>11</v>
      </c>
      <c r="AA60" s="5">
        <v>1120</v>
      </c>
      <c r="AB60" s="5" t="s">
        <v>1099</v>
      </c>
      <c r="AC60" t="s">
        <v>1107</v>
      </c>
      <c r="AD60">
        <v>2020</v>
      </c>
      <c r="AE60">
        <v>9</v>
      </c>
      <c r="AF60">
        <v>1</v>
      </c>
      <c r="AG60" t="s">
        <v>1108</v>
      </c>
      <c r="AJ60" t="s">
        <v>4</v>
      </c>
      <c r="AK60" t="s">
        <v>11</v>
      </c>
      <c r="AL60">
        <v>-44890</v>
      </c>
      <c r="AM60">
        <v>6552027</v>
      </c>
      <c r="AN60" s="5">
        <v>-45000</v>
      </c>
      <c r="AO60" s="5">
        <v>6553000</v>
      </c>
      <c r="AP60">
        <v>5</v>
      </c>
      <c r="AR60">
        <v>1010</v>
      </c>
      <c r="AT60" s="6" t="s">
        <v>1115</v>
      </c>
      <c r="AU60">
        <v>101714</v>
      </c>
      <c r="AW60" s="7" t="s">
        <v>13</v>
      </c>
      <c r="AX60">
        <v>1</v>
      </c>
      <c r="AY60" t="s">
        <v>14</v>
      </c>
      <c r="AZ60" t="s">
        <v>1116</v>
      </c>
      <c r="BA60" t="s">
        <v>1117</v>
      </c>
      <c r="BB60">
        <v>1010</v>
      </c>
      <c r="BC60" t="s">
        <v>17</v>
      </c>
      <c r="BD60" t="s">
        <v>18</v>
      </c>
      <c r="BF60" s="6">
        <v>44146.9620601852</v>
      </c>
      <c r="BG60" s="8" t="s">
        <v>19</v>
      </c>
      <c r="BI60">
        <v>6</v>
      </c>
      <c r="BJ60">
        <v>256641</v>
      </c>
      <c r="BL60" t="s">
        <v>1118</v>
      </c>
      <c r="BX60">
        <v>11896</v>
      </c>
    </row>
    <row r="61" spans="1:76" x14ac:dyDescent="0.25">
      <c r="A61">
        <v>16817</v>
      </c>
      <c r="C61">
        <v>1</v>
      </c>
      <c r="D61">
        <v>1</v>
      </c>
      <c r="E61">
        <v>1</v>
      </c>
      <c r="F61" t="s">
        <v>0</v>
      </c>
      <c r="G61" t="s">
        <v>1056</v>
      </c>
      <c r="H61" t="s">
        <v>1183</v>
      </c>
      <c r="I61" t="s">
        <v>80</v>
      </c>
      <c r="K61">
        <v>1</v>
      </c>
      <c r="L61" t="s">
        <v>3</v>
      </c>
      <c r="M61">
        <v>101714</v>
      </c>
      <c r="N61" t="s">
        <v>4</v>
      </c>
      <c r="O61" t="s">
        <v>4</v>
      </c>
      <c r="U61" t="s">
        <v>1184</v>
      </c>
      <c r="V61" s="2">
        <v>1</v>
      </c>
      <c r="W61" t="s">
        <v>959</v>
      </c>
      <c r="X61" t="s">
        <v>1171</v>
      </c>
      <c r="Y61" t="s">
        <v>961</v>
      </c>
      <c r="Z61" s="4">
        <v>11</v>
      </c>
      <c r="AA61" s="5">
        <v>1121</v>
      </c>
      <c r="AB61" s="5" t="s">
        <v>1171</v>
      </c>
      <c r="AC61" t="s">
        <v>1185</v>
      </c>
      <c r="AD61">
        <v>2015</v>
      </c>
      <c r="AE61">
        <v>6</v>
      </c>
      <c r="AF61">
        <v>21</v>
      </c>
      <c r="AG61" t="s">
        <v>1060</v>
      </c>
      <c r="AH61" t="s">
        <v>1060</v>
      </c>
      <c r="AJ61" t="s">
        <v>4</v>
      </c>
      <c r="AK61" t="s">
        <v>11</v>
      </c>
      <c r="AL61">
        <v>-40394</v>
      </c>
      <c r="AM61">
        <v>6547577</v>
      </c>
      <c r="AN61" s="5">
        <v>-41000</v>
      </c>
      <c r="AO61" s="5">
        <v>6547000</v>
      </c>
      <c r="AP61">
        <v>1</v>
      </c>
      <c r="AR61">
        <v>105</v>
      </c>
      <c r="AT61" s="6"/>
      <c r="AU61">
        <v>101714</v>
      </c>
      <c r="AW61" s="7" t="s">
        <v>13</v>
      </c>
      <c r="AX61">
        <v>1</v>
      </c>
      <c r="AY61" t="s">
        <v>14</v>
      </c>
      <c r="AZ61" t="s">
        <v>1186</v>
      </c>
      <c r="BA61" t="s">
        <v>1187</v>
      </c>
      <c r="BB61">
        <v>105</v>
      </c>
      <c r="BC61" t="s">
        <v>1063</v>
      </c>
      <c r="BD61" t="s">
        <v>1064</v>
      </c>
      <c r="BF61" s="6">
        <v>42843</v>
      </c>
      <c r="BG61" s="8" t="s">
        <v>19</v>
      </c>
      <c r="BI61">
        <v>5</v>
      </c>
      <c r="BJ61">
        <v>288586</v>
      </c>
      <c r="BL61" t="s">
        <v>1188</v>
      </c>
      <c r="BN61" t="s">
        <v>1189</v>
      </c>
      <c r="BX61">
        <v>16817</v>
      </c>
    </row>
    <row r="62" spans="1:76" x14ac:dyDescent="0.25">
      <c r="A62">
        <v>17751</v>
      </c>
      <c r="C62">
        <v>1</v>
      </c>
      <c r="D62">
        <v>1</v>
      </c>
      <c r="E62">
        <v>1</v>
      </c>
      <c r="F62" t="s">
        <v>0</v>
      </c>
      <c r="G62" t="s">
        <v>68</v>
      </c>
      <c r="H62" t="s">
        <v>1190</v>
      </c>
      <c r="I62" t="s">
        <v>80</v>
      </c>
      <c r="K62">
        <v>1</v>
      </c>
      <c r="L62" t="s">
        <v>3</v>
      </c>
      <c r="M62">
        <v>101714</v>
      </c>
      <c r="N62" t="s">
        <v>4</v>
      </c>
      <c r="O62" t="s">
        <v>4</v>
      </c>
      <c r="U62" t="s">
        <v>1191</v>
      </c>
      <c r="V62" s="2">
        <v>1</v>
      </c>
      <c r="W62" t="s">
        <v>959</v>
      </c>
      <c r="X62" t="s">
        <v>1192</v>
      </c>
      <c r="Y62" t="s">
        <v>961</v>
      </c>
      <c r="Z62" s="4">
        <v>11</v>
      </c>
      <c r="AA62" s="5">
        <v>1124</v>
      </c>
      <c r="AB62" s="5" t="s">
        <v>1192</v>
      </c>
      <c r="AC62" t="s">
        <v>1193</v>
      </c>
      <c r="AD62">
        <v>2020</v>
      </c>
      <c r="AE62">
        <v>6</v>
      </c>
      <c r="AF62">
        <v>28</v>
      </c>
      <c r="AG62" t="s">
        <v>1060</v>
      </c>
      <c r="AH62" t="s">
        <v>1060</v>
      </c>
      <c r="AJ62" t="s">
        <v>4</v>
      </c>
      <c r="AK62" t="s">
        <v>11</v>
      </c>
      <c r="AL62">
        <v>-39805</v>
      </c>
      <c r="AM62">
        <v>6565235</v>
      </c>
      <c r="AN62" s="5">
        <v>-39000</v>
      </c>
      <c r="AO62" s="5">
        <v>6565000</v>
      </c>
      <c r="AP62">
        <v>1</v>
      </c>
      <c r="AR62">
        <v>8</v>
      </c>
      <c r="AS62" t="s">
        <v>71</v>
      </c>
      <c r="AU62">
        <v>101714</v>
      </c>
      <c r="AW62" s="7" t="s">
        <v>13</v>
      </c>
      <c r="AX62">
        <v>1</v>
      </c>
      <c r="AY62" t="s">
        <v>14</v>
      </c>
      <c r="AZ62" t="s">
        <v>1194</v>
      </c>
      <c r="BA62" t="s">
        <v>1195</v>
      </c>
      <c r="BB62">
        <v>8</v>
      </c>
      <c r="BC62" t="s">
        <v>75</v>
      </c>
      <c r="BD62" t="s">
        <v>76</v>
      </c>
      <c r="BF62" s="6">
        <v>44354</v>
      </c>
      <c r="BG62" s="8" t="s">
        <v>19</v>
      </c>
      <c r="BI62">
        <v>3</v>
      </c>
      <c r="BJ62">
        <v>451260</v>
      </c>
      <c r="BL62" t="s">
        <v>1196</v>
      </c>
      <c r="BN62" t="s">
        <v>1197</v>
      </c>
      <c r="BX62">
        <v>17751</v>
      </c>
    </row>
    <row r="63" spans="1:76" x14ac:dyDescent="0.25">
      <c r="A63">
        <v>14912</v>
      </c>
      <c r="C63">
        <v>1</v>
      </c>
      <c r="D63">
        <v>1</v>
      </c>
      <c r="E63">
        <v>1</v>
      </c>
      <c r="F63" t="s">
        <v>0</v>
      </c>
      <c r="G63" t="s">
        <v>1082</v>
      </c>
      <c r="H63" t="s">
        <v>1198</v>
      </c>
      <c r="I63" t="s">
        <v>22</v>
      </c>
      <c r="K63">
        <v>1</v>
      </c>
      <c r="L63" t="s">
        <v>3</v>
      </c>
      <c r="M63">
        <v>101714</v>
      </c>
      <c r="N63" t="s">
        <v>4</v>
      </c>
      <c r="O63" t="s">
        <v>4</v>
      </c>
      <c r="U63" t="s">
        <v>1199</v>
      </c>
      <c r="V63" s="2">
        <v>1</v>
      </c>
      <c r="W63" t="s">
        <v>959</v>
      </c>
      <c r="X63" t="s">
        <v>1192</v>
      </c>
      <c r="Y63" t="s">
        <v>961</v>
      </c>
      <c r="Z63" s="4">
        <v>11</v>
      </c>
      <c r="AA63" s="5">
        <v>1124</v>
      </c>
      <c r="AB63" s="5" t="s">
        <v>1192</v>
      </c>
      <c r="AC63" t="s">
        <v>1200</v>
      </c>
      <c r="AD63">
        <v>2018</v>
      </c>
      <c r="AE63">
        <v>6</v>
      </c>
      <c r="AF63">
        <v>18</v>
      </c>
      <c r="AG63" t="s">
        <v>1085</v>
      </c>
      <c r="AH63" t="s">
        <v>1085</v>
      </c>
      <c r="AJ63" t="s">
        <v>4</v>
      </c>
      <c r="AK63" t="s">
        <v>11</v>
      </c>
      <c r="AL63">
        <v>-41891</v>
      </c>
      <c r="AM63">
        <v>6564373</v>
      </c>
      <c r="AN63" s="5">
        <v>-41000</v>
      </c>
      <c r="AO63" s="5">
        <v>6565000</v>
      </c>
      <c r="AP63">
        <v>5</v>
      </c>
      <c r="AR63">
        <v>59</v>
      </c>
      <c r="AU63">
        <v>101714</v>
      </c>
      <c r="AW63" s="7" t="s">
        <v>13</v>
      </c>
      <c r="AX63">
        <v>1</v>
      </c>
      <c r="AY63" t="s">
        <v>14</v>
      </c>
      <c r="AZ63" t="s">
        <v>1201</v>
      </c>
      <c r="BA63" t="s">
        <v>1198</v>
      </c>
      <c r="BB63">
        <v>59</v>
      </c>
      <c r="BC63" t="s">
        <v>1082</v>
      </c>
      <c r="BD63" t="s">
        <v>1087</v>
      </c>
      <c r="BF63" s="6">
        <v>43961</v>
      </c>
      <c r="BG63" s="8" t="s">
        <v>19</v>
      </c>
      <c r="BI63">
        <v>4</v>
      </c>
      <c r="BJ63">
        <v>391861</v>
      </c>
      <c r="BL63" t="s">
        <v>1202</v>
      </c>
      <c r="BX63">
        <v>14912</v>
      </c>
    </row>
    <row r="64" spans="1:76" x14ac:dyDescent="0.25">
      <c r="A64">
        <v>15151</v>
      </c>
      <c r="C64">
        <v>1</v>
      </c>
      <c r="D64">
        <v>1</v>
      </c>
      <c r="E64">
        <v>1</v>
      </c>
      <c r="F64" t="s">
        <v>0</v>
      </c>
      <c r="G64" t="s">
        <v>1082</v>
      </c>
      <c r="H64" t="s">
        <v>1206</v>
      </c>
      <c r="I64" t="s">
        <v>22</v>
      </c>
      <c r="K64">
        <v>1</v>
      </c>
      <c r="L64" t="s">
        <v>3</v>
      </c>
      <c r="M64">
        <v>101714</v>
      </c>
      <c r="N64" t="s">
        <v>4</v>
      </c>
      <c r="O64" t="s">
        <v>4</v>
      </c>
      <c r="U64" t="s">
        <v>1207</v>
      </c>
      <c r="V64" s="2">
        <v>1</v>
      </c>
      <c r="W64" t="s">
        <v>959</v>
      </c>
      <c r="X64" t="s">
        <v>1192</v>
      </c>
      <c r="Y64" t="s">
        <v>961</v>
      </c>
      <c r="Z64" s="4">
        <v>11</v>
      </c>
      <c r="AA64" s="5">
        <v>1124</v>
      </c>
      <c r="AB64" s="5" t="s">
        <v>1192</v>
      </c>
      <c r="AC64" t="s">
        <v>1208</v>
      </c>
      <c r="AD64">
        <v>2018</v>
      </c>
      <c r="AE64">
        <v>6</v>
      </c>
      <c r="AF64">
        <v>15</v>
      </c>
      <c r="AG64" t="s">
        <v>1085</v>
      </c>
      <c r="AH64" t="s">
        <v>1085</v>
      </c>
      <c r="AJ64" t="s">
        <v>4</v>
      </c>
      <c r="AK64" t="s">
        <v>11</v>
      </c>
      <c r="AL64">
        <v>-41656</v>
      </c>
      <c r="AM64">
        <v>6567340</v>
      </c>
      <c r="AN64" s="5">
        <v>-41000</v>
      </c>
      <c r="AO64" s="5">
        <v>6567000</v>
      </c>
      <c r="AP64">
        <v>5</v>
      </c>
      <c r="AR64">
        <v>59</v>
      </c>
      <c r="AU64">
        <v>101714</v>
      </c>
      <c r="AW64" s="7" t="s">
        <v>13</v>
      </c>
      <c r="AX64">
        <v>1</v>
      </c>
      <c r="AY64" t="s">
        <v>14</v>
      </c>
      <c r="AZ64" t="s">
        <v>1209</v>
      </c>
      <c r="BA64" t="s">
        <v>1206</v>
      </c>
      <c r="BB64">
        <v>59</v>
      </c>
      <c r="BC64" t="s">
        <v>1082</v>
      </c>
      <c r="BD64" t="s">
        <v>1087</v>
      </c>
      <c r="BF64" s="6">
        <v>43961</v>
      </c>
      <c r="BG64" s="8" t="s">
        <v>19</v>
      </c>
      <c r="BI64">
        <v>4</v>
      </c>
      <c r="BJ64">
        <v>391703</v>
      </c>
      <c r="BL64" t="s">
        <v>1210</v>
      </c>
      <c r="BX64">
        <v>15151</v>
      </c>
    </row>
    <row r="65" spans="1:76" x14ac:dyDescent="0.25">
      <c r="A65">
        <v>11755</v>
      </c>
      <c r="C65">
        <v>1</v>
      </c>
      <c r="D65">
        <v>1</v>
      </c>
      <c r="E65">
        <v>1</v>
      </c>
      <c r="F65" t="s">
        <v>0</v>
      </c>
      <c r="G65" t="s">
        <v>1082</v>
      </c>
      <c r="H65" t="s">
        <v>1211</v>
      </c>
      <c r="I65" t="s">
        <v>22</v>
      </c>
      <c r="K65">
        <v>1</v>
      </c>
      <c r="L65" t="s">
        <v>3</v>
      </c>
      <c r="M65">
        <v>101714</v>
      </c>
      <c r="N65" t="s">
        <v>4</v>
      </c>
      <c r="O65" t="s">
        <v>4</v>
      </c>
      <c r="U65" t="s">
        <v>1212</v>
      </c>
      <c r="V65" s="2">
        <v>1</v>
      </c>
      <c r="W65" t="s">
        <v>959</v>
      </c>
      <c r="X65" t="s">
        <v>1192</v>
      </c>
      <c r="Y65" t="s">
        <v>961</v>
      </c>
      <c r="Z65" s="4">
        <v>11</v>
      </c>
      <c r="AA65" s="5">
        <v>1124</v>
      </c>
      <c r="AB65" s="5" t="s">
        <v>1192</v>
      </c>
      <c r="AC65" t="s">
        <v>1213</v>
      </c>
      <c r="AD65">
        <v>2018</v>
      </c>
      <c r="AE65">
        <v>6</v>
      </c>
      <c r="AF65">
        <v>13</v>
      </c>
      <c r="AG65" t="s">
        <v>1085</v>
      </c>
      <c r="AH65" t="s">
        <v>1085</v>
      </c>
      <c r="AJ65" t="s">
        <v>4</v>
      </c>
      <c r="AK65" t="s">
        <v>11</v>
      </c>
      <c r="AL65">
        <v>-45112</v>
      </c>
      <c r="AM65">
        <v>6569681</v>
      </c>
      <c r="AN65" s="5">
        <v>-45000</v>
      </c>
      <c r="AO65" s="5">
        <v>6569000</v>
      </c>
      <c r="AP65">
        <v>5</v>
      </c>
      <c r="AR65">
        <v>59</v>
      </c>
      <c r="AU65">
        <v>101714</v>
      </c>
      <c r="AW65" s="7" t="s">
        <v>13</v>
      </c>
      <c r="AX65">
        <v>1</v>
      </c>
      <c r="AY65" t="s">
        <v>14</v>
      </c>
      <c r="AZ65" t="s">
        <v>1214</v>
      </c>
      <c r="BA65" t="s">
        <v>1211</v>
      </c>
      <c r="BB65">
        <v>59</v>
      </c>
      <c r="BC65" t="s">
        <v>1082</v>
      </c>
      <c r="BD65" t="s">
        <v>1087</v>
      </c>
      <c r="BF65" s="6">
        <v>43961</v>
      </c>
      <c r="BG65" s="8" t="s">
        <v>19</v>
      </c>
      <c r="BI65">
        <v>4</v>
      </c>
      <c r="BJ65">
        <v>391684</v>
      </c>
      <c r="BL65" t="s">
        <v>1215</v>
      </c>
      <c r="BX65">
        <v>11755</v>
      </c>
    </row>
    <row r="66" spans="1:76" x14ac:dyDescent="0.25">
      <c r="A66">
        <v>4427</v>
      </c>
      <c r="C66">
        <v>1</v>
      </c>
      <c r="D66">
        <v>1</v>
      </c>
      <c r="E66">
        <v>1</v>
      </c>
      <c r="F66" t="s">
        <v>0</v>
      </c>
      <c r="G66" t="s">
        <v>1</v>
      </c>
      <c r="H66" t="s">
        <v>1226</v>
      </c>
      <c r="I66" s="1" t="str">
        <f>HYPERLINK(AT66,"Foto")</f>
        <v>Foto</v>
      </c>
      <c r="K66">
        <v>1</v>
      </c>
      <c r="L66" t="s">
        <v>3</v>
      </c>
      <c r="M66">
        <v>101714</v>
      </c>
      <c r="N66" t="s">
        <v>4</v>
      </c>
      <c r="O66" t="s">
        <v>4</v>
      </c>
      <c r="U66" t="s">
        <v>1227</v>
      </c>
      <c r="V66" s="2">
        <v>1</v>
      </c>
      <c r="W66" t="s">
        <v>959</v>
      </c>
      <c r="X66" t="s">
        <v>1228</v>
      </c>
      <c r="Y66" t="s">
        <v>961</v>
      </c>
      <c r="Z66" s="4">
        <v>11</v>
      </c>
      <c r="AA66" s="5">
        <v>1149</v>
      </c>
      <c r="AB66" t="s">
        <v>1228</v>
      </c>
      <c r="AC66" t="s">
        <v>1229</v>
      </c>
      <c r="AD66">
        <v>2021</v>
      </c>
      <c r="AE66">
        <v>7</v>
      </c>
      <c r="AF66">
        <v>3</v>
      </c>
      <c r="AG66" t="s">
        <v>1230</v>
      </c>
      <c r="AJ66" t="s">
        <v>4</v>
      </c>
      <c r="AK66" t="s">
        <v>11</v>
      </c>
      <c r="AL66">
        <v>-51989</v>
      </c>
      <c r="AM66">
        <v>6613892</v>
      </c>
      <c r="AN66" s="5">
        <v>-51000</v>
      </c>
      <c r="AO66" s="5">
        <v>6613000</v>
      </c>
      <c r="AP66">
        <v>100</v>
      </c>
      <c r="AR66">
        <v>1010</v>
      </c>
      <c r="AS66" t="s">
        <v>1231</v>
      </c>
      <c r="AT66" s="6" t="s">
        <v>1232</v>
      </c>
      <c r="AU66">
        <v>101714</v>
      </c>
      <c r="AW66" s="7" t="s">
        <v>13</v>
      </c>
      <c r="AX66">
        <v>1</v>
      </c>
      <c r="AY66" t="s">
        <v>14</v>
      </c>
      <c r="AZ66" t="s">
        <v>1233</v>
      </c>
      <c r="BA66" t="s">
        <v>1234</v>
      </c>
      <c r="BB66">
        <v>1010</v>
      </c>
      <c r="BC66" t="s">
        <v>17</v>
      </c>
      <c r="BD66" t="s">
        <v>18</v>
      </c>
      <c r="BE66">
        <v>1</v>
      </c>
      <c r="BF66" s="6">
        <v>44382.904097222199</v>
      </c>
      <c r="BG66" s="8" t="s">
        <v>19</v>
      </c>
      <c r="BI66">
        <v>6</v>
      </c>
      <c r="BJ66">
        <v>273781</v>
      </c>
      <c r="BL66" t="s">
        <v>1235</v>
      </c>
      <c r="BX66">
        <v>4427</v>
      </c>
    </row>
    <row r="67" spans="1:76" x14ac:dyDescent="0.25">
      <c r="A67">
        <v>3600</v>
      </c>
      <c r="C67">
        <v>1</v>
      </c>
      <c r="D67">
        <v>1</v>
      </c>
      <c r="E67">
        <v>1</v>
      </c>
      <c r="F67" t="s">
        <v>0</v>
      </c>
      <c r="G67" t="s">
        <v>1</v>
      </c>
      <c r="H67" t="s">
        <v>1236</v>
      </c>
      <c r="I67" s="1" t="str">
        <f>HYPERLINK(AT67,"Foto")</f>
        <v>Foto</v>
      </c>
      <c r="K67">
        <v>1</v>
      </c>
      <c r="L67" t="s">
        <v>3</v>
      </c>
      <c r="M67">
        <v>101714</v>
      </c>
      <c r="N67" t="s">
        <v>4</v>
      </c>
      <c r="O67" t="s">
        <v>4</v>
      </c>
      <c r="U67" t="s">
        <v>1237</v>
      </c>
      <c r="V67" s="2">
        <v>1</v>
      </c>
      <c r="W67" t="s">
        <v>959</v>
      </c>
      <c r="X67" t="s">
        <v>1228</v>
      </c>
      <c r="Y67" t="s">
        <v>961</v>
      </c>
      <c r="Z67" s="4">
        <v>11</v>
      </c>
      <c r="AA67" s="5">
        <v>1149</v>
      </c>
      <c r="AB67" t="s">
        <v>1228</v>
      </c>
      <c r="AC67" t="s">
        <v>1238</v>
      </c>
      <c r="AD67">
        <v>2020</v>
      </c>
      <c r="AE67">
        <v>7</v>
      </c>
      <c r="AF67">
        <v>24</v>
      </c>
      <c r="AG67" t="s">
        <v>1230</v>
      </c>
      <c r="AJ67" t="s">
        <v>4</v>
      </c>
      <c r="AK67" t="s">
        <v>11</v>
      </c>
      <c r="AL67">
        <v>-53767</v>
      </c>
      <c r="AM67">
        <v>6610633</v>
      </c>
      <c r="AN67" s="5">
        <v>-53000</v>
      </c>
      <c r="AO67" s="5">
        <v>6611000</v>
      </c>
      <c r="AP67">
        <v>75</v>
      </c>
      <c r="AR67">
        <v>1010</v>
      </c>
      <c r="AS67" t="s">
        <v>1239</v>
      </c>
      <c r="AT67" s="6" t="s">
        <v>1240</v>
      </c>
      <c r="AU67">
        <v>101714</v>
      </c>
      <c r="AW67" s="7" t="s">
        <v>13</v>
      </c>
      <c r="AX67">
        <v>1</v>
      </c>
      <c r="AY67" t="s">
        <v>14</v>
      </c>
      <c r="AZ67" t="s">
        <v>1241</v>
      </c>
      <c r="BA67" t="s">
        <v>1242</v>
      </c>
      <c r="BB67">
        <v>1010</v>
      </c>
      <c r="BC67" t="s">
        <v>17</v>
      </c>
      <c r="BD67" t="s">
        <v>18</v>
      </c>
      <c r="BE67">
        <v>1</v>
      </c>
      <c r="BF67" s="6">
        <v>44036.478981481501</v>
      </c>
      <c r="BG67" s="8" t="s">
        <v>19</v>
      </c>
      <c r="BI67">
        <v>6</v>
      </c>
      <c r="BJ67">
        <v>243590</v>
      </c>
      <c r="BL67" t="s">
        <v>1243</v>
      </c>
      <c r="BX67">
        <v>3600</v>
      </c>
    </row>
    <row r="68" spans="1:76" x14ac:dyDescent="0.25">
      <c r="A68">
        <v>36327</v>
      </c>
      <c r="C68">
        <v>1</v>
      </c>
      <c r="D68">
        <v>1</v>
      </c>
      <c r="E68">
        <v>1</v>
      </c>
      <c r="F68" t="s">
        <v>0</v>
      </c>
      <c r="G68" t="s">
        <v>1</v>
      </c>
      <c r="H68" t="s">
        <v>1244</v>
      </c>
      <c r="I68" s="1" t="str">
        <f>HYPERLINK(AT68,"Foto")</f>
        <v>Foto</v>
      </c>
      <c r="K68">
        <v>1</v>
      </c>
      <c r="L68" t="s">
        <v>3</v>
      </c>
      <c r="M68">
        <v>101714</v>
      </c>
      <c r="N68" t="s">
        <v>4</v>
      </c>
      <c r="O68" t="s">
        <v>4</v>
      </c>
      <c r="U68" t="s">
        <v>1245</v>
      </c>
      <c r="V68" s="2">
        <v>1</v>
      </c>
      <c r="W68" t="s">
        <v>1246</v>
      </c>
      <c r="X68" t="s">
        <v>1247</v>
      </c>
      <c r="Y68" s="3" t="s">
        <v>1248</v>
      </c>
      <c r="Z68" s="4">
        <v>12</v>
      </c>
      <c r="AA68" s="5">
        <v>1201</v>
      </c>
      <c r="AB68" s="5" t="s">
        <v>1247</v>
      </c>
      <c r="AC68" t="s">
        <v>1249</v>
      </c>
      <c r="AD68">
        <v>2017</v>
      </c>
      <c r="AE68">
        <v>5</v>
      </c>
      <c r="AF68">
        <v>7</v>
      </c>
      <c r="AG68" t="s">
        <v>1250</v>
      </c>
      <c r="AJ68" t="s">
        <v>4</v>
      </c>
      <c r="AK68" t="s">
        <v>11</v>
      </c>
      <c r="AL68">
        <v>-31799</v>
      </c>
      <c r="AM68">
        <v>6729836</v>
      </c>
      <c r="AN68" s="5">
        <v>-31000</v>
      </c>
      <c r="AO68" s="5">
        <v>6729000</v>
      </c>
      <c r="AP68">
        <v>100</v>
      </c>
      <c r="AR68">
        <v>1010</v>
      </c>
      <c r="AS68" t="s">
        <v>1251</v>
      </c>
      <c r="AT68" s="6" t="s">
        <v>1252</v>
      </c>
      <c r="AU68">
        <v>101714</v>
      </c>
      <c r="AW68" s="7" t="s">
        <v>13</v>
      </c>
      <c r="AX68">
        <v>1</v>
      </c>
      <c r="AY68" t="s">
        <v>14</v>
      </c>
      <c r="AZ68" t="s">
        <v>1253</v>
      </c>
      <c r="BA68" t="s">
        <v>1254</v>
      </c>
      <c r="BB68">
        <v>1010</v>
      </c>
      <c r="BC68" t="s">
        <v>17</v>
      </c>
      <c r="BD68" t="s">
        <v>18</v>
      </c>
      <c r="BE68">
        <v>1</v>
      </c>
      <c r="BF68" s="6">
        <v>43003.1027777778</v>
      </c>
      <c r="BG68" s="8" t="s">
        <v>19</v>
      </c>
      <c r="BI68">
        <v>6</v>
      </c>
      <c r="BJ68">
        <v>120140</v>
      </c>
      <c r="BL68" t="s">
        <v>1255</v>
      </c>
      <c r="BX68">
        <v>36327</v>
      </c>
    </row>
    <row r="69" spans="1:76" x14ac:dyDescent="0.25">
      <c r="A69">
        <v>40373</v>
      </c>
      <c r="C69">
        <v>1</v>
      </c>
      <c r="D69">
        <v>1</v>
      </c>
      <c r="E69">
        <v>1</v>
      </c>
      <c r="F69" t="s">
        <v>0</v>
      </c>
      <c r="G69" t="s">
        <v>1</v>
      </c>
      <c r="H69" t="s">
        <v>1256</v>
      </c>
      <c r="I69" t="s">
        <v>22</v>
      </c>
      <c r="K69">
        <v>1</v>
      </c>
      <c r="L69" t="s">
        <v>3</v>
      </c>
      <c r="M69">
        <v>101714</v>
      </c>
      <c r="N69" t="s">
        <v>4</v>
      </c>
      <c r="O69" t="s">
        <v>4</v>
      </c>
      <c r="U69" t="s">
        <v>1257</v>
      </c>
      <c r="V69" s="2">
        <v>1</v>
      </c>
      <c r="W69" t="s">
        <v>1246</v>
      </c>
      <c r="X69" t="s">
        <v>1247</v>
      </c>
      <c r="Y69" s="3" t="s">
        <v>1248</v>
      </c>
      <c r="Z69" s="4">
        <v>12</v>
      </c>
      <c r="AA69" s="5">
        <v>1201</v>
      </c>
      <c r="AB69" s="5" t="s">
        <v>1247</v>
      </c>
      <c r="AC69" t="s">
        <v>1258</v>
      </c>
      <c r="AD69">
        <v>2019</v>
      </c>
      <c r="AE69">
        <v>8</v>
      </c>
      <c r="AF69">
        <v>2</v>
      </c>
      <c r="AG69" t="s">
        <v>1259</v>
      </c>
      <c r="AJ69" t="s">
        <v>4</v>
      </c>
      <c r="AK69" t="s">
        <v>11</v>
      </c>
      <c r="AL69">
        <v>-30824</v>
      </c>
      <c r="AM69">
        <v>6731476</v>
      </c>
      <c r="AN69" s="5">
        <v>-31000</v>
      </c>
      <c r="AO69" s="5">
        <v>6731000</v>
      </c>
      <c r="AP69">
        <v>5</v>
      </c>
      <c r="AR69">
        <v>1010</v>
      </c>
      <c r="AT69" s="6" t="s">
        <v>1260</v>
      </c>
      <c r="AU69">
        <v>101714</v>
      </c>
      <c r="AW69" s="7" t="s">
        <v>13</v>
      </c>
      <c r="AX69">
        <v>1</v>
      </c>
      <c r="AY69" t="s">
        <v>14</v>
      </c>
      <c r="AZ69" t="s">
        <v>1261</v>
      </c>
      <c r="BA69" t="s">
        <v>1262</v>
      </c>
      <c r="BB69">
        <v>1010</v>
      </c>
      <c r="BC69" t="s">
        <v>17</v>
      </c>
      <c r="BD69" t="s">
        <v>18</v>
      </c>
      <c r="BF69" s="6">
        <v>43796.566898148201</v>
      </c>
      <c r="BG69" s="8" t="s">
        <v>19</v>
      </c>
      <c r="BI69">
        <v>6</v>
      </c>
      <c r="BJ69">
        <v>227226</v>
      </c>
      <c r="BL69" t="s">
        <v>1263</v>
      </c>
      <c r="BX69">
        <v>40373</v>
      </c>
    </row>
    <row r="70" spans="1:76" x14ac:dyDescent="0.25">
      <c r="A70">
        <v>35635</v>
      </c>
      <c r="C70">
        <v>1</v>
      </c>
      <c r="D70">
        <v>1</v>
      </c>
      <c r="E70">
        <v>1</v>
      </c>
      <c r="F70" t="s">
        <v>0</v>
      </c>
      <c r="G70" t="s">
        <v>1</v>
      </c>
      <c r="H70" t="s">
        <v>1297</v>
      </c>
      <c r="I70" t="s">
        <v>22</v>
      </c>
      <c r="K70">
        <v>1</v>
      </c>
      <c r="L70" t="s">
        <v>3</v>
      </c>
      <c r="M70">
        <v>101714</v>
      </c>
      <c r="N70" t="s">
        <v>4</v>
      </c>
      <c r="O70" t="s">
        <v>4</v>
      </c>
      <c r="U70" t="s">
        <v>1298</v>
      </c>
      <c r="V70" s="2">
        <v>1</v>
      </c>
      <c r="W70" t="s">
        <v>1246</v>
      </c>
      <c r="X70" t="s">
        <v>1299</v>
      </c>
      <c r="Y70" s="3" t="s">
        <v>1248</v>
      </c>
      <c r="Z70" s="4">
        <v>12</v>
      </c>
      <c r="AA70" s="5">
        <v>1221</v>
      </c>
      <c r="AB70" s="5" t="s">
        <v>1299</v>
      </c>
      <c r="AC70" t="s">
        <v>1300</v>
      </c>
      <c r="AD70">
        <v>2019</v>
      </c>
      <c r="AE70">
        <v>8</v>
      </c>
      <c r="AF70">
        <v>26</v>
      </c>
      <c r="AG70" t="s">
        <v>1259</v>
      </c>
      <c r="AJ70" t="s">
        <v>4</v>
      </c>
      <c r="AK70" t="s">
        <v>11</v>
      </c>
      <c r="AL70">
        <v>-31998</v>
      </c>
      <c r="AM70">
        <v>6665521</v>
      </c>
      <c r="AN70" s="5">
        <v>-31000</v>
      </c>
      <c r="AO70" s="5">
        <v>6665000</v>
      </c>
      <c r="AP70">
        <v>5</v>
      </c>
      <c r="AR70">
        <v>1010</v>
      </c>
      <c r="AT70" s="6" t="s">
        <v>1301</v>
      </c>
      <c r="AU70">
        <v>101714</v>
      </c>
      <c r="AW70" s="7" t="s">
        <v>13</v>
      </c>
      <c r="AX70">
        <v>1</v>
      </c>
      <c r="AY70" t="s">
        <v>14</v>
      </c>
      <c r="AZ70" t="s">
        <v>1302</v>
      </c>
      <c r="BA70" t="s">
        <v>1303</v>
      </c>
      <c r="BB70">
        <v>1010</v>
      </c>
      <c r="BC70" t="s">
        <v>17</v>
      </c>
      <c r="BD70" t="s">
        <v>18</v>
      </c>
      <c r="BF70" s="6">
        <v>43796.567025463002</v>
      </c>
      <c r="BG70" s="8" t="s">
        <v>19</v>
      </c>
      <c r="BI70">
        <v>6</v>
      </c>
      <c r="BJ70">
        <v>227477</v>
      </c>
      <c r="BL70" t="s">
        <v>1304</v>
      </c>
      <c r="BX70">
        <v>35635</v>
      </c>
    </row>
    <row r="71" spans="1:76" x14ac:dyDescent="0.25">
      <c r="A71">
        <v>35591</v>
      </c>
      <c r="C71">
        <v>1</v>
      </c>
      <c r="D71">
        <v>1</v>
      </c>
      <c r="E71">
        <v>1</v>
      </c>
      <c r="F71" t="s">
        <v>0</v>
      </c>
      <c r="G71" t="s">
        <v>1</v>
      </c>
      <c r="H71" t="s">
        <v>1305</v>
      </c>
      <c r="I71" t="s">
        <v>22</v>
      </c>
      <c r="K71">
        <v>1</v>
      </c>
      <c r="L71" t="s">
        <v>3</v>
      </c>
      <c r="M71">
        <v>101714</v>
      </c>
      <c r="N71" t="s">
        <v>4</v>
      </c>
      <c r="O71" t="s">
        <v>4</v>
      </c>
      <c r="U71" t="s">
        <v>1306</v>
      </c>
      <c r="V71" s="2">
        <v>1</v>
      </c>
      <c r="W71" t="s">
        <v>1246</v>
      </c>
      <c r="X71" t="s">
        <v>1299</v>
      </c>
      <c r="Y71" s="3" t="s">
        <v>1248</v>
      </c>
      <c r="Z71" s="4">
        <v>12</v>
      </c>
      <c r="AA71" s="5">
        <v>1221</v>
      </c>
      <c r="AB71" s="5" t="s">
        <v>1299</v>
      </c>
      <c r="AC71" t="s">
        <v>1307</v>
      </c>
      <c r="AD71">
        <v>2019</v>
      </c>
      <c r="AE71">
        <v>8</v>
      </c>
      <c r="AF71">
        <v>26</v>
      </c>
      <c r="AG71" t="s">
        <v>1259</v>
      </c>
      <c r="AJ71" t="s">
        <v>4</v>
      </c>
      <c r="AK71" t="s">
        <v>11</v>
      </c>
      <c r="AL71">
        <v>-32016</v>
      </c>
      <c r="AM71">
        <v>6665511</v>
      </c>
      <c r="AN71" s="5">
        <v>-33000</v>
      </c>
      <c r="AO71" s="5">
        <v>6665000</v>
      </c>
      <c r="AP71">
        <v>5</v>
      </c>
      <c r="AR71">
        <v>1010</v>
      </c>
      <c r="AT71" s="6" t="s">
        <v>1308</v>
      </c>
      <c r="AU71">
        <v>101714</v>
      </c>
      <c r="AW71" s="7" t="s">
        <v>13</v>
      </c>
      <c r="AX71">
        <v>1</v>
      </c>
      <c r="AY71" t="s">
        <v>14</v>
      </c>
      <c r="AZ71" t="s">
        <v>1309</v>
      </c>
      <c r="BA71" t="s">
        <v>1310</v>
      </c>
      <c r="BB71">
        <v>1010</v>
      </c>
      <c r="BC71" t="s">
        <v>17</v>
      </c>
      <c r="BD71" t="s">
        <v>18</v>
      </c>
      <c r="BF71" s="6">
        <v>43796.567037036999</v>
      </c>
      <c r="BG71" s="8" t="s">
        <v>19</v>
      </c>
      <c r="BI71">
        <v>6</v>
      </c>
      <c r="BJ71">
        <v>227489</v>
      </c>
      <c r="BL71" t="s">
        <v>1311</v>
      </c>
      <c r="BX71">
        <v>35591</v>
      </c>
    </row>
    <row r="72" spans="1:76" x14ac:dyDescent="0.25">
      <c r="A72">
        <v>93543</v>
      </c>
      <c r="C72">
        <v>1</v>
      </c>
      <c r="D72">
        <v>1</v>
      </c>
      <c r="E72">
        <v>1</v>
      </c>
      <c r="F72" t="s">
        <v>0</v>
      </c>
      <c r="G72" t="s">
        <v>1</v>
      </c>
      <c r="H72" t="s">
        <v>1312</v>
      </c>
      <c r="I72" s="1" t="str">
        <f>HYPERLINK(AT72,"Foto")</f>
        <v>Foto</v>
      </c>
      <c r="K72">
        <v>1</v>
      </c>
      <c r="L72" t="s">
        <v>3</v>
      </c>
      <c r="M72">
        <v>101714</v>
      </c>
      <c r="N72" t="s">
        <v>4</v>
      </c>
      <c r="O72" t="s">
        <v>4</v>
      </c>
      <c r="U72" t="s">
        <v>1313</v>
      </c>
      <c r="V72" s="2">
        <v>1</v>
      </c>
      <c r="W72" t="s">
        <v>1314</v>
      </c>
      <c r="X72" t="s">
        <v>1315</v>
      </c>
      <c r="Y72" t="s">
        <v>1316</v>
      </c>
      <c r="Z72" s="4">
        <v>15</v>
      </c>
      <c r="AA72" s="5">
        <v>1504</v>
      </c>
      <c r="AB72" t="s">
        <v>1315</v>
      </c>
      <c r="AC72" t="s">
        <v>1317</v>
      </c>
      <c r="AD72">
        <v>2017</v>
      </c>
      <c r="AE72">
        <v>6</v>
      </c>
      <c r="AF72">
        <v>4</v>
      </c>
      <c r="AG72" t="s">
        <v>1318</v>
      </c>
      <c r="AH72" t="s">
        <v>1319</v>
      </c>
      <c r="AJ72" t="s">
        <v>4</v>
      </c>
      <c r="AK72" t="s">
        <v>11</v>
      </c>
      <c r="AL72">
        <v>45277</v>
      </c>
      <c r="AM72">
        <v>6958148</v>
      </c>
      <c r="AN72" s="5">
        <v>45000</v>
      </c>
      <c r="AO72" s="5">
        <v>6959000</v>
      </c>
      <c r="AP72">
        <v>25</v>
      </c>
      <c r="AR72">
        <v>1010</v>
      </c>
      <c r="AS72" t="s">
        <v>1320</v>
      </c>
      <c r="AT72" s="6" t="s">
        <v>1321</v>
      </c>
      <c r="AU72">
        <v>101714</v>
      </c>
      <c r="AW72" s="7" t="s">
        <v>13</v>
      </c>
      <c r="AX72">
        <v>1</v>
      </c>
      <c r="AY72" t="s">
        <v>14</v>
      </c>
      <c r="AZ72" t="s">
        <v>1322</v>
      </c>
      <c r="BA72" t="s">
        <v>1323</v>
      </c>
      <c r="BB72">
        <v>1010</v>
      </c>
      <c r="BC72" t="s">
        <v>17</v>
      </c>
      <c r="BD72" t="s">
        <v>18</v>
      </c>
      <c r="BE72">
        <v>1</v>
      </c>
      <c r="BF72" s="6">
        <v>43002.108333333301</v>
      </c>
      <c r="BG72" s="8" t="s">
        <v>19</v>
      </c>
      <c r="BI72">
        <v>6</v>
      </c>
      <c r="BJ72">
        <v>122401</v>
      </c>
      <c r="BL72" t="s">
        <v>1324</v>
      </c>
      <c r="BX72">
        <v>93543</v>
      </c>
    </row>
    <row r="73" spans="1:76" x14ac:dyDescent="0.25">
      <c r="A73">
        <v>94271</v>
      </c>
      <c r="C73">
        <v>1</v>
      </c>
      <c r="D73">
        <v>1</v>
      </c>
      <c r="E73">
        <v>1</v>
      </c>
      <c r="F73" t="s">
        <v>0</v>
      </c>
      <c r="G73" t="s">
        <v>1</v>
      </c>
      <c r="H73" t="s">
        <v>1325</v>
      </c>
      <c r="I73" s="1" t="str">
        <f>HYPERLINK(AT73,"Foto")</f>
        <v>Foto</v>
      </c>
      <c r="K73">
        <v>1</v>
      </c>
      <c r="L73" t="s">
        <v>3</v>
      </c>
      <c r="M73">
        <v>101714</v>
      </c>
      <c r="N73" t="s">
        <v>4</v>
      </c>
      <c r="O73" t="s">
        <v>4</v>
      </c>
      <c r="U73" t="s">
        <v>1326</v>
      </c>
      <c r="V73" s="2">
        <v>1</v>
      </c>
      <c r="W73" t="s">
        <v>1314</v>
      </c>
      <c r="X73" t="s">
        <v>1315</v>
      </c>
      <c r="Y73" t="s">
        <v>1316</v>
      </c>
      <c r="Z73" s="4">
        <v>15</v>
      </c>
      <c r="AA73" s="5">
        <v>1504</v>
      </c>
      <c r="AB73" t="s">
        <v>1315</v>
      </c>
      <c r="AC73" t="s">
        <v>1327</v>
      </c>
      <c r="AD73">
        <v>2019</v>
      </c>
      <c r="AE73">
        <v>6</v>
      </c>
      <c r="AF73">
        <v>10</v>
      </c>
      <c r="AG73" t="s">
        <v>1318</v>
      </c>
      <c r="AJ73" t="s">
        <v>4</v>
      </c>
      <c r="AK73" t="s">
        <v>11</v>
      </c>
      <c r="AL73">
        <v>46212</v>
      </c>
      <c r="AM73">
        <v>6957713</v>
      </c>
      <c r="AN73" s="5">
        <v>47000</v>
      </c>
      <c r="AO73" s="5">
        <v>6957000</v>
      </c>
      <c r="AP73">
        <v>100</v>
      </c>
      <c r="AR73">
        <v>1010</v>
      </c>
      <c r="AT73" s="6" t="s">
        <v>1328</v>
      </c>
      <c r="AU73">
        <v>101714</v>
      </c>
      <c r="AW73" s="7" t="s">
        <v>13</v>
      </c>
      <c r="AX73">
        <v>1</v>
      </c>
      <c r="AY73" t="s">
        <v>14</v>
      </c>
      <c r="AZ73" t="s">
        <v>1329</v>
      </c>
      <c r="BA73" t="s">
        <v>1330</v>
      </c>
      <c r="BB73">
        <v>1010</v>
      </c>
      <c r="BC73" t="s">
        <v>17</v>
      </c>
      <c r="BD73" t="s">
        <v>18</v>
      </c>
      <c r="BE73">
        <v>1</v>
      </c>
      <c r="BF73" s="6">
        <v>43626.684467592597</v>
      </c>
      <c r="BG73" s="8" t="s">
        <v>19</v>
      </c>
      <c r="BI73">
        <v>6</v>
      </c>
      <c r="BJ73">
        <v>201903</v>
      </c>
      <c r="BL73" t="s">
        <v>1331</v>
      </c>
      <c r="BX73">
        <v>94271</v>
      </c>
    </row>
    <row r="74" spans="1:76" x14ac:dyDescent="0.25">
      <c r="A74">
        <v>141206</v>
      </c>
      <c r="C74">
        <v>1</v>
      </c>
      <c r="D74">
        <v>1</v>
      </c>
      <c r="E74">
        <v>1</v>
      </c>
      <c r="F74" t="s">
        <v>0</v>
      </c>
      <c r="G74" t="s">
        <v>1</v>
      </c>
      <c r="H74" t="s">
        <v>1332</v>
      </c>
      <c r="I74" s="1" t="str">
        <f>HYPERLINK(AT74,"Foto")</f>
        <v>Foto</v>
      </c>
      <c r="K74">
        <v>1</v>
      </c>
      <c r="L74" t="s">
        <v>3</v>
      </c>
      <c r="M74">
        <v>101714</v>
      </c>
      <c r="N74" t="s">
        <v>4</v>
      </c>
      <c r="O74" t="s">
        <v>4</v>
      </c>
      <c r="U74" t="s">
        <v>1333</v>
      </c>
      <c r="V74" s="2">
        <v>1</v>
      </c>
      <c r="W74" t="s">
        <v>1314</v>
      </c>
      <c r="X74" t="s">
        <v>1334</v>
      </c>
      <c r="Y74" t="s">
        <v>1316</v>
      </c>
      <c r="Z74" s="4">
        <v>15</v>
      </c>
      <c r="AA74" s="5">
        <v>1524</v>
      </c>
      <c r="AB74" t="s">
        <v>1335</v>
      </c>
      <c r="AC74" t="s">
        <v>1336</v>
      </c>
      <c r="AD74">
        <v>2017</v>
      </c>
      <c r="AE74">
        <v>6</v>
      </c>
      <c r="AF74">
        <v>10</v>
      </c>
      <c r="AG74" t="s">
        <v>1318</v>
      </c>
      <c r="AJ74" t="s">
        <v>4</v>
      </c>
      <c r="AK74" t="s">
        <v>11</v>
      </c>
      <c r="AL74">
        <v>99245</v>
      </c>
      <c r="AM74">
        <v>6931458</v>
      </c>
      <c r="AN74" s="5">
        <v>99000</v>
      </c>
      <c r="AO74" s="5">
        <v>6931000</v>
      </c>
      <c r="AP74">
        <v>10</v>
      </c>
      <c r="AR74">
        <v>1010</v>
      </c>
      <c r="AS74" t="s">
        <v>1337</v>
      </c>
      <c r="AT74" s="6" t="s">
        <v>1338</v>
      </c>
      <c r="AU74">
        <v>101714</v>
      </c>
      <c r="AW74" s="7" t="s">
        <v>13</v>
      </c>
      <c r="AX74">
        <v>1</v>
      </c>
      <c r="AY74" t="s">
        <v>14</v>
      </c>
      <c r="AZ74" t="s">
        <v>1339</v>
      </c>
      <c r="BA74" t="s">
        <v>1340</v>
      </c>
      <c r="BB74">
        <v>1010</v>
      </c>
      <c r="BC74" t="s">
        <v>17</v>
      </c>
      <c r="BD74" t="s">
        <v>18</v>
      </c>
      <c r="BE74">
        <v>1</v>
      </c>
      <c r="BF74" s="6">
        <v>43002.108333333301</v>
      </c>
      <c r="BG74" s="8" t="s">
        <v>19</v>
      </c>
      <c r="BI74">
        <v>6</v>
      </c>
      <c r="BJ74">
        <v>124181</v>
      </c>
      <c r="BL74" t="s">
        <v>1341</v>
      </c>
      <c r="BX74">
        <v>141206</v>
      </c>
    </row>
    <row r="75" spans="1:76" x14ac:dyDescent="0.25">
      <c r="A75">
        <v>184446</v>
      </c>
      <c r="C75">
        <v>1</v>
      </c>
      <c r="D75">
        <v>1</v>
      </c>
      <c r="E75">
        <v>1</v>
      </c>
      <c r="F75" t="s">
        <v>0</v>
      </c>
      <c r="G75" t="s">
        <v>1</v>
      </c>
      <c r="H75" t="s">
        <v>1358</v>
      </c>
      <c r="I75" s="1" t="str">
        <f>HYPERLINK(AT75,"Foto")</f>
        <v>Foto</v>
      </c>
      <c r="K75">
        <v>1</v>
      </c>
      <c r="L75" t="s">
        <v>3</v>
      </c>
      <c r="M75">
        <v>101714</v>
      </c>
      <c r="N75" t="s">
        <v>4</v>
      </c>
      <c r="O75" t="s">
        <v>4</v>
      </c>
      <c r="U75" t="s">
        <v>1359</v>
      </c>
      <c r="V75" s="2">
        <v>1</v>
      </c>
      <c r="W75" t="s">
        <v>1314</v>
      </c>
      <c r="X75" t="s">
        <v>1360</v>
      </c>
      <c r="Y75" t="s">
        <v>1316</v>
      </c>
      <c r="Z75" s="4">
        <v>15</v>
      </c>
      <c r="AA75" s="5">
        <v>1566</v>
      </c>
      <c r="AB75" s="5" t="s">
        <v>1360</v>
      </c>
      <c r="AC75" t="s">
        <v>1361</v>
      </c>
      <c r="AD75">
        <v>2018</v>
      </c>
      <c r="AE75">
        <v>7</v>
      </c>
      <c r="AF75">
        <v>3</v>
      </c>
      <c r="AG75" t="s">
        <v>1362</v>
      </c>
      <c r="AH75" t="s">
        <v>1363</v>
      </c>
      <c r="AJ75" t="s">
        <v>4</v>
      </c>
      <c r="AK75" t="s">
        <v>11</v>
      </c>
      <c r="AL75">
        <v>176000</v>
      </c>
      <c r="AM75">
        <v>7000820</v>
      </c>
      <c r="AN75" s="5">
        <v>177000</v>
      </c>
      <c r="AO75" s="5">
        <v>7001000</v>
      </c>
      <c r="AP75">
        <v>250</v>
      </c>
      <c r="AR75">
        <v>1010</v>
      </c>
      <c r="AT75" s="6" t="s">
        <v>1364</v>
      </c>
      <c r="AU75">
        <v>101714</v>
      </c>
      <c r="AW75" s="7" t="s">
        <v>13</v>
      </c>
      <c r="AX75">
        <v>1</v>
      </c>
      <c r="AY75" t="s">
        <v>14</v>
      </c>
      <c r="AZ75" t="s">
        <v>1365</v>
      </c>
      <c r="BA75" t="s">
        <v>1366</v>
      </c>
      <c r="BB75">
        <v>1010</v>
      </c>
      <c r="BC75" t="s">
        <v>17</v>
      </c>
      <c r="BD75" t="s">
        <v>18</v>
      </c>
      <c r="BE75">
        <v>1</v>
      </c>
      <c r="BF75" s="6">
        <v>43288.027893518498</v>
      </c>
      <c r="BG75" s="8" t="s">
        <v>19</v>
      </c>
      <c r="BI75">
        <v>6</v>
      </c>
      <c r="BJ75">
        <v>158200</v>
      </c>
      <c r="BL75" t="s">
        <v>1367</v>
      </c>
      <c r="BX75">
        <v>184446</v>
      </c>
    </row>
    <row r="76" spans="1:76" x14ac:dyDescent="0.25">
      <c r="A76">
        <v>174275</v>
      </c>
      <c r="C76">
        <v>1</v>
      </c>
      <c r="D76">
        <v>1</v>
      </c>
      <c r="E76">
        <v>1</v>
      </c>
      <c r="F76" t="s">
        <v>0</v>
      </c>
      <c r="G76" t="s">
        <v>1</v>
      </c>
      <c r="H76" t="s">
        <v>1368</v>
      </c>
      <c r="I76" t="s">
        <v>22</v>
      </c>
      <c r="K76">
        <v>1</v>
      </c>
      <c r="L76" t="s">
        <v>3</v>
      </c>
      <c r="M76">
        <v>101714</v>
      </c>
      <c r="N76" t="s">
        <v>4</v>
      </c>
      <c r="O76" t="s">
        <v>4</v>
      </c>
      <c r="U76" t="s">
        <v>1369</v>
      </c>
      <c r="V76" s="2">
        <v>1</v>
      </c>
      <c r="W76" t="s">
        <v>1314</v>
      </c>
      <c r="X76" t="s">
        <v>1370</v>
      </c>
      <c r="Y76" t="s">
        <v>1316</v>
      </c>
      <c r="Z76" s="4">
        <v>15</v>
      </c>
      <c r="AA76" s="5">
        <v>1573</v>
      </c>
      <c r="AB76" t="s">
        <v>1370</v>
      </c>
      <c r="AC76" t="s">
        <v>1371</v>
      </c>
      <c r="AD76">
        <v>2018</v>
      </c>
      <c r="AE76">
        <v>6</v>
      </c>
      <c r="AF76">
        <v>2</v>
      </c>
      <c r="AG76" t="s">
        <v>1372</v>
      </c>
      <c r="AJ76" t="s">
        <v>4</v>
      </c>
      <c r="AK76" t="s">
        <v>11</v>
      </c>
      <c r="AL76">
        <v>156782</v>
      </c>
      <c r="AM76">
        <v>7055702</v>
      </c>
      <c r="AN76" s="5">
        <v>157000</v>
      </c>
      <c r="AO76" s="5">
        <v>7055000</v>
      </c>
      <c r="AP76">
        <v>5</v>
      </c>
      <c r="AR76">
        <v>1010</v>
      </c>
      <c r="AT76" s="6" t="s">
        <v>1373</v>
      </c>
      <c r="AU76">
        <v>101714</v>
      </c>
      <c r="AW76" s="7" t="s">
        <v>13</v>
      </c>
      <c r="AX76">
        <v>1</v>
      </c>
      <c r="AY76" t="s">
        <v>14</v>
      </c>
      <c r="AZ76" t="s">
        <v>1374</v>
      </c>
      <c r="BA76" t="s">
        <v>1375</v>
      </c>
      <c r="BB76">
        <v>1010</v>
      </c>
      <c r="BC76" t="s">
        <v>17</v>
      </c>
      <c r="BD76" t="s">
        <v>18</v>
      </c>
      <c r="BF76" s="6">
        <v>43713.546527777798</v>
      </c>
      <c r="BG76" s="8" t="s">
        <v>19</v>
      </c>
      <c r="BI76">
        <v>6</v>
      </c>
      <c r="BJ76">
        <v>178431</v>
      </c>
      <c r="BL76" t="s">
        <v>1376</v>
      </c>
      <c r="BX76">
        <v>174275</v>
      </c>
    </row>
    <row r="77" spans="1:76" x14ac:dyDescent="0.25">
      <c r="A77">
        <v>376487</v>
      </c>
      <c r="C77">
        <v>1</v>
      </c>
      <c r="D77">
        <v>1</v>
      </c>
      <c r="E77">
        <v>1</v>
      </c>
      <c r="F77" t="s">
        <v>0</v>
      </c>
      <c r="G77" t="s">
        <v>1</v>
      </c>
      <c r="H77" t="s">
        <v>1377</v>
      </c>
      <c r="I77" s="1" t="str">
        <f>HYPERLINK(AT77,"Foto")</f>
        <v>Foto</v>
      </c>
      <c r="K77">
        <v>1</v>
      </c>
      <c r="L77" t="s">
        <v>3</v>
      </c>
      <c r="M77">
        <v>101714</v>
      </c>
      <c r="N77" t="s">
        <v>4</v>
      </c>
      <c r="O77" t="s">
        <v>4</v>
      </c>
      <c r="U77" t="s">
        <v>1378</v>
      </c>
      <c r="V77" s="2">
        <v>1</v>
      </c>
      <c r="W77" t="s">
        <v>1379</v>
      </c>
      <c r="X77" t="s">
        <v>1380</v>
      </c>
      <c r="Y77" s="3" t="s">
        <v>1381</v>
      </c>
      <c r="Z77" s="4">
        <v>16</v>
      </c>
      <c r="AA77" s="5">
        <v>1601</v>
      </c>
      <c r="AB77" s="5" t="s">
        <v>1380</v>
      </c>
      <c r="AC77" t="s">
        <v>1382</v>
      </c>
      <c r="AD77">
        <v>2021</v>
      </c>
      <c r="AE77">
        <v>6</v>
      </c>
      <c r="AF77">
        <v>27</v>
      </c>
      <c r="AG77" t="s">
        <v>1383</v>
      </c>
      <c r="AJ77" t="s">
        <v>4</v>
      </c>
      <c r="AK77" t="s">
        <v>11</v>
      </c>
      <c r="AL77">
        <v>262614</v>
      </c>
      <c r="AM77">
        <v>7032559</v>
      </c>
      <c r="AN77" s="5">
        <v>263000</v>
      </c>
      <c r="AO77" s="5">
        <v>7033000</v>
      </c>
      <c r="AP77">
        <v>5</v>
      </c>
      <c r="AR77">
        <v>1010</v>
      </c>
      <c r="AS77" t="s">
        <v>517</v>
      </c>
      <c r="AT77" s="6" t="s">
        <v>1384</v>
      </c>
      <c r="AU77">
        <v>101714</v>
      </c>
      <c r="AW77" s="7" t="s">
        <v>13</v>
      </c>
      <c r="AX77">
        <v>1</v>
      </c>
      <c r="AY77" t="s">
        <v>14</v>
      </c>
      <c r="AZ77" t="s">
        <v>1385</v>
      </c>
      <c r="BA77" t="s">
        <v>1386</v>
      </c>
      <c r="BB77">
        <v>1010</v>
      </c>
      <c r="BC77" t="s">
        <v>17</v>
      </c>
      <c r="BD77" t="s">
        <v>18</v>
      </c>
      <c r="BE77">
        <v>1</v>
      </c>
      <c r="BF77" s="6">
        <v>44375.403263888897</v>
      </c>
      <c r="BG77" s="8" t="s">
        <v>19</v>
      </c>
      <c r="BI77">
        <v>6</v>
      </c>
      <c r="BJ77">
        <v>272748</v>
      </c>
      <c r="BL77" t="s">
        <v>1387</v>
      </c>
      <c r="BX77">
        <v>376487</v>
      </c>
    </row>
    <row r="78" spans="1:76" x14ac:dyDescent="0.25">
      <c r="A78">
        <v>391456</v>
      </c>
      <c r="C78">
        <v>1</v>
      </c>
      <c r="D78">
        <v>1</v>
      </c>
      <c r="E78">
        <v>1</v>
      </c>
      <c r="F78" t="s">
        <v>0</v>
      </c>
      <c r="G78" t="s">
        <v>1</v>
      </c>
      <c r="H78" t="s">
        <v>1388</v>
      </c>
      <c r="I78" t="s">
        <v>22</v>
      </c>
      <c r="K78">
        <v>1</v>
      </c>
      <c r="L78" t="s">
        <v>3</v>
      </c>
      <c r="M78">
        <v>101714</v>
      </c>
      <c r="N78" t="s">
        <v>4</v>
      </c>
      <c r="O78" t="s">
        <v>4</v>
      </c>
      <c r="U78" t="s">
        <v>1389</v>
      </c>
      <c r="V78" s="2">
        <v>1</v>
      </c>
      <c r="W78" t="s">
        <v>1379</v>
      </c>
      <c r="X78" t="s">
        <v>1380</v>
      </c>
      <c r="Y78" s="3" t="s">
        <v>1381</v>
      </c>
      <c r="Z78" s="4">
        <v>16</v>
      </c>
      <c r="AA78" s="5">
        <v>1601</v>
      </c>
      <c r="AB78" s="5" t="s">
        <v>1380</v>
      </c>
      <c r="AC78" t="s">
        <v>1390</v>
      </c>
      <c r="AD78">
        <v>2017</v>
      </c>
      <c r="AE78">
        <v>10</v>
      </c>
      <c r="AF78">
        <v>7</v>
      </c>
      <c r="AG78" t="s">
        <v>1346</v>
      </c>
      <c r="AJ78" t="s">
        <v>4</v>
      </c>
      <c r="AK78" t="s">
        <v>11</v>
      </c>
      <c r="AL78">
        <v>265161</v>
      </c>
      <c r="AM78">
        <v>7038745</v>
      </c>
      <c r="AN78" s="5">
        <v>265000</v>
      </c>
      <c r="AO78" s="5">
        <v>7039000</v>
      </c>
      <c r="AP78">
        <v>5</v>
      </c>
      <c r="AR78">
        <v>1010</v>
      </c>
      <c r="AS78" t="s">
        <v>1391</v>
      </c>
      <c r="AT78" s="6" t="s">
        <v>1392</v>
      </c>
      <c r="AU78">
        <v>101714</v>
      </c>
      <c r="AW78" s="7" t="s">
        <v>13</v>
      </c>
      <c r="AX78">
        <v>1</v>
      </c>
      <c r="AY78" t="s">
        <v>14</v>
      </c>
      <c r="AZ78" t="s">
        <v>1393</v>
      </c>
      <c r="BA78" t="s">
        <v>1394</v>
      </c>
      <c r="BB78">
        <v>1010</v>
      </c>
      <c r="BC78" t="s">
        <v>17</v>
      </c>
      <c r="BD78" t="s">
        <v>18</v>
      </c>
      <c r="BF78" s="6">
        <v>43710.333333333299</v>
      </c>
      <c r="BG78" s="8" t="s">
        <v>19</v>
      </c>
      <c r="BI78">
        <v>6</v>
      </c>
      <c r="BJ78">
        <v>142864</v>
      </c>
      <c r="BL78" t="s">
        <v>1395</v>
      </c>
      <c r="BX78">
        <v>391456</v>
      </c>
    </row>
    <row r="79" spans="1:76" x14ac:dyDescent="0.25">
      <c r="A79">
        <v>417645</v>
      </c>
      <c r="C79">
        <v>1</v>
      </c>
      <c r="D79">
        <v>1</v>
      </c>
      <c r="E79">
        <v>1</v>
      </c>
      <c r="F79" t="s">
        <v>0</v>
      </c>
      <c r="G79" t="s">
        <v>87</v>
      </c>
      <c r="H79" t="s">
        <v>1403</v>
      </c>
      <c r="I79" s="1" t="str">
        <f>HYPERLINK(AT79,"Obs")</f>
        <v>Obs</v>
      </c>
      <c r="K79">
        <v>1</v>
      </c>
      <c r="L79" t="s">
        <v>3</v>
      </c>
      <c r="M79">
        <v>101714</v>
      </c>
      <c r="N79" t="s">
        <v>4</v>
      </c>
      <c r="O79" t="s">
        <v>4</v>
      </c>
      <c r="U79" t="s">
        <v>1404</v>
      </c>
      <c r="V79" s="2">
        <v>1</v>
      </c>
      <c r="W79" t="s">
        <v>1379</v>
      </c>
      <c r="X79" t="s">
        <v>1380</v>
      </c>
      <c r="Y79" s="3" t="s">
        <v>1381</v>
      </c>
      <c r="Z79" s="4">
        <v>16</v>
      </c>
      <c r="AA79" s="5">
        <v>1601</v>
      </c>
      <c r="AB79" s="5" t="s">
        <v>1380</v>
      </c>
      <c r="AD79">
        <v>2020</v>
      </c>
      <c r="AE79">
        <v>9</v>
      </c>
      <c r="AF79">
        <v>3</v>
      </c>
      <c r="AG79" t="s">
        <v>1405</v>
      </c>
      <c r="AH79" t="s">
        <v>1405</v>
      </c>
      <c r="AJ79" t="s">
        <v>4</v>
      </c>
      <c r="AK79" t="s">
        <v>11</v>
      </c>
      <c r="AL79">
        <v>270732</v>
      </c>
      <c r="AM79">
        <v>7038717</v>
      </c>
      <c r="AN79" s="5">
        <v>271000</v>
      </c>
      <c r="AO79" s="5">
        <v>7039000</v>
      </c>
      <c r="AP79">
        <v>0</v>
      </c>
      <c r="AR79">
        <v>40</v>
      </c>
      <c r="AS79" t="s">
        <v>1406</v>
      </c>
      <c r="AT79" t="s">
        <v>1407</v>
      </c>
      <c r="AU79">
        <v>101714</v>
      </c>
      <c r="AW79" s="7" t="s">
        <v>13</v>
      </c>
      <c r="AX79">
        <v>1</v>
      </c>
      <c r="AY79" t="s">
        <v>14</v>
      </c>
      <c r="AZ79" t="s">
        <v>1408</v>
      </c>
      <c r="BB79">
        <v>40</v>
      </c>
      <c r="BC79" t="s">
        <v>95</v>
      </c>
      <c r="BD79" t="s">
        <v>96</v>
      </c>
      <c r="BE79">
        <v>1</v>
      </c>
      <c r="BF79" s="6">
        <v>44449.268981481502</v>
      </c>
      <c r="BG79" s="8" t="s">
        <v>19</v>
      </c>
      <c r="BI79">
        <v>4</v>
      </c>
      <c r="BJ79">
        <v>379693</v>
      </c>
      <c r="BL79" t="s">
        <v>1409</v>
      </c>
      <c r="BX79">
        <v>417645</v>
      </c>
    </row>
    <row r="80" spans="1:76" x14ac:dyDescent="0.25">
      <c r="A80">
        <v>426915</v>
      </c>
      <c r="C80">
        <v>1</v>
      </c>
      <c r="D80">
        <v>1</v>
      </c>
      <c r="E80">
        <v>1</v>
      </c>
      <c r="F80" t="s">
        <v>0</v>
      </c>
      <c r="G80" t="s">
        <v>1410</v>
      </c>
      <c r="H80" t="s">
        <v>1411</v>
      </c>
      <c r="I80" s="1" t="str">
        <f>HYPERLINK(AT80,"Hb")</f>
        <v>Hb</v>
      </c>
      <c r="K80">
        <v>1</v>
      </c>
      <c r="L80" t="s">
        <v>3</v>
      </c>
      <c r="M80">
        <v>101714</v>
      </c>
      <c r="N80" t="s">
        <v>4</v>
      </c>
      <c r="O80" t="s">
        <v>4</v>
      </c>
      <c r="U80" t="s">
        <v>1412</v>
      </c>
      <c r="V80" s="2">
        <v>1</v>
      </c>
      <c r="W80" t="s">
        <v>1379</v>
      </c>
      <c r="X80" t="s">
        <v>1380</v>
      </c>
      <c r="Y80" s="3" t="s">
        <v>1381</v>
      </c>
      <c r="Z80" s="4">
        <v>16</v>
      </c>
      <c r="AA80" s="5">
        <v>1601</v>
      </c>
      <c r="AB80" s="5" t="s">
        <v>1380</v>
      </c>
      <c r="AC80" t="s">
        <v>1413</v>
      </c>
      <c r="AD80">
        <v>2017</v>
      </c>
      <c r="AE80">
        <v>6</v>
      </c>
      <c r="AF80">
        <v>9</v>
      </c>
      <c r="AG80" t="s">
        <v>1414</v>
      </c>
      <c r="AH80" t="s">
        <v>1414</v>
      </c>
      <c r="AJ80" t="s">
        <v>4</v>
      </c>
      <c r="AK80" t="s">
        <v>11</v>
      </c>
      <c r="AL80">
        <v>273573</v>
      </c>
      <c r="AM80">
        <v>7037494</v>
      </c>
      <c r="AN80" s="5">
        <v>273000</v>
      </c>
      <c r="AO80" s="5">
        <v>7037000</v>
      </c>
      <c r="AP80">
        <v>25</v>
      </c>
      <c r="AR80">
        <v>37</v>
      </c>
      <c r="AT80" t="s">
        <v>1415</v>
      </c>
      <c r="AU80">
        <v>101714</v>
      </c>
      <c r="AW80" s="7" t="s">
        <v>13</v>
      </c>
      <c r="AX80">
        <v>1</v>
      </c>
      <c r="AY80" t="s">
        <v>14</v>
      </c>
      <c r="AZ80" t="s">
        <v>1416</v>
      </c>
      <c r="BA80" t="s">
        <v>1417</v>
      </c>
      <c r="BB80">
        <v>37</v>
      </c>
      <c r="BC80" t="s">
        <v>1418</v>
      </c>
      <c r="BD80" t="s">
        <v>76</v>
      </c>
      <c r="BE80">
        <v>1</v>
      </c>
      <c r="BF80" s="6">
        <v>43414</v>
      </c>
      <c r="BG80" s="8" t="s">
        <v>19</v>
      </c>
      <c r="BI80">
        <v>4</v>
      </c>
      <c r="BJ80">
        <v>368574</v>
      </c>
      <c r="BL80" t="s">
        <v>1419</v>
      </c>
      <c r="BN80" t="s">
        <v>1420</v>
      </c>
      <c r="BX80">
        <v>426915</v>
      </c>
    </row>
    <row r="81" spans="1:76" x14ac:dyDescent="0.25">
      <c r="A81">
        <v>422741</v>
      </c>
      <c r="C81">
        <v>1</v>
      </c>
      <c r="D81">
        <v>1</v>
      </c>
      <c r="E81">
        <v>1</v>
      </c>
      <c r="F81" t="s">
        <v>0</v>
      </c>
      <c r="G81" t="s">
        <v>1410</v>
      </c>
      <c r="H81" t="s">
        <v>1428</v>
      </c>
      <c r="I81" t="s">
        <v>80</v>
      </c>
      <c r="K81">
        <v>1</v>
      </c>
      <c r="L81" t="s">
        <v>3</v>
      </c>
      <c r="M81">
        <v>101714</v>
      </c>
      <c r="N81" t="s">
        <v>4</v>
      </c>
      <c r="O81" t="s">
        <v>4</v>
      </c>
      <c r="U81" t="s">
        <v>1429</v>
      </c>
      <c r="V81" s="2">
        <v>1</v>
      </c>
      <c r="W81" t="s">
        <v>1379</v>
      </c>
      <c r="X81" t="s">
        <v>1380</v>
      </c>
      <c r="Y81" s="3" t="s">
        <v>1381</v>
      </c>
      <c r="Z81" s="4">
        <v>16</v>
      </c>
      <c r="AA81" s="5">
        <v>1601</v>
      </c>
      <c r="AB81" s="5" t="s">
        <v>1380</v>
      </c>
      <c r="AC81" t="s">
        <v>1430</v>
      </c>
      <c r="AD81">
        <v>2021</v>
      </c>
      <c r="AE81">
        <v>5</v>
      </c>
      <c r="AF81">
        <v>14</v>
      </c>
      <c r="AG81" t="s">
        <v>1431</v>
      </c>
      <c r="AH81" t="s">
        <v>1431</v>
      </c>
      <c r="AJ81" t="s">
        <v>4</v>
      </c>
      <c r="AK81" t="s">
        <v>11</v>
      </c>
      <c r="AL81">
        <v>272325</v>
      </c>
      <c r="AM81">
        <v>7039114</v>
      </c>
      <c r="AN81" s="5">
        <v>273000</v>
      </c>
      <c r="AO81" s="5">
        <v>7039000</v>
      </c>
      <c r="AP81">
        <v>10</v>
      </c>
      <c r="AR81">
        <v>37</v>
      </c>
      <c r="AT81" s="6"/>
      <c r="AU81">
        <v>101714</v>
      </c>
      <c r="AW81" s="7" t="s">
        <v>13</v>
      </c>
      <c r="AX81">
        <v>1</v>
      </c>
      <c r="AY81" t="s">
        <v>14</v>
      </c>
      <c r="AZ81" t="s">
        <v>1432</v>
      </c>
      <c r="BA81" t="s">
        <v>1433</v>
      </c>
      <c r="BB81">
        <v>37</v>
      </c>
      <c r="BC81" t="s">
        <v>1418</v>
      </c>
      <c r="BD81" t="s">
        <v>76</v>
      </c>
      <c r="BF81" s="6">
        <v>44474</v>
      </c>
      <c r="BG81" s="8" t="s">
        <v>19</v>
      </c>
      <c r="BI81">
        <v>4</v>
      </c>
      <c r="BJ81">
        <v>372179</v>
      </c>
      <c r="BL81" t="s">
        <v>1434</v>
      </c>
      <c r="BN81" t="s">
        <v>1435</v>
      </c>
      <c r="BX81">
        <v>422741</v>
      </c>
    </row>
    <row r="82" spans="1:76" x14ac:dyDescent="0.25">
      <c r="A82">
        <v>427936</v>
      </c>
      <c r="C82">
        <v>1</v>
      </c>
      <c r="D82">
        <v>1</v>
      </c>
      <c r="E82">
        <v>1</v>
      </c>
      <c r="F82" t="s">
        <v>0</v>
      </c>
      <c r="G82" t="s">
        <v>1</v>
      </c>
      <c r="H82" t="s">
        <v>1436</v>
      </c>
      <c r="I82" s="1" t="str">
        <f>HYPERLINK(AT82,"Foto")</f>
        <v>Foto</v>
      </c>
      <c r="K82">
        <v>1</v>
      </c>
      <c r="L82" t="s">
        <v>3</v>
      </c>
      <c r="M82">
        <v>101714</v>
      </c>
      <c r="N82" t="s">
        <v>4</v>
      </c>
      <c r="O82" t="s">
        <v>4</v>
      </c>
      <c r="U82" t="s">
        <v>1437</v>
      </c>
      <c r="V82" s="2">
        <v>1</v>
      </c>
      <c r="W82" t="s">
        <v>1379</v>
      </c>
      <c r="X82" t="s">
        <v>1380</v>
      </c>
      <c r="Y82" s="3" t="s">
        <v>1381</v>
      </c>
      <c r="Z82" s="4">
        <v>16</v>
      </c>
      <c r="AA82" s="5">
        <v>1601</v>
      </c>
      <c r="AB82" s="5" t="s">
        <v>1380</v>
      </c>
      <c r="AC82" t="s">
        <v>1438</v>
      </c>
      <c r="AD82">
        <v>2019</v>
      </c>
      <c r="AE82">
        <v>5</v>
      </c>
      <c r="AF82">
        <v>14</v>
      </c>
      <c r="AG82" t="s">
        <v>1439</v>
      </c>
      <c r="AH82" t="s">
        <v>210</v>
      </c>
      <c r="AJ82" t="s">
        <v>4</v>
      </c>
      <c r="AK82" t="s">
        <v>11</v>
      </c>
      <c r="AL82">
        <v>273973</v>
      </c>
      <c r="AM82">
        <v>7043942</v>
      </c>
      <c r="AN82" s="5">
        <v>273000</v>
      </c>
      <c r="AO82" s="5">
        <v>7043000</v>
      </c>
      <c r="AP82">
        <v>5</v>
      </c>
      <c r="AR82">
        <v>1010</v>
      </c>
      <c r="AS82" t="s">
        <v>1440</v>
      </c>
      <c r="AT82" s="6" t="s">
        <v>1441</v>
      </c>
      <c r="AU82">
        <v>101714</v>
      </c>
      <c r="AW82" s="7" t="s">
        <v>13</v>
      </c>
      <c r="AX82">
        <v>1</v>
      </c>
      <c r="AY82" t="s">
        <v>14</v>
      </c>
      <c r="AZ82" t="s">
        <v>1442</v>
      </c>
      <c r="BA82" t="s">
        <v>1443</v>
      </c>
      <c r="BB82">
        <v>1010</v>
      </c>
      <c r="BC82" t="s">
        <v>17</v>
      </c>
      <c r="BD82" t="s">
        <v>18</v>
      </c>
      <c r="BE82">
        <v>1</v>
      </c>
      <c r="BF82" s="6">
        <v>43713.546527777798</v>
      </c>
      <c r="BG82" s="8" t="s">
        <v>19</v>
      </c>
      <c r="BI82">
        <v>6</v>
      </c>
      <c r="BJ82">
        <v>199240</v>
      </c>
      <c r="BL82" t="s">
        <v>1444</v>
      </c>
      <c r="BX82">
        <v>427936</v>
      </c>
    </row>
    <row r="83" spans="1:76" x14ac:dyDescent="0.25">
      <c r="A83">
        <v>430622</v>
      </c>
      <c r="C83">
        <v>1</v>
      </c>
      <c r="D83">
        <v>1</v>
      </c>
      <c r="E83">
        <v>1</v>
      </c>
      <c r="F83" t="s">
        <v>0</v>
      </c>
      <c r="G83" t="s">
        <v>1410</v>
      </c>
      <c r="H83" t="s">
        <v>1452</v>
      </c>
      <c r="I83" s="1" t="str">
        <f>HYPERLINK(AT83,"Hb")</f>
        <v>Hb</v>
      </c>
      <c r="K83">
        <v>1</v>
      </c>
      <c r="L83" t="s">
        <v>3</v>
      </c>
      <c r="M83">
        <v>101714</v>
      </c>
      <c r="N83" t="s">
        <v>4</v>
      </c>
      <c r="O83" t="s">
        <v>4</v>
      </c>
      <c r="U83" t="s">
        <v>1453</v>
      </c>
      <c r="V83" s="2">
        <v>1</v>
      </c>
      <c r="W83" t="s">
        <v>1379</v>
      </c>
      <c r="X83" t="s">
        <v>1380</v>
      </c>
      <c r="Y83" s="3" t="s">
        <v>1381</v>
      </c>
      <c r="Z83" s="4">
        <v>16</v>
      </c>
      <c r="AA83" s="5">
        <v>1601</v>
      </c>
      <c r="AB83" s="5" t="s">
        <v>1380</v>
      </c>
      <c r="AC83" t="s">
        <v>1454</v>
      </c>
      <c r="AD83">
        <v>2019</v>
      </c>
      <c r="AE83">
        <v>5</v>
      </c>
      <c r="AF83">
        <v>20</v>
      </c>
      <c r="AG83" t="s">
        <v>1455</v>
      </c>
      <c r="AH83" t="s">
        <v>1455</v>
      </c>
      <c r="AJ83" t="s">
        <v>4</v>
      </c>
      <c r="AK83" t="s">
        <v>11</v>
      </c>
      <c r="AL83">
        <v>275004</v>
      </c>
      <c r="AM83">
        <v>7038377</v>
      </c>
      <c r="AN83" s="5">
        <v>275000</v>
      </c>
      <c r="AO83" s="5">
        <v>7039000</v>
      </c>
      <c r="AP83">
        <v>10</v>
      </c>
      <c r="AR83">
        <v>37</v>
      </c>
      <c r="AT83" t="s">
        <v>1456</v>
      </c>
      <c r="AU83">
        <v>101714</v>
      </c>
      <c r="AW83" s="7" t="s">
        <v>13</v>
      </c>
      <c r="AX83">
        <v>1</v>
      </c>
      <c r="AY83" t="s">
        <v>14</v>
      </c>
      <c r="AZ83" t="s">
        <v>1457</v>
      </c>
      <c r="BA83" t="s">
        <v>1458</v>
      </c>
      <c r="BB83">
        <v>37</v>
      </c>
      <c r="BC83" t="s">
        <v>1418</v>
      </c>
      <c r="BD83" t="s">
        <v>76</v>
      </c>
      <c r="BE83">
        <v>1</v>
      </c>
      <c r="BF83" s="6">
        <v>43839</v>
      </c>
      <c r="BG83" s="8" t="s">
        <v>19</v>
      </c>
      <c r="BI83">
        <v>4</v>
      </c>
      <c r="BJ83">
        <v>371607</v>
      </c>
      <c r="BL83" t="s">
        <v>1459</v>
      </c>
      <c r="BN83" t="s">
        <v>1460</v>
      </c>
      <c r="BX83">
        <v>430622</v>
      </c>
    </row>
    <row r="84" spans="1:76" x14ac:dyDescent="0.25">
      <c r="A84">
        <v>437744</v>
      </c>
      <c r="C84">
        <v>1</v>
      </c>
      <c r="D84">
        <v>1</v>
      </c>
      <c r="E84">
        <v>1</v>
      </c>
      <c r="F84" t="s">
        <v>0</v>
      </c>
      <c r="G84" t="s">
        <v>1</v>
      </c>
      <c r="H84" t="s">
        <v>1469</v>
      </c>
      <c r="I84" s="1" t="str">
        <f>HYPERLINK(AT84,"Foto")</f>
        <v>Foto</v>
      </c>
      <c r="K84">
        <v>1</v>
      </c>
      <c r="L84" t="s">
        <v>3</v>
      </c>
      <c r="M84">
        <v>101714</v>
      </c>
      <c r="N84" t="s">
        <v>4</v>
      </c>
      <c r="O84" t="s">
        <v>4</v>
      </c>
      <c r="U84" t="s">
        <v>1470</v>
      </c>
      <c r="V84" s="2">
        <v>1</v>
      </c>
      <c r="W84" t="s">
        <v>1379</v>
      </c>
      <c r="X84" t="s">
        <v>1380</v>
      </c>
      <c r="Y84" s="3" t="s">
        <v>1381</v>
      </c>
      <c r="Z84" s="4">
        <v>16</v>
      </c>
      <c r="AA84" s="5">
        <v>1601</v>
      </c>
      <c r="AB84" s="5" t="s">
        <v>1380</v>
      </c>
      <c r="AC84" t="s">
        <v>1471</v>
      </c>
      <c r="AD84">
        <v>2021</v>
      </c>
      <c r="AE84">
        <v>6</v>
      </c>
      <c r="AF84">
        <v>22</v>
      </c>
      <c r="AG84" t="s">
        <v>1472</v>
      </c>
      <c r="AJ84" t="s">
        <v>4</v>
      </c>
      <c r="AK84" t="s">
        <v>11</v>
      </c>
      <c r="AL84">
        <v>278680</v>
      </c>
      <c r="AM84">
        <v>7041291</v>
      </c>
      <c r="AN84" s="5">
        <v>279000</v>
      </c>
      <c r="AO84" s="5">
        <v>7041000</v>
      </c>
      <c r="AP84">
        <v>25</v>
      </c>
      <c r="AR84">
        <v>1010</v>
      </c>
      <c r="AS84" t="s">
        <v>1473</v>
      </c>
      <c r="AT84" s="6" t="s">
        <v>1474</v>
      </c>
      <c r="AU84">
        <v>101714</v>
      </c>
      <c r="AW84" s="7" t="s">
        <v>13</v>
      </c>
      <c r="AX84">
        <v>1</v>
      </c>
      <c r="AY84" t="s">
        <v>14</v>
      </c>
      <c r="AZ84" t="s">
        <v>1475</v>
      </c>
      <c r="BA84" t="s">
        <v>1476</v>
      </c>
      <c r="BB84">
        <v>1010</v>
      </c>
      <c r="BC84" t="s">
        <v>17</v>
      </c>
      <c r="BD84" t="s">
        <v>18</v>
      </c>
      <c r="BE84">
        <v>1</v>
      </c>
      <c r="BF84" s="6">
        <v>44369.966134259303</v>
      </c>
      <c r="BG84" s="8" t="s">
        <v>19</v>
      </c>
      <c r="BI84">
        <v>6</v>
      </c>
      <c r="BJ84">
        <v>272394</v>
      </c>
      <c r="BL84" t="s">
        <v>1477</v>
      </c>
      <c r="BX84">
        <v>437744</v>
      </c>
    </row>
    <row r="85" spans="1:76" x14ac:dyDescent="0.25">
      <c r="A85">
        <v>197622</v>
      </c>
      <c r="B85" s="9"/>
      <c r="C85" s="10">
        <v>1</v>
      </c>
      <c r="D85">
        <v>1</v>
      </c>
      <c r="E85">
        <v>1</v>
      </c>
      <c r="F85" t="s">
        <v>0</v>
      </c>
      <c r="G85" t="s">
        <v>87</v>
      </c>
      <c r="H85" t="s">
        <v>1478</v>
      </c>
      <c r="I85" t="s">
        <v>22</v>
      </c>
      <c r="K85">
        <v>1</v>
      </c>
      <c r="L85" t="s">
        <v>3</v>
      </c>
      <c r="M85">
        <v>101714</v>
      </c>
      <c r="N85" t="s">
        <v>4</v>
      </c>
      <c r="O85" t="s">
        <v>4</v>
      </c>
      <c r="U85" t="s">
        <v>1479</v>
      </c>
      <c r="V85" s="2">
        <v>1</v>
      </c>
      <c r="W85" t="s">
        <v>1379</v>
      </c>
      <c r="X85" t="s">
        <v>1480</v>
      </c>
      <c r="Y85" s="3" t="s">
        <v>1381</v>
      </c>
      <c r="Z85" s="4">
        <v>16</v>
      </c>
      <c r="AA85" s="5">
        <v>1612</v>
      </c>
      <c r="AB85" t="s">
        <v>1481</v>
      </c>
      <c r="AC85" t="s">
        <v>1482</v>
      </c>
      <c r="AD85">
        <v>2012</v>
      </c>
      <c r="AE85">
        <v>7</v>
      </c>
      <c r="AF85">
        <v>27</v>
      </c>
      <c r="AG85" t="s">
        <v>1483</v>
      </c>
      <c r="AJ85" t="s">
        <v>4</v>
      </c>
      <c r="AK85" t="s">
        <v>11</v>
      </c>
      <c r="AL85">
        <v>195010</v>
      </c>
      <c r="AM85">
        <v>7021941</v>
      </c>
      <c r="AN85" s="5">
        <v>195000</v>
      </c>
      <c r="AO85" s="5">
        <v>7021000</v>
      </c>
      <c r="AP85">
        <v>250</v>
      </c>
      <c r="AR85">
        <v>40</v>
      </c>
      <c r="AT85" t="s">
        <v>1484</v>
      </c>
      <c r="AU85">
        <v>101714</v>
      </c>
      <c r="AW85" s="7" t="s">
        <v>13</v>
      </c>
      <c r="AX85">
        <v>1</v>
      </c>
      <c r="AY85" t="s">
        <v>14</v>
      </c>
      <c r="AZ85" t="s">
        <v>1485</v>
      </c>
      <c r="BB85">
        <v>40</v>
      </c>
      <c r="BC85" t="s">
        <v>95</v>
      </c>
      <c r="BD85" t="s">
        <v>96</v>
      </c>
      <c r="BF85" s="6">
        <v>41117</v>
      </c>
      <c r="BG85" s="8" t="s">
        <v>19</v>
      </c>
      <c r="BI85">
        <v>4</v>
      </c>
      <c r="BJ85">
        <v>379936</v>
      </c>
      <c r="BL85" t="s">
        <v>1486</v>
      </c>
      <c r="BX85">
        <v>197622</v>
      </c>
    </row>
    <row r="86" spans="1:76" x14ac:dyDescent="0.25">
      <c r="A86">
        <v>200115</v>
      </c>
      <c r="C86">
        <v>1</v>
      </c>
      <c r="D86">
        <v>1</v>
      </c>
      <c r="E86">
        <v>1</v>
      </c>
      <c r="F86" t="s">
        <v>0</v>
      </c>
      <c r="G86" t="s">
        <v>1</v>
      </c>
      <c r="H86" t="s">
        <v>1487</v>
      </c>
      <c r="I86" t="s">
        <v>22</v>
      </c>
      <c r="K86">
        <v>1</v>
      </c>
      <c r="L86" t="s">
        <v>3</v>
      </c>
      <c r="M86">
        <v>101714</v>
      </c>
      <c r="N86" t="s">
        <v>4</v>
      </c>
      <c r="O86" t="s">
        <v>4</v>
      </c>
      <c r="U86" t="s">
        <v>1488</v>
      </c>
      <c r="V86" s="2">
        <v>1</v>
      </c>
      <c r="W86" t="s">
        <v>1379</v>
      </c>
      <c r="X86" t="s">
        <v>1480</v>
      </c>
      <c r="Y86" s="3" t="s">
        <v>1381</v>
      </c>
      <c r="Z86" s="4">
        <v>16</v>
      </c>
      <c r="AA86" s="5">
        <v>1612</v>
      </c>
      <c r="AB86" t="s">
        <v>1481</v>
      </c>
      <c r="AC86" t="s">
        <v>1489</v>
      </c>
      <c r="AD86">
        <v>2020</v>
      </c>
      <c r="AE86">
        <v>2</v>
      </c>
      <c r="AF86">
        <v>27</v>
      </c>
      <c r="AG86" t="s">
        <v>1490</v>
      </c>
      <c r="AJ86" t="s">
        <v>4</v>
      </c>
      <c r="AK86" t="s">
        <v>11</v>
      </c>
      <c r="AL86">
        <v>197226</v>
      </c>
      <c r="AM86">
        <v>7022223</v>
      </c>
      <c r="AN86" s="5">
        <v>197000</v>
      </c>
      <c r="AO86" s="5">
        <v>7023000</v>
      </c>
      <c r="AP86">
        <v>10</v>
      </c>
      <c r="AR86">
        <v>1010</v>
      </c>
      <c r="AT86" s="6" t="s">
        <v>1491</v>
      </c>
      <c r="AU86">
        <v>101714</v>
      </c>
      <c r="AW86" s="7" t="s">
        <v>13</v>
      </c>
      <c r="AX86">
        <v>1</v>
      </c>
      <c r="AY86" t="s">
        <v>14</v>
      </c>
      <c r="AZ86" t="s">
        <v>1492</v>
      </c>
      <c r="BA86" t="s">
        <v>1493</v>
      </c>
      <c r="BB86">
        <v>1010</v>
      </c>
      <c r="BC86" t="s">
        <v>17</v>
      </c>
      <c r="BD86" t="s">
        <v>18</v>
      </c>
      <c r="BF86" s="6">
        <v>44209.649421296301</v>
      </c>
      <c r="BG86" s="8" t="s">
        <v>19</v>
      </c>
      <c r="BI86">
        <v>6</v>
      </c>
      <c r="BJ86">
        <v>264873</v>
      </c>
      <c r="BL86" t="s">
        <v>1494</v>
      </c>
      <c r="BX86">
        <v>200115</v>
      </c>
    </row>
    <row r="87" spans="1:76" x14ac:dyDescent="0.25">
      <c r="A87">
        <v>250367</v>
      </c>
      <c r="C87">
        <v>1</v>
      </c>
      <c r="D87">
        <v>1</v>
      </c>
      <c r="E87">
        <v>1</v>
      </c>
      <c r="F87" t="s">
        <v>0</v>
      </c>
      <c r="G87" t="s">
        <v>87</v>
      </c>
      <c r="H87" t="s">
        <v>1505</v>
      </c>
      <c r="I87" s="1" t="str">
        <f>HYPERLINK(AT87,"Obs")</f>
        <v>Obs</v>
      </c>
      <c r="K87">
        <v>1</v>
      </c>
      <c r="L87" t="s">
        <v>3</v>
      </c>
      <c r="M87">
        <v>101714</v>
      </c>
      <c r="N87" t="s">
        <v>4</v>
      </c>
      <c r="O87" t="s">
        <v>4</v>
      </c>
      <c r="U87" t="s">
        <v>1506</v>
      </c>
      <c r="V87" s="2">
        <v>1</v>
      </c>
      <c r="W87" t="s">
        <v>1379</v>
      </c>
      <c r="X87" t="s">
        <v>1497</v>
      </c>
      <c r="Y87" s="3" t="s">
        <v>1381</v>
      </c>
      <c r="Z87" s="4">
        <v>16</v>
      </c>
      <c r="AA87" s="5">
        <v>1621</v>
      </c>
      <c r="AB87" t="s">
        <v>1497</v>
      </c>
      <c r="AD87">
        <v>2021</v>
      </c>
      <c r="AE87">
        <v>7</v>
      </c>
      <c r="AF87">
        <v>30</v>
      </c>
      <c r="AG87" t="s">
        <v>1507</v>
      </c>
      <c r="AH87" t="s">
        <v>1507</v>
      </c>
      <c r="AJ87" t="s">
        <v>4</v>
      </c>
      <c r="AK87" t="s">
        <v>11</v>
      </c>
      <c r="AL87">
        <v>235909</v>
      </c>
      <c r="AM87">
        <v>7078726</v>
      </c>
      <c r="AN87" s="5">
        <v>235000</v>
      </c>
      <c r="AO87" s="5">
        <v>7079000</v>
      </c>
      <c r="AP87">
        <v>0</v>
      </c>
      <c r="AR87">
        <v>40</v>
      </c>
      <c r="AS87" t="s">
        <v>1508</v>
      </c>
      <c r="AT87" t="s">
        <v>1509</v>
      </c>
      <c r="AU87">
        <v>101714</v>
      </c>
      <c r="AW87" s="7" t="s">
        <v>13</v>
      </c>
      <c r="AX87">
        <v>1</v>
      </c>
      <c r="AY87" t="s">
        <v>14</v>
      </c>
      <c r="AZ87" t="s">
        <v>1510</v>
      </c>
      <c r="BB87">
        <v>40</v>
      </c>
      <c r="BC87" t="s">
        <v>95</v>
      </c>
      <c r="BD87" t="s">
        <v>96</v>
      </c>
      <c r="BE87">
        <v>1</v>
      </c>
      <c r="BF87" s="6">
        <v>44407.992662037002</v>
      </c>
      <c r="BG87" s="8" t="s">
        <v>19</v>
      </c>
      <c r="BI87">
        <v>4</v>
      </c>
      <c r="BJ87">
        <v>379572</v>
      </c>
      <c r="BL87" t="s">
        <v>1511</v>
      </c>
      <c r="BX87">
        <v>250367</v>
      </c>
    </row>
    <row r="88" spans="1:76" x14ac:dyDescent="0.25">
      <c r="A88">
        <v>220367</v>
      </c>
      <c r="C88">
        <v>1</v>
      </c>
      <c r="D88">
        <v>1</v>
      </c>
      <c r="E88">
        <v>1</v>
      </c>
      <c r="F88" t="s">
        <v>0</v>
      </c>
      <c r="G88" t="s">
        <v>1</v>
      </c>
      <c r="H88" t="s">
        <v>1512</v>
      </c>
      <c r="I88" t="s">
        <v>22</v>
      </c>
      <c r="K88">
        <v>1</v>
      </c>
      <c r="L88" t="s">
        <v>3</v>
      </c>
      <c r="M88">
        <v>101714</v>
      </c>
      <c r="N88" t="s">
        <v>4</v>
      </c>
      <c r="O88" t="s">
        <v>4</v>
      </c>
      <c r="U88" t="s">
        <v>1513</v>
      </c>
      <c r="V88" s="2">
        <v>1</v>
      </c>
      <c r="W88" t="s">
        <v>1379</v>
      </c>
      <c r="X88" t="s">
        <v>1514</v>
      </c>
      <c r="Y88" s="3" t="s">
        <v>1381</v>
      </c>
      <c r="Z88" s="4">
        <v>16</v>
      </c>
      <c r="AA88" s="5">
        <v>1634</v>
      </c>
      <c r="AB88" s="5" t="s">
        <v>1514</v>
      </c>
      <c r="AC88" t="s">
        <v>1515</v>
      </c>
      <c r="AD88">
        <v>2018</v>
      </c>
      <c r="AE88">
        <v>2</v>
      </c>
      <c r="AF88">
        <v>22</v>
      </c>
      <c r="AG88" t="s">
        <v>1346</v>
      </c>
      <c r="AH88" t="s">
        <v>210</v>
      </c>
      <c r="AJ88" t="s">
        <v>4</v>
      </c>
      <c r="AK88" t="s">
        <v>11</v>
      </c>
      <c r="AL88">
        <v>223939</v>
      </c>
      <c r="AM88">
        <v>6946732</v>
      </c>
      <c r="AN88" s="5">
        <v>223000</v>
      </c>
      <c r="AO88" s="5">
        <v>6947000</v>
      </c>
      <c r="AP88">
        <v>5</v>
      </c>
      <c r="AR88">
        <v>1010</v>
      </c>
      <c r="AS88" t="s">
        <v>1516</v>
      </c>
      <c r="AT88" s="6" t="s">
        <v>1517</v>
      </c>
      <c r="AU88">
        <v>101714</v>
      </c>
      <c r="AW88" s="7" t="s">
        <v>13</v>
      </c>
      <c r="AX88">
        <v>1</v>
      </c>
      <c r="AY88" t="s">
        <v>14</v>
      </c>
      <c r="AZ88" t="s">
        <v>1518</v>
      </c>
      <c r="BA88" t="s">
        <v>1519</v>
      </c>
      <c r="BB88">
        <v>1010</v>
      </c>
      <c r="BC88" t="s">
        <v>17</v>
      </c>
      <c r="BD88" t="s">
        <v>18</v>
      </c>
      <c r="BF88" s="6">
        <v>43710.333333333299</v>
      </c>
      <c r="BG88" s="8" t="s">
        <v>19</v>
      </c>
      <c r="BI88">
        <v>6</v>
      </c>
      <c r="BJ88">
        <v>152133</v>
      </c>
      <c r="BL88" t="s">
        <v>1520</v>
      </c>
      <c r="BX88">
        <v>220367</v>
      </c>
    </row>
    <row r="89" spans="1:76" x14ac:dyDescent="0.25">
      <c r="A89">
        <v>467768</v>
      </c>
      <c r="C89">
        <v>1</v>
      </c>
      <c r="D89">
        <v>1</v>
      </c>
      <c r="E89">
        <v>1</v>
      </c>
      <c r="F89" t="s">
        <v>0</v>
      </c>
      <c r="G89" t="s">
        <v>1</v>
      </c>
      <c r="H89" t="s">
        <v>1532</v>
      </c>
      <c r="I89" t="s">
        <v>22</v>
      </c>
      <c r="K89">
        <v>1</v>
      </c>
      <c r="L89" t="s">
        <v>3</v>
      </c>
      <c r="M89">
        <v>101714</v>
      </c>
      <c r="N89" t="s">
        <v>4</v>
      </c>
      <c r="O89" t="s">
        <v>4</v>
      </c>
      <c r="U89" t="s">
        <v>1533</v>
      </c>
      <c r="V89" s="2">
        <v>1</v>
      </c>
      <c r="W89" t="s">
        <v>1379</v>
      </c>
      <c r="X89" t="s">
        <v>1523</v>
      </c>
      <c r="Y89" s="3" t="s">
        <v>1524</v>
      </c>
      <c r="Z89" s="4">
        <v>17</v>
      </c>
      <c r="AA89" s="5">
        <v>1714</v>
      </c>
      <c r="AB89" t="s">
        <v>1523</v>
      </c>
      <c r="AC89" t="s">
        <v>1534</v>
      </c>
      <c r="AD89">
        <v>2020</v>
      </c>
      <c r="AE89">
        <v>6</v>
      </c>
      <c r="AF89">
        <v>22</v>
      </c>
      <c r="AG89" t="s">
        <v>1490</v>
      </c>
      <c r="AJ89" t="s">
        <v>4</v>
      </c>
      <c r="AK89" t="s">
        <v>11</v>
      </c>
      <c r="AL89">
        <v>294529</v>
      </c>
      <c r="AM89">
        <v>7046801</v>
      </c>
      <c r="AN89" s="5">
        <v>295000</v>
      </c>
      <c r="AO89" s="5">
        <v>7047000</v>
      </c>
      <c r="AP89">
        <v>10</v>
      </c>
      <c r="AR89">
        <v>1010</v>
      </c>
      <c r="AT89" s="6" t="s">
        <v>1535</v>
      </c>
      <c r="AU89">
        <v>101714</v>
      </c>
      <c r="AW89" s="7" t="s">
        <v>13</v>
      </c>
      <c r="AX89">
        <v>1</v>
      </c>
      <c r="AY89" t="s">
        <v>14</v>
      </c>
      <c r="AZ89" t="s">
        <v>1536</v>
      </c>
      <c r="BA89" t="s">
        <v>1537</v>
      </c>
      <c r="BB89">
        <v>1010</v>
      </c>
      <c r="BC89" t="s">
        <v>17</v>
      </c>
      <c r="BD89" t="s">
        <v>18</v>
      </c>
      <c r="BF89" s="6">
        <v>44460.516782407401</v>
      </c>
      <c r="BG89" s="8" t="s">
        <v>19</v>
      </c>
      <c r="BI89">
        <v>6</v>
      </c>
      <c r="BJ89">
        <v>280503</v>
      </c>
      <c r="BL89" t="s">
        <v>1538</v>
      </c>
      <c r="BX89">
        <v>467768</v>
      </c>
    </row>
    <row r="90" spans="1:76" x14ac:dyDescent="0.25">
      <c r="A90">
        <v>376390</v>
      </c>
      <c r="C90">
        <v>1</v>
      </c>
      <c r="D90">
        <v>1</v>
      </c>
      <c r="E90">
        <v>1</v>
      </c>
      <c r="F90" t="s">
        <v>0</v>
      </c>
      <c r="G90" t="s">
        <v>1</v>
      </c>
      <c r="H90" t="s">
        <v>1545</v>
      </c>
      <c r="I90" t="s">
        <v>22</v>
      </c>
      <c r="K90">
        <v>1</v>
      </c>
      <c r="L90" t="s">
        <v>3</v>
      </c>
      <c r="M90">
        <v>101714</v>
      </c>
      <c r="N90" t="s">
        <v>4</v>
      </c>
      <c r="O90" t="s">
        <v>4</v>
      </c>
      <c r="U90" t="s">
        <v>1546</v>
      </c>
      <c r="V90" s="2">
        <v>1</v>
      </c>
      <c r="W90" t="s">
        <v>1379</v>
      </c>
      <c r="X90" t="s">
        <v>1547</v>
      </c>
      <c r="Y90" s="3" t="s">
        <v>1524</v>
      </c>
      <c r="Z90" s="4">
        <v>17</v>
      </c>
      <c r="AA90" s="5">
        <v>1718</v>
      </c>
      <c r="AB90" t="s">
        <v>1548</v>
      </c>
      <c r="AC90" t="s">
        <v>1549</v>
      </c>
      <c r="AD90">
        <v>2020</v>
      </c>
      <c r="AE90">
        <v>7</v>
      </c>
      <c r="AF90">
        <v>3</v>
      </c>
      <c r="AG90" t="s">
        <v>1550</v>
      </c>
      <c r="AJ90" t="s">
        <v>4</v>
      </c>
      <c r="AK90" t="s">
        <v>11</v>
      </c>
      <c r="AL90">
        <v>262600</v>
      </c>
      <c r="AM90">
        <v>7056065</v>
      </c>
      <c r="AN90" s="5">
        <v>263000</v>
      </c>
      <c r="AO90" s="5">
        <v>7057000</v>
      </c>
      <c r="AP90">
        <v>5</v>
      </c>
      <c r="AR90">
        <v>1010</v>
      </c>
      <c r="AT90" s="6" t="s">
        <v>1551</v>
      </c>
      <c r="AU90">
        <v>101714</v>
      </c>
      <c r="AW90" s="7" t="s">
        <v>13</v>
      </c>
      <c r="AX90">
        <v>1</v>
      </c>
      <c r="AY90" t="s">
        <v>14</v>
      </c>
      <c r="AZ90" t="s">
        <v>1552</v>
      </c>
      <c r="BA90" t="s">
        <v>1553</v>
      </c>
      <c r="BB90">
        <v>1010</v>
      </c>
      <c r="BC90" t="s">
        <v>17</v>
      </c>
      <c r="BD90" t="s">
        <v>18</v>
      </c>
      <c r="BF90" s="6">
        <v>44125.608483796299</v>
      </c>
      <c r="BG90" s="8" t="s">
        <v>19</v>
      </c>
      <c r="BI90">
        <v>6</v>
      </c>
      <c r="BJ90">
        <v>253824</v>
      </c>
      <c r="BL90" t="s">
        <v>1554</v>
      </c>
      <c r="BX90">
        <v>376390</v>
      </c>
    </row>
    <row r="91" spans="1:76" x14ac:dyDescent="0.25">
      <c r="A91">
        <v>491769</v>
      </c>
      <c r="C91">
        <v>1</v>
      </c>
      <c r="D91">
        <v>1</v>
      </c>
      <c r="E91">
        <v>1</v>
      </c>
      <c r="F91" t="s">
        <v>0</v>
      </c>
      <c r="G91" t="s">
        <v>1</v>
      </c>
      <c r="H91" t="s">
        <v>1555</v>
      </c>
      <c r="I91" s="1" t="str">
        <f>HYPERLINK(AT91,"Foto")</f>
        <v>Foto</v>
      </c>
      <c r="K91">
        <v>1</v>
      </c>
      <c r="L91" t="s">
        <v>3</v>
      </c>
      <c r="M91">
        <v>101714</v>
      </c>
      <c r="N91" t="s">
        <v>4</v>
      </c>
      <c r="O91" t="s">
        <v>4</v>
      </c>
      <c r="U91" t="s">
        <v>1556</v>
      </c>
      <c r="V91" s="2">
        <v>1</v>
      </c>
      <c r="W91" t="s">
        <v>1379</v>
      </c>
      <c r="X91" t="s">
        <v>1557</v>
      </c>
      <c r="Y91" s="3" t="s">
        <v>1524</v>
      </c>
      <c r="Z91" s="4">
        <v>17</v>
      </c>
      <c r="AA91" s="5">
        <v>1721</v>
      </c>
      <c r="AB91" s="5" t="s">
        <v>1557</v>
      </c>
      <c r="AC91" t="s">
        <v>1558</v>
      </c>
      <c r="AD91">
        <v>2020</v>
      </c>
      <c r="AE91">
        <v>7</v>
      </c>
      <c r="AF91">
        <v>16</v>
      </c>
      <c r="AG91" t="s">
        <v>1559</v>
      </c>
      <c r="AJ91" t="s">
        <v>4</v>
      </c>
      <c r="AK91" t="s">
        <v>11</v>
      </c>
      <c r="AL91">
        <v>324588</v>
      </c>
      <c r="AM91">
        <v>7077145</v>
      </c>
      <c r="AN91" s="5">
        <v>325000</v>
      </c>
      <c r="AO91" s="5">
        <v>7077000</v>
      </c>
      <c r="AP91">
        <v>5</v>
      </c>
      <c r="AR91">
        <v>1010</v>
      </c>
      <c r="AT91" s="6" t="s">
        <v>1560</v>
      </c>
      <c r="AU91">
        <v>101714</v>
      </c>
      <c r="AW91" s="7" t="s">
        <v>13</v>
      </c>
      <c r="AX91">
        <v>1</v>
      </c>
      <c r="AY91" t="s">
        <v>14</v>
      </c>
      <c r="AZ91" t="s">
        <v>1561</v>
      </c>
      <c r="BA91" t="s">
        <v>1562</v>
      </c>
      <c r="BB91">
        <v>1010</v>
      </c>
      <c r="BC91" t="s">
        <v>17</v>
      </c>
      <c r="BD91" t="s">
        <v>18</v>
      </c>
      <c r="BE91">
        <v>1</v>
      </c>
      <c r="BF91" s="6">
        <v>44252.811805555597</v>
      </c>
      <c r="BG91" s="8" t="s">
        <v>19</v>
      </c>
      <c r="BI91">
        <v>6</v>
      </c>
      <c r="BJ91">
        <v>242947</v>
      </c>
      <c r="BL91" t="s">
        <v>1563</v>
      </c>
      <c r="BX91">
        <v>491769</v>
      </c>
    </row>
    <row r="92" spans="1:76" x14ac:dyDescent="0.25">
      <c r="A92">
        <v>516718</v>
      </c>
      <c r="C92">
        <v>1</v>
      </c>
      <c r="D92">
        <v>1</v>
      </c>
      <c r="E92">
        <v>1</v>
      </c>
      <c r="F92" t="s">
        <v>0</v>
      </c>
      <c r="G92" t="s">
        <v>1</v>
      </c>
      <c r="H92" t="s">
        <v>1572</v>
      </c>
      <c r="I92" t="s">
        <v>22</v>
      </c>
      <c r="K92">
        <v>1</v>
      </c>
      <c r="L92" t="s">
        <v>3</v>
      </c>
      <c r="M92">
        <v>101714</v>
      </c>
      <c r="N92" t="s">
        <v>4</v>
      </c>
      <c r="O92" t="s">
        <v>4</v>
      </c>
      <c r="U92" t="s">
        <v>1573</v>
      </c>
      <c r="V92" s="2">
        <v>1</v>
      </c>
      <c r="W92" t="s">
        <v>1574</v>
      </c>
      <c r="X92" t="s">
        <v>1575</v>
      </c>
      <c r="Y92" t="s">
        <v>1576</v>
      </c>
      <c r="Z92" s="4">
        <v>18</v>
      </c>
      <c r="AA92" s="5">
        <v>1804</v>
      </c>
      <c r="AB92" t="s">
        <v>1575</v>
      </c>
      <c r="AC92" t="s">
        <v>1577</v>
      </c>
      <c r="AD92">
        <v>2017</v>
      </c>
      <c r="AE92">
        <v>7</v>
      </c>
      <c r="AF92">
        <v>19</v>
      </c>
      <c r="AG92" t="s">
        <v>1578</v>
      </c>
      <c r="AJ92" t="s">
        <v>4</v>
      </c>
      <c r="AK92" t="s">
        <v>11</v>
      </c>
      <c r="AL92">
        <v>475916</v>
      </c>
      <c r="AM92">
        <v>7454155</v>
      </c>
      <c r="AN92" s="5">
        <v>475000</v>
      </c>
      <c r="AO92" s="5">
        <v>7455000</v>
      </c>
      <c r="AP92">
        <v>50</v>
      </c>
      <c r="AR92">
        <v>1010</v>
      </c>
      <c r="AS92" t="s">
        <v>1579</v>
      </c>
      <c r="AT92" s="6" t="s">
        <v>1580</v>
      </c>
      <c r="AU92">
        <v>101714</v>
      </c>
      <c r="AW92" s="7" t="s">
        <v>13</v>
      </c>
      <c r="AX92">
        <v>1</v>
      </c>
      <c r="AY92" t="s">
        <v>14</v>
      </c>
      <c r="AZ92" t="s">
        <v>1581</v>
      </c>
      <c r="BA92" t="s">
        <v>1582</v>
      </c>
      <c r="BB92">
        <v>1010</v>
      </c>
      <c r="BC92" t="s">
        <v>17</v>
      </c>
      <c r="BD92" t="s">
        <v>18</v>
      </c>
      <c r="BF92" s="6">
        <v>42989.610219907401</v>
      </c>
      <c r="BG92" s="8" t="s">
        <v>19</v>
      </c>
      <c r="BI92">
        <v>6</v>
      </c>
      <c r="BJ92">
        <v>129289</v>
      </c>
      <c r="BL92" t="s">
        <v>1583</v>
      </c>
      <c r="BX92">
        <v>516718</v>
      </c>
    </row>
    <row r="93" spans="1:76" x14ac:dyDescent="0.25">
      <c r="A93">
        <v>525506</v>
      </c>
      <c r="C93">
        <v>1</v>
      </c>
      <c r="D93">
        <v>1</v>
      </c>
      <c r="E93">
        <v>1</v>
      </c>
      <c r="F93" t="s">
        <v>0</v>
      </c>
      <c r="G93" t="s">
        <v>1592</v>
      </c>
      <c r="H93" t="s">
        <v>1593</v>
      </c>
      <c r="I93" t="s">
        <v>80</v>
      </c>
      <c r="K93">
        <v>1</v>
      </c>
      <c r="L93" t="s">
        <v>3</v>
      </c>
      <c r="M93">
        <v>101714</v>
      </c>
      <c r="N93" t="s">
        <v>4</v>
      </c>
      <c r="O93" t="s">
        <v>4</v>
      </c>
      <c r="U93" t="s">
        <v>1594</v>
      </c>
      <c r="V93" s="2">
        <v>1</v>
      </c>
      <c r="W93" t="s">
        <v>1574</v>
      </c>
      <c r="X93" t="s">
        <v>1595</v>
      </c>
      <c r="Y93" t="s">
        <v>1576</v>
      </c>
      <c r="Z93" s="4">
        <v>18</v>
      </c>
      <c r="AA93" s="5">
        <v>1805</v>
      </c>
      <c r="AB93" s="5" t="s">
        <v>1595</v>
      </c>
      <c r="AC93" t="s">
        <v>1596</v>
      </c>
      <c r="AD93">
        <v>2018</v>
      </c>
      <c r="AE93">
        <v>7</v>
      </c>
      <c r="AF93">
        <v>27</v>
      </c>
      <c r="AG93" t="s">
        <v>1597</v>
      </c>
      <c r="AJ93" t="s">
        <v>4</v>
      </c>
      <c r="AK93" t="s">
        <v>11</v>
      </c>
      <c r="AL93">
        <v>600290</v>
      </c>
      <c r="AM93">
        <v>7594371</v>
      </c>
      <c r="AN93" s="5">
        <v>601000</v>
      </c>
      <c r="AO93" s="5">
        <v>7595000</v>
      </c>
      <c r="AP93">
        <v>0</v>
      </c>
      <c r="AR93">
        <v>117</v>
      </c>
      <c r="AT93" s="6"/>
      <c r="AU93">
        <v>101714</v>
      </c>
      <c r="AW93" s="7" t="s">
        <v>13</v>
      </c>
      <c r="AX93">
        <v>1</v>
      </c>
      <c r="AY93" t="s">
        <v>14</v>
      </c>
      <c r="AZ93" t="s">
        <v>1598</v>
      </c>
      <c r="BA93" t="s">
        <v>1599</v>
      </c>
      <c r="BB93">
        <v>117</v>
      </c>
      <c r="BC93" t="s">
        <v>1600</v>
      </c>
      <c r="BD93" t="s">
        <v>1601</v>
      </c>
      <c r="BF93" s="6">
        <v>43508</v>
      </c>
      <c r="BG93" s="8" t="s">
        <v>19</v>
      </c>
      <c r="BI93">
        <v>5</v>
      </c>
      <c r="BJ93">
        <v>305903</v>
      </c>
      <c r="BL93" t="s">
        <v>1602</v>
      </c>
      <c r="BN93" t="s">
        <v>1603</v>
      </c>
      <c r="BX93">
        <v>525506</v>
      </c>
    </row>
    <row r="94" spans="1:76" x14ac:dyDescent="0.25">
      <c r="A94">
        <v>521783</v>
      </c>
      <c r="C94">
        <v>1</v>
      </c>
      <c r="D94">
        <v>1</v>
      </c>
      <c r="E94">
        <v>1</v>
      </c>
      <c r="F94" t="s">
        <v>0</v>
      </c>
      <c r="G94" t="s">
        <v>87</v>
      </c>
      <c r="H94" t="s">
        <v>1604</v>
      </c>
      <c r="I94" s="1" t="str">
        <f>HYPERLINK(AT94,"Obs")</f>
        <v>Obs</v>
      </c>
      <c r="K94">
        <v>1</v>
      </c>
      <c r="L94" t="s">
        <v>3</v>
      </c>
      <c r="M94">
        <v>101714</v>
      </c>
      <c r="N94" t="s">
        <v>4</v>
      </c>
      <c r="O94" t="s">
        <v>4</v>
      </c>
      <c r="U94" t="s">
        <v>1605</v>
      </c>
      <c r="V94" s="2">
        <v>1</v>
      </c>
      <c r="W94" t="s">
        <v>1574</v>
      </c>
      <c r="X94" t="s">
        <v>1606</v>
      </c>
      <c r="Y94" t="s">
        <v>1576</v>
      </c>
      <c r="Z94" s="4">
        <v>18</v>
      </c>
      <c r="AA94" s="5">
        <v>1840</v>
      </c>
      <c r="AB94" s="5" t="s">
        <v>1606</v>
      </c>
      <c r="AD94">
        <v>2020</v>
      </c>
      <c r="AE94">
        <v>6</v>
      </c>
      <c r="AF94">
        <v>26</v>
      </c>
      <c r="AG94" t="s">
        <v>1607</v>
      </c>
      <c r="AH94" t="s">
        <v>1607</v>
      </c>
      <c r="AJ94" t="s">
        <v>4</v>
      </c>
      <c r="AK94" t="s">
        <v>11</v>
      </c>
      <c r="AL94">
        <v>515172</v>
      </c>
      <c r="AM94">
        <v>7429268</v>
      </c>
      <c r="AN94" s="5">
        <v>515000</v>
      </c>
      <c r="AO94" s="5">
        <v>7429000</v>
      </c>
      <c r="AP94">
        <v>65</v>
      </c>
      <c r="AR94">
        <v>40</v>
      </c>
      <c r="AS94" t="s">
        <v>1608</v>
      </c>
      <c r="AT94" t="s">
        <v>1609</v>
      </c>
      <c r="AU94">
        <v>101714</v>
      </c>
      <c r="AW94" s="7" t="s">
        <v>13</v>
      </c>
      <c r="AX94">
        <v>1</v>
      </c>
      <c r="AY94" t="s">
        <v>14</v>
      </c>
      <c r="AZ94" t="s">
        <v>1610</v>
      </c>
      <c r="BB94">
        <v>40</v>
      </c>
      <c r="BC94" t="s">
        <v>95</v>
      </c>
      <c r="BD94" t="s">
        <v>96</v>
      </c>
      <c r="BE94">
        <v>1</v>
      </c>
      <c r="BF94" s="6">
        <v>44008.8206712963</v>
      </c>
      <c r="BG94" s="8" t="s">
        <v>19</v>
      </c>
      <c r="BI94">
        <v>4</v>
      </c>
      <c r="BJ94">
        <v>376247</v>
      </c>
      <c r="BL94" t="s">
        <v>1611</v>
      </c>
      <c r="BX94">
        <v>521783</v>
      </c>
    </row>
    <row r="95" spans="1:76" x14ac:dyDescent="0.25">
      <c r="A95">
        <v>512826</v>
      </c>
      <c r="C95">
        <v>1</v>
      </c>
      <c r="D95">
        <v>1</v>
      </c>
      <c r="E95">
        <v>1</v>
      </c>
      <c r="F95" t="s">
        <v>0</v>
      </c>
      <c r="G95" t="s">
        <v>1</v>
      </c>
      <c r="H95" t="s">
        <v>1630</v>
      </c>
      <c r="I95" t="s">
        <v>22</v>
      </c>
      <c r="K95">
        <v>1</v>
      </c>
      <c r="L95" t="s">
        <v>3</v>
      </c>
      <c r="M95">
        <v>101714</v>
      </c>
      <c r="N95" t="s">
        <v>4</v>
      </c>
      <c r="O95" t="s">
        <v>4</v>
      </c>
      <c r="U95" t="s">
        <v>1631</v>
      </c>
      <c r="V95" s="2">
        <v>1</v>
      </c>
      <c r="W95" t="s">
        <v>1574</v>
      </c>
      <c r="X95" t="s">
        <v>1632</v>
      </c>
      <c r="Y95" t="s">
        <v>1576</v>
      </c>
      <c r="Z95" s="4">
        <v>18</v>
      </c>
      <c r="AA95" s="5">
        <v>1859</v>
      </c>
      <c r="AB95" s="5" t="s">
        <v>1632</v>
      </c>
      <c r="AC95" t="s">
        <v>1633</v>
      </c>
      <c r="AD95">
        <v>2021</v>
      </c>
      <c r="AE95">
        <v>7</v>
      </c>
      <c r="AF95">
        <v>16</v>
      </c>
      <c r="AG95" t="s">
        <v>1634</v>
      </c>
      <c r="AJ95" t="s">
        <v>4</v>
      </c>
      <c r="AK95" t="s">
        <v>11</v>
      </c>
      <c r="AL95">
        <v>422394</v>
      </c>
      <c r="AM95">
        <v>7552368</v>
      </c>
      <c r="AN95" s="5">
        <v>423000</v>
      </c>
      <c r="AO95" s="5">
        <v>7553000</v>
      </c>
      <c r="AP95">
        <v>5</v>
      </c>
      <c r="AR95">
        <v>1010</v>
      </c>
      <c r="AT95" s="6" t="s">
        <v>1635</v>
      </c>
      <c r="AU95">
        <v>101714</v>
      </c>
      <c r="AW95" s="7" t="s">
        <v>13</v>
      </c>
      <c r="AX95">
        <v>1</v>
      </c>
      <c r="AY95" t="s">
        <v>14</v>
      </c>
      <c r="AZ95" t="s">
        <v>1636</v>
      </c>
      <c r="BA95" t="s">
        <v>1637</v>
      </c>
      <c r="BB95">
        <v>1010</v>
      </c>
      <c r="BC95" t="s">
        <v>17</v>
      </c>
      <c r="BD95" t="s">
        <v>18</v>
      </c>
      <c r="BF95" s="6">
        <v>44421.5753819444</v>
      </c>
      <c r="BG95" s="8" t="s">
        <v>19</v>
      </c>
      <c r="BI95">
        <v>6</v>
      </c>
      <c r="BJ95">
        <v>277486</v>
      </c>
      <c r="BL95" t="s">
        <v>1638</v>
      </c>
      <c r="BX95">
        <v>512826</v>
      </c>
    </row>
    <row r="96" spans="1:76" x14ac:dyDescent="0.25">
      <c r="A96">
        <v>528387</v>
      </c>
      <c r="C96">
        <v>1</v>
      </c>
      <c r="D96">
        <v>1</v>
      </c>
      <c r="E96">
        <v>1</v>
      </c>
      <c r="F96" t="s">
        <v>0</v>
      </c>
      <c r="G96" t="s">
        <v>1</v>
      </c>
      <c r="H96" t="s">
        <v>1676</v>
      </c>
      <c r="I96" s="1" t="str">
        <f>HYPERLINK(AT96,"Foto")</f>
        <v>Foto</v>
      </c>
      <c r="K96">
        <v>1</v>
      </c>
      <c r="L96" t="s">
        <v>3</v>
      </c>
      <c r="M96">
        <v>101714</v>
      </c>
      <c r="N96" t="s">
        <v>4</v>
      </c>
      <c r="O96" t="s">
        <v>4</v>
      </c>
      <c r="U96" t="s">
        <v>1677</v>
      </c>
      <c r="V96" s="2">
        <v>1</v>
      </c>
      <c r="W96" t="s">
        <v>1641</v>
      </c>
      <c r="X96" t="s">
        <v>1678</v>
      </c>
      <c r="Y96" s="3" t="s">
        <v>1643</v>
      </c>
      <c r="Z96" s="4">
        <v>19</v>
      </c>
      <c r="AA96" s="5">
        <v>1902</v>
      </c>
      <c r="AB96" t="s">
        <v>1678</v>
      </c>
      <c r="AC96" t="s">
        <v>1679</v>
      </c>
      <c r="AD96">
        <v>2017</v>
      </c>
      <c r="AE96">
        <v>10</v>
      </c>
      <c r="AF96">
        <v>21</v>
      </c>
      <c r="AG96" t="s">
        <v>1680</v>
      </c>
      <c r="AJ96" t="s">
        <v>4</v>
      </c>
      <c r="AK96" t="s">
        <v>11</v>
      </c>
      <c r="AL96">
        <v>651654</v>
      </c>
      <c r="AM96">
        <v>7730994</v>
      </c>
      <c r="AN96" s="5">
        <v>651000</v>
      </c>
      <c r="AO96" s="5">
        <v>7731000</v>
      </c>
      <c r="AP96">
        <v>25</v>
      </c>
      <c r="AR96">
        <v>1010</v>
      </c>
      <c r="AS96" t="s">
        <v>1681</v>
      </c>
      <c r="AT96" s="6" t="s">
        <v>1682</v>
      </c>
      <c r="AU96">
        <v>101714</v>
      </c>
      <c r="AW96" s="7" t="s">
        <v>13</v>
      </c>
      <c r="AX96">
        <v>1</v>
      </c>
      <c r="AY96" t="s">
        <v>14</v>
      </c>
      <c r="AZ96" t="s">
        <v>1683</v>
      </c>
      <c r="BA96" t="s">
        <v>1684</v>
      </c>
      <c r="BB96">
        <v>1010</v>
      </c>
      <c r="BC96" t="s">
        <v>17</v>
      </c>
      <c r="BD96" t="s">
        <v>18</v>
      </c>
      <c r="BE96">
        <v>1</v>
      </c>
      <c r="BF96" s="6">
        <v>43710.333333333299</v>
      </c>
      <c r="BG96" s="8" t="s">
        <v>19</v>
      </c>
      <c r="BI96">
        <v>6</v>
      </c>
      <c r="BJ96">
        <v>142996</v>
      </c>
      <c r="BL96" t="s">
        <v>1685</v>
      </c>
      <c r="BX96">
        <v>528387</v>
      </c>
    </row>
    <row r="97" spans="1:76" x14ac:dyDescent="0.25">
      <c r="A97">
        <v>528625</v>
      </c>
      <c r="C97">
        <v>1</v>
      </c>
      <c r="D97">
        <v>1</v>
      </c>
      <c r="E97">
        <v>1</v>
      </c>
      <c r="F97" t="s">
        <v>0</v>
      </c>
      <c r="G97" t="s">
        <v>1</v>
      </c>
      <c r="H97" t="s">
        <v>1686</v>
      </c>
      <c r="I97" s="1" t="str">
        <f>HYPERLINK(AT97,"Foto")</f>
        <v>Foto</v>
      </c>
      <c r="K97">
        <v>1</v>
      </c>
      <c r="L97" t="s">
        <v>3</v>
      </c>
      <c r="M97">
        <v>101714</v>
      </c>
      <c r="N97" t="s">
        <v>4</v>
      </c>
      <c r="O97" t="s">
        <v>4</v>
      </c>
      <c r="U97" t="s">
        <v>1687</v>
      </c>
      <c r="V97" s="2">
        <v>1</v>
      </c>
      <c r="W97" t="s">
        <v>1641</v>
      </c>
      <c r="X97" t="s">
        <v>1678</v>
      </c>
      <c r="Y97" s="3" t="s">
        <v>1643</v>
      </c>
      <c r="Z97" s="4">
        <v>19</v>
      </c>
      <c r="AA97" s="5">
        <v>1902</v>
      </c>
      <c r="AB97" t="s">
        <v>1678</v>
      </c>
      <c r="AC97" t="s">
        <v>1688</v>
      </c>
      <c r="AD97">
        <v>2017</v>
      </c>
      <c r="AE97">
        <v>7</v>
      </c>
      <c r="AF97">
        <v>6</v>
      </c>
      <c r="AG97" t="s">
        <v>1689</v>
      </c>
      <c r="AJ97" t="s">
        <v>4</v>
      </c>
      <c r="AK97" t="s">
        <v>11</v>
      </c>
      <c r="AL97">
        <v>652050</v>
      </c>
      <c r="AM97">
        <v>7735142</v>
      </c>
      <c r="AN97" s="5">
        <v>653000</v>
      </c>
      <c r="AO97" s="5">
        <v>7735000</v>
      </c>
      <c r="AP97">
        <v>150</v>
      </c>
      <c r="AR97">
        <v>1010</v>
      </c>
      <c r="AS97" t="s">
        <v>1690</v>
      </c>
      <c r="AT97" s="6" t="s">
        <v>1691</v>
      </c>
      <c r="AU97">
        <v>101714</v>
      </c>
      <c r="AW97" s="7" t="s">
        <v>13</v>
      </c>
      <c r="AX97">
        <v>1</v>
      </c>
      <c r="AY97" t="s">
        <v>14</v>
      </c>
      <c r="AZ97" t="s">
        <v>1692</v>
      </c>
      <c r="BA97" t="s">
        <v>1693</v>
      </c>
      <c r="BB97">
        <v>1010</v>
      </c>
      <c r="BC97" t="s">
        <v>17</v>
      </c>
      <c r="BD97" t="s">
        <v>18</v>
      </c>
      <c r="BE97">
        <v>1</v>
      </c>
      <c r="BF97" s="6">
        <v>43008.258333333302</v>
      </c>
      <c r="BG97" s="8" t="s">
        <v>19</v>
      </c>
      <c r="BI97">
        <v>6</v>
      </c>
      <c r="BJ97">
        <v>126258</v>
      </c>
      <c r="BL97" t="s">
        <v>1694</v>
      </c>
      <c r="BX97">
        <v>528625</v>
      </c>
    </row>
    <row r="98" spans="1:76" x14ac:dyDescent="0.25">
      <c r="A98">
        <v>529766</v>
      </c>
      <c r="C98">
        <v>1</v>
      </c>
      <c r="D98">
        <v>1</v>
      </c>
      <c r="E98">
        <v>1</v>
      </c>
      <c r="F98" t="s">
        <v>0</v>
      </c>
      <c r="G98" t="s">
        <v>1</v>
      </c>
      <c r="H98" t="s">
        <v>1705</v>
      </c>
      <c r="I98" t="s">
        <v>22</v>
      </c>
      <c r="K98">
        <v>1</v>
      </c>
      <c r="L98" t="s">
        <v>3</v>
      </c>
      <c r="M98">
        <v>101714</v>
      </c>
      <c r="N98" t="s">
        <v>4</v>
      </c>
      <c r="O98" t="s">
        <v>4</v>
      </c>
      <c r="U98" t="s">
        <v>1706</v>
      </c>
      <c r="V98" s="2">
        <v>1</v>
      </c>
      <c r="W98" t="s">
        <v>1641</v>
      </c>
      <c r="X98" t="s">
        <v>1678</v>
      </c>
      <c r="Y98" s="3" t="s">
        <v>1643</v>
      </c>
      <c r="Z98" s="4">
        <v>19</v>
      </c>
      <c r="AA98" s="5">
        <v>1902</v>
      </c>
      <c r="AB98" t="s">
        <v>1678</v>
      </c>
      <c r="AC98" t="s">
        <v>1707</v>
      </c>
      <c r="AD98">
        <v>2017</v>
      </c>
      <c r="AE98">
        <v>10</v>
      </c>
      <c r="AF98">
        <v>7</v>
      </c>
      <c r="AG98" t="s">
        <v>1634</v>
      </c>
      <c r="AH98" t="s">
        <v>210</v>
      </c>
      <c r="AJ98" t="s">
        <v>4</v>
      </c>
      <c r="AK98" t="s">
        <v>11</v>
      </c>
      <c r="AL98">
        <v>653770</v>
      </c>
      <c r="AM98">
        <v>7737604</v>
      </c>
      <c r="AN98" s="5">
        <v>653000</v>
      </c>
      <c r="AO98" s="5">
        <v>7737000</v>
      </c>
      <c r="AP98">
        <v>5</v>
      </c>
      <c r="AR98">
        <v>1010</v>
      </c>
      <c r="AS98" t="s">
        <v>211</v>
      </c>
      <c r="AT98" s="6" t="s">
        <v>1708</v>
      </c>
      <c r="AU98">
        <v>101714</v>
      </c>
      <c r="AW98" s="7" t="s">
        <v>13</v>
      </c>
      <c r="AX98">
        <v>1</v>
      </c>
      <c r="AY98" t="s">
        <v>14</v>
      </c>
      <c r="AZ98" t="s">
        <v>1709</v>
      </c>
      <c r="BA98" t="s">
        <v>1710</v>
      </c>
      <c r="BB98">
        <v>1010</v>
      </c>
      <c r="BC98" t="s">
        <v>17</v>
      </c>
      <c r="BD98" t="s">
        <v>18</v>
      </c>
      <c r="BF98" s="6">
        <v>43025.758101851898</v>
      </c>
      <c r="BG98" s="8" t="s">
        <v>19</v>
      </c>
      <c r="BI98">
        <v>6</v>
      </c>
      <c r="BJ98">
        <v>141613</v>
      </c>
      <c r="BL98" t="s">
        <v>1711</v>
      </c>
      <c r="BX98">
        <v>529766</v>
      </c>
    </row>
    <row r="99" spans="1:76" x14ac:dyDescent="0.25">
      <c r="A99">
        <v>523366</v>
      </c>
      <c r="C99">
        <v>1</v>
      </c>
      <c r="D99">
        <v>1</v>
      </c>
      <c r="E99">
        <v>1</v>
      </c>
      <c r="F99" t="s">
        <v>0</v>
      </c>
      <c r="G99" t="s">
        <v>1</v>
      </c>
      <c r="H99" t="s">
        <v>1712</v>
      </c>
      <c r="I99" t="s">
        <v>22</v>
      </c>
      <c r="K99">
        <v>1</v>
      </c>
      <c r="L99" t="s">
        <v>3</v>
      </c>
      <c r="M99">
        <v>101714</v>
      </c>
      <c r="N99" t="s">
        <v>4</v>
      </c>
      <c r="O99" t="s">
        <v>4</v>
      </c>
      <c r="U99" t="s">
        <v>1713</v>
      </c>
      <c r="V99" s="2">
        <v>1</v>
      </c>
      <c r="W99" t="s">
        <v>1641</v>
      </c>
      <c r="X99" t="s">
        <v>1714</v>
      </c>
      <c r="Y99" s="3" t="s">
        <v>1643</v>
      </c>
      <c r="Z99" s="4">
        <v>19</v>
      </c>
      <c r="AA99" s="5">
        <v>1911</v>
      </c>
      <c r="AB99" t="s">
        <v>1714</v>
      </c>
      <c r="AC99" t="s">
        <v>1715</v>
      </c>
      <c r="AD99">
        <v>2021</v>
      </c>
      <c r="AE99">
        <v>6</v>
      </c>
      <c r="AF99">
        <v>5</v>
      </c>
      <c r="AG99" t="s">
        <v>1680</v>
      </c>
      <c r="AJ99" t="s">
        <v>4</v>
      </c>
      <c r="AK99" t="s">
        <v>11</v>
      </c>
      <c r="AL99">
        <v>546018</v>
      </c>
      <c r="AM99">
        <v>7630542</v>
      </c>
      <c r="AN99" s="5">
        <v>547000</v>
      </c>
      <c r="AO99" s="5">
        <v>7631000</v>
      </c>
      <c r="AP99">
        <v>300</v>
      </c>
      <c r="AR99">
        <v>1010</v>
      </c>
      <c r="AS99" t="s">
        <v>1716</v>
      </c>
      <c r="AT99" s="6" t="s">
        <v>1717</v>
      </c>
      <c r="AU99">
        <v>101714</v>
      </c>
      <c r="AW99" s="7" t="s">
        <v>13</v>
      </c>
      <c r="AX99">
        <v>1</v>
      </c>
      <c r="AY99" t="s">
        <v>14</v>
      </c>
      <c r="AZ99" t="s">
        <v>1718</v>
      </c>
      <c r="BA99" t="s">
        <v>1719</v>
      </c>
      <c r="BB99">
        <v>1010</v>
      </c>
      <c r="BC99" t="s">
        <v>17</v>
      </c>
      <c r="BD99" t="s">
        <v>18</v>
      </c>
      <c r="BF99" s="6">
        <v>44353.365370370397</v>
      </c>
      <c r="BG99" s="8" t="s">
        <v>19</v>
      </c>
      <c r="BI99">
        <v>6</v>
      </c>
      <c r="BJ99">
        <v>270509</v>
      </c>
      <c r="BL99" t="s">
        <v>1720</v>
      </c>
      <c r="BX99">
        <v>523366</v>
      </c>
    </row>
    <row r="100" spans="1:76" x14ac:dyDescent="0.25">
      <c r="A100">
        <v>419549</v>
      </c>
      <c r="C100">
        <v>1</v>
      </c>
      <c r="D100">
        <v>1</v>
      </c>
      <c r="E100">
        <v>2</v>
      </c>
      <c r="F100" t="s">
        <v>0</v>
      </c>
      <c r="G100" t="s">
        <v>1</v>
      </c>
      <c r="H100" t="s">
        <v>108</v>
      </c>
      <c r="I100" s="1" t="str">
        <f>HYPERLINK(AT100,"Foto")</f>
        <v>Foto</v>
      </c>
      <c r="K100">
        <v>1</v>
      </c>
      <c r="L100" t="s">
        <v>3</v>
      </c>
      <c r="M100">
        <v>101714</v>
      </c>
      <c r="N100" t="s">
        <v>4</v>
      </c>
      <c r="O100" t="s">
        <v>4</v>
      </c>
      <c r="U100" t="s">
        <v>99</v>
      </c>
      <c r="V100" s="2">
        <v>1</v>
      </c>
      <c r="W100" t="s">
        <v>6</v>
      </c>
      <c r="X100" t="s">
        <v>90</v>
      </c>
      <c r="Y100" s="3" t="s">
        <v>8</v>
      </c>
      <c r="Z100" s="4">
        <v>1</v>
      </c>
      <c r="AA100" s="5">
        <v>111</v>
      </c>
      <c r="AB100" s="5" t="s">
        <v>90</v>
      </c>
      <c r="AC100" t="s">
        <v>109</v>
      </c>
      <c r="AD100">
        <v>2019</v>
      </c>
      <c r="AE100">
        <v>8</v>
      </c>
      <c r="AF100">
        <v>11</v>
      </c>
      <c r="AG100" t="s">
        <v>110</v>
      </c>
      <c r="AJ100" t="s">
        <v>4</v>
      </c>
      <c r="AK100" t="s">
        <v>11</v>
      </c>
      <c r="AL100">
        <v>271201</v>
      </c>
      <c r="AM100">
        <v>6550871</v>
      </c>
      <c r="AN100" s="5">
        <v>271000</v>
      </c>
      <c r="AO100" s="5">
        <v>6551000</v>
      </c>
      <c r="AP100">
        <v>10</v>
      </c>
      <c r="AR100">
        <v>1010</v>
      </c>
      <c r="AS100" t="s">
        <v>111</v>
      </c>
      <c r="AT100" s="6" t="s">
        <v>112</v>
      </c>
      <c r="AU100">
        <v>101714</v>
      </c>
      <c r="AW100" s="7" t="s">
        <v>13</v>
      </c>
      <c r="AX100">
        <v>1</v>
      </c>
      <c r="AY100" t="s">
        <v>14</v>
      </c>
      <c r="AZ100" t="s">
        <v>113</v>
      </c>
      <c r="BA100" t="s">
        <v>114</v>
      </c>
      <c r="BB100">
        <v>1010</v>
      </c>
      <c r="BC100" t="s">
        <v>17</v>
      </c>
      <c r="BD100" t="s">
        <v>18</v>
      </c>
      <c r="BE100">
        <v>1</v>
      </c>
      <c r="BF100" s="6">
        <v>43693.946006944403</v>
      </c>
      <c r="BG100" s="8" t="s">
        <v>19</v>
      </c>
      <c r="BI100">
        <v>6</v>
      </c>
      <c r="BJ100">
        <v>214103</v>
      </c>
      <c r="BL100" t="s">
        <v>115</v>
      </c>
      <c r="BX100">
        <v>419549</v>
      </c>
    </row>
    <row r="101" spans="1:76" x14ac:dyDescent="0.25">
      <c r="A101">
        <v>379618</v>
      </c>
      <c r="C101">
        <v>1</v>
      </c>
      <c r="D101">
        <v>1</v>
      </c>
      <c r="E101">
        <v>2</v>
      </c>
      <c r="F101" t="s">
        <v>0</v>
      </c>
      <c r="G101" t="s">
        <v>1</v>
      </c>
      <c r="H101" t="s">
        <v>251</v>
      </c>
      <c r="I101" s="1" t="str">
        <f>HYPERLINK(AT101,"Foto")</f>
        <v>Foto</v>
      </c>
      <c r="K101">
        <v>1</v>
      </c>
      <c r="L101" t="s">
        <v>3</v>
      </c>
      <c r="M101">
        <v>101714</v>
      </c>
      <c r="N101" t="s">
        <v>4</v>
      </c>
      <c r="O101" t="s">
        <v>4</v>
      </c>
      <c r="U101" t="s">
        <v>244</v>
      </c>
      <c r="V101" s="2">
        <v>1</v>
      </c>
      <c r="W101" t="s">
        <v>6</v>
      </c>
      <c r="X101" t="s">
        <v>236</v>
      </c>
      <c r="Y101" s="3" t="s">
        <v>226</v>
      </c>
      <c r="Z101" s="4">
        <v>2</v>
      </c>
      <c r="AA101" s="5">
        <v>214</v>
      </c>
      <c r="AB101" t="s">
        <v>236</v>
      </c>
      <c r="AC101" t="s">
        <v>252</v>
      </c>
      <c r="AD101">
        <v>2021</v>
      </c>
      <c r="AE101">
        <v>6</v>
      </c>
      <c r="AF101">
        <v>20</v>
      </c>
      <c r="AG101" t="s">
        <v>253</v>
      </c>
      <c r="AJ101" t="s">
        <v>4</v>
      </c>
      <c r="AK101" t="s">
        <v>11</v>
      </c>
      <c r="AL101">
        <v>263029</v>
      </c>
      <c r="AM101">
        <v>6621558</v>
      </c>
      <c r="AN101" s="5">
        <v>263000</v>
      </c>
      <c r="AO101" s="5">
        <v>6621000</v>
      </c>
      <c r="AP101">
        <v>249</v>
      </c>
      <c r="AR101">
        <v>1010</v>
      </c>
      <c r="AS101" t="s">
        <v>254</v>
      </c>
      <c r="AT101" s="6" t="s">
        <v>255</v>
      </c>
      <c r="AU101">
        <v>101714</v>
      </c>
      <c r="AW101" s="7" t="s">
        <v>13</v>
      </c>
      <c r="AX101">
        <v>1</v>
      </c>
      <c r="AY101" t="s">
        <v>14</v>
      </c>
      <c r="AZ101" t="s">
        <v>256</v>
      </c>
      <c r="BA101" t="s">
        <v>257</v>
      </c>
      <c r="BB101">
        <v>1010</v>
      </c>
      <c r="BC101" t="s">
        <v>17</v>
      </c>
      <c r="BD101" t="s">
        <v>18</v>
      </c>
      <c r="BE101">
        <v>1</v>
      </c>
      <c r="BF101" s="6">
        <v>44367.516238425902</v>
      </c>
      <c r="BG101" s="8" t="s">
        <v>19</v>
      </c>
      <c r="BI101">
        <v>6</v>
      </c>
      <c r="BJ101">
        <v>272123</v>
      </c>
      <c r="BL101" t="s">
        <v>258</v>
      </c>
      <c r="BX101">
        <v>379618</v>
      </c>
    </row>
    <row r="102" spans="1:76" x14ac:dyDescent="0.25">
      <c r="A102">
        <v>327124</v>
      </c>
      <c r="C102">
        <v>1</v>
      </c>
      <c r="D102">
        <v>1</v>
      </c>
      <c r="E102">
        <v>2</v>
      </c>
      <c r="F102" t="s">
        <v>0</v>
      </c>
      <c r="G102" t="s">
        <v>1</v>
      </c>
      <c r="H102" t="s">
        <v>277</v>
      </c>
      <c r="I102" t="s">
        <v>22</v>
      </c>
      <c r="K102">
        <v>1</v>
      </c>
      <c r="L102" t="s">
        <v>3</v>
      </c>
      <c r="M102">
        <v>101714</v>
      </c>
      <c r="N102" t="s">
        <v>4</v>
      </c>
      <c r="O102" t="s">
        <v>4</v>
      </c>
      <c r="U102" t="s">
        <v>269</v>
      </c>
      <c r="V102" s="2">
        <v>1</v>
      </c>
      <c r="W102" t="s">
        <v>6</v>
      </c>
      <c r="X102" t="s">
        <v>270</v>
      </c>
      <c r="Y102" s="3" t="s">
        <v>226</v>
      </c>
      <c r="Z102" s="4">
        <v>2</v>
      </c>
      <c r="AA102" s="5">
        <v>219</v>
      </c>
      <c r="AB102" t="s">
        <v>270</v>
      </c>
      <c r="AC102" t="s">
        <v>278</v>
      </c>
      <c r="AD102">
        <v>2017</v>
      </c>
      <c r="AE102">
        <v>6</v>
      </c>
      <c r="AF102">
        <v>20</v>
      </c>
      <c r="AG102" t="s">
        <v>279</v>
      </c>
      <c r="AJ102" t="s">
        <v>4</v>
      </c>
      <c r="AK102" t="s">
        <v>11</v>
      </c>
      <c r="AL102">
        <v>255621</v>
      </c>
      <c r="AM102">
        <v>6649420</v>
      </c>
      <c r="AN102" s="5">
        <v>255000</v>
      </c>
      <c r="AO102" s="5">
        <v>6649000</v>
      </c>
      <c r="AP102">
        <v>5</v>
      </c>
      <c r="AR102">
        <v>1010</v>
      </c>
      <c r="AT102" s="6" t="s">
        <v>280</v>
      </c>
      <c r="AU102">
        <v>101714</v>
      </c>
      <c r="AW102" s="7" t="s">
        <v>13</v>
      </c>
      <c r="AX102">
        <v>1</v>
      </c>
      <c r="AY102" t="s">
        <v>14</v>
      </c>
      <c r="AZ102" t="s">
        <v>281</v>
      </c>
      <c r="BA102" t="s">
        <v>282</v>
      </c>
      <c r="BB102">
        <v>1010</v>
      </c>
      <c r="BC102" t="s">
        <v>17</v>
      </c>
      <c r="BD102" t="s">
        <v>18</v>
      </c>
      <c r="BF102" s="6">
        <v>42983.721238425896</v>
      </c>
      <c r="BG102" s="8" t="s">
        <v>19</v>
      </c>
      <c r="BI102">
        <v>6</v>
      </c>
      <c r="BJ102">
        <v>138341</v>
      </c>
      <c r="BL102" t="s">
        <v>283</v>
      </c>
      <c r="BX102">
        <v>327124</v>
      </c>
    </row>
    <row r="103" spans="1:76" x14ac:dyDescent="0.25">
      <c r="A103">
        <v>321448</v>
      </c>
      <c r="C103">
        <v>1</v>
      </c>
      <c r="D103">
        <v>1</v>
      </c>
      <c r="E103">
        <v>2</v>
      </c>
      <c r="F103" t="s">
        <v>0</v>
      </c>
      <c r="G103" t="s">
        <v>1</v>
      </c>
      <c r="H103" t="s">
        <v>325</v>
      </c>
      <c r="I103" t="s">
        <v>22</v>
      </c>
      <c r="K103">
        <v>1</v>
      </c>
      <c r="L103" t="s">
        <v>3</v>
      </c>
      <c r="M103">
        <v>101714</v>
      </c>
      <c r="N103" t="s">
        <v>4</v>
      </c>
      <c r="O103" t="s">
        <v>4</v>
      </c>
      <c r="U103" t="s">
        <v>318</v>
      </c>
      <c r="V103" s="2">
        <v>1</v>
      </c>
      <c r="W103" t="s">
        <v>6</v>
      </c>
      <c r="X103" t="s">
        <v>270</v>
      </c>
      <c r="Y103" s="3" t="s">
        <v>226</v>
      </c>
      <c r="Z103" s="4">
        <v>2</v>
      </c>
      <c r="AA103" s="5">
        <v>219</v>
      </c>
      <c r="AB103" t="s">
        <v>270</v>
      </c>
      <c r="AC103" t="s">
        <v>326</v>
      </c>
      <c r="AD103">
        <v>2021</v>
      </c>
      <c r="AE103">
        <v>8</v>
      </c>
      <c r="AF103">
        <v>9</v>
      </c>
      <c r="AG103" t="s">
        <v>312</v>
      </c>
      <c r="AJ103" t="s">
        <v>4</v>
      </c>
      <c r="AK103" t="s">
        <v>11</v>
      </c>
      <c r="AL103">
        <v>254508</v>
      </c>
      <c r="AM103">
        <v>6653785</v>
      </c>
      <c r="AN103" s="5">
        <v>255000</v>
      </c>
      <c r="AO103" s="5">
        <v>6653000</v>
      </c>
      <c r="AP103">
        <v>10</v>
      </c>
      <c r="AR103">
        <v>1010</v>
      </c>
      <c r="AT103" s="6" t="s">
        <v>327</v>
      </c>
      <c r="AU103">
        <v>101714</v>
      </c>
      <c r="AW103" s="7" t="s">
        <v>13</v>
      </c>
      <c r="AX103">
        <v>1</v>
      </c>
      <c r="AY103" t="s">
        <v>14</v>
      </c>
      <c r="AZ103" t="s">
        <v>328</v>
      </c>
      <c r="BA103" t="s">
        <v>329</v>
      </c>
      <c r="BB103">
        <v>1010</v>
      </c>
      <c r="BC103" t="s">
        <v>17</v>
      </c>
      <c r="BD103" t="s">
        <v>18</v>
      </c>
      <c r="BF103" s="6">
        <v>44417.789907407401</v>
      </c>
      <c r="BG103" s="8" t="s">
        <v>19</v>
      </c>
      <c r="BI103">
        <v>6</v>
      </c>
      <c r="BJ103">
        <v>277115</v>
      </c>
      <c r="BL103" t="s">
        <v>330</v>
      </c>
      <c r="BX103">
        <v>321448</v>
      </c>
    </row>
    <row r="104" spans="1:76" x14ac:dyDescent="0.25">
      <c r="A104">
        <v>372402</v>
      </c>
      <c r="C104">
        <v>1</v>
      </c>
      <c r="D104">
        <v>1</v>
      </c>
      <c r="E104">
        <v>2</v>
      </c>
      <c r="F104" t="s">
        <v>0</v>
      </c>
      <c r="G104" t="s">
        <v>1</v>
      </c>
      <c r="H104" t="s">
        <v>434</v>
      </c>
      <c r="I104" t="s">
        <v>22</v>
      </c>
      <c r="K104">
        <v>1</v>
      </c>
      <c r="L104" t="s">
        <v>3</v>
      </c>
      <c r="M104">
        <v>101714</v>
      </c>
      <c r="N104" t="s">
        <v>4</v>
      </c>
      <c r="O104" t="s">
        <v>4</v>
      </c>
      <c r="U104" t="s">
        <v>428</v>
      </c>
      <c r="V104" s="2">
        <v>1</v>
      </c>
      <c r="W104" t="s">
        <v>407</v>
      </c>
      <c r="X104" t="s">
        <v>407</v>
      </c>
      <c r="Y104" s="3" t="s">
        <v>226</v>
      </c>
      <c r="Z104" s="4">
        <v>2</v>
      </c>
      <c r="AA104" s="5">
        <v>301</v>
      </c>
      <c r="AB104" s="5" t="s">
        <v>407</v>
      </c>
      <c r="AC104" t="s">
        <v>429</v>
      </c>
      <c r="AD104">
        <v>2020</v>
      </c>
      <c r="AE104">
        <v>6</v>
      </c>
      <c r="AF104">
        <v>16</v>
      </c>
      <c r="AG104" t="s">
        <v>320</v>
      </c>
      <c r="AJ104" t="s">
        <v>4</v>
      </c>
      <c r="AK104" t="s">
        <v>11</v>
      </c>
      <c r="AL104">
        <v>261881</v>
      </c>
      <c r="AM104">
        <v>6655128</v>
      </c>
      <c r="AN104" s="5">
        <v>261000</v>
      </c>
      <c r="AO104" s="5">
        <v>6655000</v>
      </c>
      <c r="AP104">
        <v>5</v>
      </c>
      <c r="AR104">
        <v>1010</v>
      </c>
      <c r="AT104" s="6" t="s">
        <v>435</v>
      </c>
      <c r="AU104">
        <v>101714</v>
      </c>
      <c r="AW104" s="7" t="s">
        <v>13</v>
      </c>
      <c r="AX104">
        <v>1</v>
      </c>
      <c r="AY104" t="s">
        <v>14</v>
      </c>
      <c r="AZ104" t="s">
        <v>436</v>
      </c>
      <c r="BA104" t="s">
        <v>437</v>
      </c>
      <c r="BB104">
        <v>1010</v>
      </c>
      <c r="BC104" t="s">
        <v>17</v>
      </c>
      <c r="BD104" t="s">
        <v>18</v>
      </c>
      <c r="BF104" s="6">
        <v>44152.566226851799</v>
      </c>
      <c r="BG104" s="8" t="s">
        <v>19</v>
      </c>
      <c r="BI104">
        <v>6</v>
      </c>
      <c r="BJ104">
        <v>257518</v>
      </c>
      <c r="BL104" t="s">
        <v>438</v>
      </c>
      <c r="BX104">
        <v>372402</v>
      </c>
    </row>
    <row r="105" spans="1:76" x14ac:dyDescent="0.25">
      <c r="A105">
        <v>218246</v>
      </c>
      <c r="C105">
        <v>1</v>
      </c>
      <c r="D105">
        <v>1</v>
      </c>
      <c r="E105">
        <v>2</v>
      </c>
      <c r="F105" t="s">
        <v>0</v>
      </c>
      <c r="G105" t="s">
        <v>30</v>
      </c>
      <c r="H105" t="s">
        <v>723</v>
      </c>
      <c r="I105" t="s">
        <v>22</v>
      </c>
      <c r="K105">
        <v>1</v>
      </c>
      <c r="L105" t="s">
        <v>3</v>
      </c>
      <c r="M105">
        <v>101714</v>
      </c>
      <c r="N105" t="s">
        <v>4</v>
      </c>
      <c r="O105" t="s">
        <v>4</v>
      </c>
      <c r="U105" t="s">
        <v>718</v>
      </c>
      <c r="V105" s="2">
        <v>1</v>
      </c>
      <c r="W105" t="s">
        <v>6</v>
      </c>
      <c r="X105" t="s">
        <v>628</v>
      </c>
      <c r="Y105" t="s">
        <v>629</v>
      </c>
      <c r="Z105" s="4">
        <v>6</v>
      </c>
      <c r="AA105" s="5">
        <v>625</v>
      </c>
      <c r="AB105" t="s">
        <v>719</v>
      </c>
      <c r="AD105">
        <v>2019</v>
      </c>
      <c r="AE105">
        <v>8</v>
      </c>
      <c r="AF105">
        <v>29</v>
      </c>
      <c r="AG105" t="s">
        <v>35</v>
      </c>
      <c r="AJ105" t="s">
        <v>4</v>
      </c>
      <c r="AK105" t="s">
        <v>11</v>
      </c>
      <c r="AL105">
        <v>221126</v>
      </c>
      <c r="AM105">
        <v>6633627</v>
      </c>
      <c r="AN105" s="5">
        <v>221000</v>
      </c>
      <c r="AO105" s="5">
        <v>6633000</v>
      </c>
      <c r="AP105">
        <v>125</v>
      </c>
      <c r="AR105">
        <v>269</v>
      </c>
      <c r="AS105" t="s">
        <v>36</v>
      </c>
      <c r="AT105" s="6"/>
      <c r="AU105">
        <v>101714</v>
      </c>
      <c r="AW105" s="7" t="s">
        <v>13</v>
      </c>
      <c r="AX105">
        <v>1</v>
      </c>
      <c r="AY105" t="s">
        <v>14</v>
      </c>
      <c r="AZ105" t="s">
        <v>720</v>
      </c>
      <c r="BA105" t="s">
        <v>724</v>
      </c>
      <c r="BB105">
        <v>269</v>
      </c>
      <c r="BC105" t="s">
        <v>39</v>
      </c>
      <c r="BD105" t="s">
        <v>40</v>
      </c>
      <c r="BF105" s="6">
        <v>43706</v>
      </c>
      <c r="BG105" s="8" t="s">
        <v>19</v>
      </c>
      <c r="BI105">
        <v>5</v>
      </c>
      <c r="BJ105">
        <v>333027</v>
      </c>
      <c r="BL105" t="s">
        <v>725</v>
      </c>
      <c r="BX105">
        <v>218246</v>
      </c>
    </row>
    <row r="106" spans="1:76" x14ac:dyDescent="0.25">
      <c r="A106">
        <v>258295</v>
      </c>
      <c r="C106">
        <v>1</v>
      </c>
      <c r="D106">
        <v>1</v>
      </c>
      <c r="E106">
        <v>2</v>
      </c>
      <c r="F106" t="s">
        <v>0</v>
      </c>
      <c r="G106" t="s">
        <v>753</v>
      </c>
      <c r="H106" t="s">
        <v>754</v>
      </c>
      <c r="I106" t="s">
        <v>22</v>
      </c>
      <c r="K106">
        <v>1</v>
      </c>
      <c r="L106" t="s">
        <v>3</v>
      </c>
      <c r="M106">
        <v>101714</v>
      </c>
      <c r="N106" t="s">
        <v>4</v>
      </c>
      <c r="O106" t="s">
        <v>4</v>
      </c>
      <c r="U106" t="s">
        <v>742</v>
      </c>
      <c r="V106" s="2">
        <v>1</v>
      </c>
      <c r="W106" t="s">
        <v>743</v>
      </c>
      <c r="X106" t="s">
        <v>744</v>
      </c>
      <c r="Y106" s="3" t="s">
        <v>745</v>
      </c>
      <c r="Z106" s="4">
        <v>7</v>
      </c>
      <c r="AA106" s="5">
        <v>704</v>
      </c>
      <c r="AB106" t="s">
        <v>744</v>
      </c>
      <c r="AC106" t="s">
        <v>755</v>
      </c>
      <c r="AD106">
        <v>2020</v>
      </c>
      <c r="AE106">
        <v>10</v>
      </c>
      <c r="AF106">
        <v>6</v>
      </c>
      <c r="AG106" t="s">
        <v>756</v>
      </c>
      <c r="AH106" t="s">
        <v>756</v>
      </c>
      <c r="AJ106" t="s">
        <v>4</v>
      </c>
      <c r="AK106" t="s">
        <v>11</v>
      </c>
      <c r="AL106">
        <v>238383</v>
      </c>
      <c r="AM106">
        <v>6577830</v>
      </c>
      <c r="AN106" s="5">
        <v>239000</v>
      </c>
      <c r="AO106" s="5">
        <v>6577000</v>
      </c>
      <c r="AP106">
        <v>25</v>
      </c>
      <c r="AR106">
        <v>267</v>
      </c>
      <c r="AT106" s="6"/>
      <c r="AU106">
        <v>101714</v>
      </c>
      <c r="AW106" s="7" t="s">
        <v>13</v>
      </c>
      <c r="AX106">
        <v>1</v>
      </c>
      <c r="AY106" t="s">
        <v>14</v>
      </c>
      <c r="AZ106" t="s">
        <v>757</v>
      </c>
      <c r="BA106" t="s">
        <v>754</v>
      </c>
      <c r="BB106">
        <v>267</v>
      </c>
      <c r="BC106" t="s">
        <v>758</v>
      </c>
      <c r="BD106" t="s">
        <v>759</v>
      </c>
      <c r="BF106" s="6">
        <v>44110</v>
      </c>
      <c r="BG106" s="8" t="s">
        <v>19</v>
      </c>
      <c r="BI106">
        <v>5</v>
      </c>
      <c r="BJ106">
        <v>332580</v>
      </c>
      <c r="BL106" t="s">
        <v>760</v>
      </c>
      <c r="BX106">
        <v>258295</v>
      </c>
    </row>
    <row r="107" spans="1:76" x14ac:dyDescent="0.25">
      <c r="A107">
        <v>23896</v>
      </c>
      <c r="C107">
        <v>1</v>
      </c>
      <c r="D107">
        <v>1</v>
      </c>
      <c r="E107">
        <v>2</v>
      </c>
      <c r="F107" t="s">
        <v>0</v>
      </c>
      <c r="G107" t="s">
        <v>1</v>
      </c>
      <c r="H107" t="s">
        <v>993</v>
      </c>
      <c r="I107" s="1" t="str">
        <f>HYPERLINK(AT107,"Foto")</f>
        <v>Foto</v>
      </c>
      <c r="K107">
        <v>1</v>
      </c>
      <c r="L107" t="s">
        <v>3</v>
      </c>
      <c r="M107">
        <v>101714</v>
      </c>
      <c r="N107" t="s">
        <v>4</v>
      </c>
      <c r="O107" t="s">
        <v>4</v>
      </c>
      <c r="U107" t="s">
        <v>987</v>
      </c>
      <c r="V107" s="2">
        <v>1</v>
      </c>
      <c r="W107" t="s">
        <v>959</v>
      </c>
      <c r="X107" t="s">
        <v>979</v>
      </c>
      <c r="Y107" t="s">
        <v>961</v>
      </c>
      <c r="Z107" s="4">
        <v>11</v>
      </c>
      <c r="AA107" s="5">
        <v>1103</v>
      </c>
      <c r="AB107" s="5" t="s">
        <v>979</v>
      </c>
      <c r="AC107" t="s">
        <v>994</v>
      </c>
      <c r="AD107">
        <v>2021</v>
      </c>
      <c r="AE107">
        <v>5</v>
      </c>
      <c r="AF107">
        <v>22</v>
      </c>
      <c r="AG107" t="s">
        <v>995</v>
      </c>
      <c r="AJ107" t="s">
        <v>4</v>
      </c>
      <c r="AK107" t="s">
        <v>11</v>
      </c>
      <c r="AL107">
        <v>-35631</v>
      </c>
      <c r="AM107">
        <v>6571870</v>
      </c>
      <c r="AN107" s="5">
        <v>-35000</v>
      </c>
      <c r="AO107" s="5">
        <v>6571000</v>
      </c>
      <c r="AP107">
        <v>25</v>
      </c>
      <c r="AR107">
        <v>1010</v>
      </c>
      <c r="AT107" s="6" t="s">
        <v>996</v>
      </c>
      <c r="AU107">
        <v>101714</v>
      </c>
      <c r="AW107" s="7" t="s">
        <v>13</v>
      </c>
      <c r="AX107">
        <v>1</v>
      </c>
      <c r="AY107" t="s">
        <v>14</v>
      </c>
      <c r="AZ107" t="s">
        <v>997</v>
      </c>
      <c r="BA107" t="s">
        <v>998</v>
      </c>
      <c r="BB107">
        <v>1010</v>
      </c>
      <c r="BC107" t="s">
        <v>17</v>
      </c>
      <c r="BD107" t="s">
        <v>18</v>
      </c>
      <c r="BE107">
        <v>1</v>
      </c>
      <c r="BF107" s="6">
        <v>44339.397141203699</v>
      </c>
      <c r="BG107" s="8" t="s">
        <v>19</v>
      </c>
      <c r="BI107">
        <v>6</v>
      </c>
      <c r="BJ107">
        <v>269401</v>
      </c>
      <c r="BL107" t="s">
        <v>999</v>
      </c>
      <c r="BX107">
        <v>23896</v>
      </c>
    </row>
    <row r="108" spans="1:76" x14ac:dyDescent="0.25">
      <c r="A108">
        <v>55998</v>
      </c>
      <c r="C108">
        <v>1</v>
      </c>
      <c r="D108">
        <v>1</v>
      </c>
      <c r="E108">
        <v>2</v>
      </c>
      <c r="F108" t="s">
        <v>0</v>
      </c>
      <c r="G108" t="s">
        <v>1</v>
      </c>
      <c r="H108" t="s">
        <v>1034</v>
      </c>
      <c r="I108" t="s">
        <v>22</v>
      </c>
      <c r="K108">
        <v>1</v>
      </c>
      <c r="L108" t="s">
        <v>3</v>
      </c>
      <c r="M108">
        <v>101714</v>
      </c>
      <c r="N108" t="s">
        <v>4</v>
      </c>
      <c r="O108" t="s">
        <v>4</v>
      </c>
      <c r="U108" t="s">
        <v>1026</v>
      </c>
      <c r="V108" s="2">
        <v>1</v>
      </c>
      <c r="W108" t="s">
        <v>959</v>
      </c>
      <c r="X108" t="s">
        <v>1027</v>
      </c>
      <c r="Y108" t="s">
        <v>961</v>
      </c>
      <c r="Z108" s="4">
        <v>11</v>
      </c>
      <c r="AA108" s="5">
        <v>1114</v>
      </c>
      <c r="AB108" s="5" t="s">
        <v>1027</v>
      </c>
      <c r="AC108" t="s">
        <v>1035</v>
      </c>
      <c r="AD108">
        <v>2020</v>
      </c>
      <c r="AE108">
        <v>8</v>
      </c>
      <c r="AF108">
        <v>24</v>
      </c>
      <c r="AG108" t="s">
        <v>1029</v>
      </c>
      <c r="AJ108" t="s">
        <v>4</v>
      </c>
      <c r="AK108" t="s">
        <v>11</v>
      </c>
      <c r="AL108">
        <v>-18565</v>
      </c>
      <c r="AM108">
        <v>6527136</v>
      </c>
      <c r="AN108" s="5">
        <v>-19000</v>
      </c>
      <c r="AO108" s="5">
        <v>6527000</v>
      </c>
      <c r="AP108">
        <v>10</v>
      </c>
      <c r="AR108">
        <v>1010</v>
      </c>
      <c r="AT108" s="6" t="s">
        <v>1036</v>
      </c>
      <c r="AU108">
        <v>101714</v>
      </c>
      <c r="AW108" s="7" t="s">
        <v>13</v>
      </c>
      <c r="AX108">
        <v>1</v>
      </c>
      <c r="AY108" t="s">
        <v>14</v>
      </c>
      <c r="AZ108" t="s">
        <v>1037</v>
      </c>
      <c r="BA108" t="s">
        <v>1038</v>
      </c>
      <c r="BB108">
        <v>1010</v>
      </c>
      <c r="BC108" t="s">
        <v>17</v>
      </c>
      <c r="BD108" t="s">
        <v>18</v>
      </c>
      <c r="BF108" s="6">
        <v>44078.455578703702</v>
      </c>
      <c r="BG108" s="8" t="s">
        <v>19</v>
      </c>
      <c r="BI108">
        <v>6</v>
      </c>
      <c r="BJ108">
        <v>249188</v>
      </c>
      <c r="BL108" t="s">
        <v>1039</v>
      </c>
      <c r="BX108">
        <v>55998</v>
      </c>
    </row>
    <row r="109" spans="1:76" x14ac:dyDescent="0.25">
      <c r="A109">
        <v>14969</v>
      </c>
      <c r="C109">
        <v>1</v>
      </c>
      <c r="D109">
        <v>1</v>
      </c>
      <c r="E109">
        <v>2</v>
      </c>
      <c r="F109" t="s">
        <v>0</v>
      </c>
      <c r="G109" t="s">
        <v>1082</v>
      </c>
      <c r="H109" t="s">
        <v>1203</v>
      </c>
      <c r="I109" t="s">
        <v>22</v>
      </c>
      <c r="K109">
        <v>1</v>
      </c>
      <c r="L109" t="s">
        <v>3</v>
      </c>
      <c r="M109">
        <v>101714</v>
      </c>
      <c r="N109" t="s">
        <v>4</v>
      </c>
      <c r="O109" t="s">
        <v>4</v>
      </c>
      <c r="U109" t="s">
        <v>1199</v>
      </c>
      <c r="V109" s="2">
        <v>1</v>
      </c>
      <c r="W109" t="s">
        <v>959</v>
      </c>
      <c r="X109" t="s">
        <v>1192</v>
      </c>
      <c r="Y109" t="s">
        <v>961</v>
      </c>
      <c r="Z109" s="4">
        <v>11</v>
      </c>
      <c r="AA109" s="5">
        <v>1124</v>
      </c>
      <c r="AB109" s="5" t="s">
        <v>1192</v>
      </c>
      <c r="AC109" t="s">
        <v>1200</v>
      </c>
      <c r="AD109">
        <v>2018</v>
      </c>
      <c r="AE109">
        <v>6</v>
      </c>
      <c r="AF109">
        <v>18</v>
      </c>
      <c r="AG109" t="s">
        <v>1085</v>
      </c>
      <c r="AH109" t="s">
        <v>1085</v>
      </c>
      <c r="AJ109" t="s">
        <v>4</v>
      </c>
      <c r="AK109" t="s">
        <v>11</v>
      </c>
      <c r="AL109">
        <v>-41853</v>
      </c>
      <c r="AM109">
        <v>6564341</v>
      </c>
      <c r="AN109" s="5">
        <v>-41000</v>
      </c>
      <c r="AO109" s="5">
        <v>6565000</v>
      </c>
      <c r="AP109">
        <v>5</v>
      </c>
      <c r="AR109">
        <v>59</v>
      </c>
      <c r="AU109">
        <v>101714</v>
      </c>
      <c r="AW109" s="7" t="s">
        <v>13</v>
      </c>
      <c r="AX109">
        <v>1</v>
      </c>
      <c r="AY109" t="s">
        <v>14</v>
      </c>
      <c r="AZ109" t="s">
        <v>1204</v>
      </c>
      <c r="BA109" t="s">
        <v>1203</v>
      </c>
      <c r="BB109">
        <v>59</v>
      </c>
      <c r="BC109" t="s">
        <v>1082</v>
      </c>
      <c r="BD109" t="s">
        <v>1087</v>
      </c>
      <c r="BF109" s="6">
        <v>43961</v>
      </c>
      <c r="BG109" s="8" t="s">
        <v>19</v>
      </c>
      <c r="BI109">
        <v>4</v>
      </c>
      <c r="BJ109">
        <v>391877</v>
      </c>
      <c r="BL109" t="s">
        <v>1205</v>
      </c>
      <c r="BX109">
        <v>14969</v>
      </c>
    </row>
    <row r="110" spans="1:76" x14ac:dyDescent="0.25">
      <c r="A110">
        <v>40424</v>
      </c>
      <c r="C110">
        <v>1</v>
      </c>
      <c r="D110">
        <v>1</v>
      </c>
      <c r="E110">
        <v>2</v>
      </c>
      <c r="F110" t="s">
        <v>0</v>
      </c>
      <c r="G110" t="s">
        <v>1</v>
      </c>
      <c r="H110" t="s">
        <v>1264</v>
      </c>
      <c r="I110" t="s">
        <v>22</v>
      </c>
      <c r="K110">
        <v>1</v>
      </c>
      <c r="L110" t="s">
        <v>3</v>
      </c>
      <c r="M110">
        <v>101714</v>
      </c>
      <c r="N110" t="s">
        <v>4</v>
      </c>
      <c r="O110" t="s">
        <v>4</v>
      </c>
      <c r="U110" t="s">
        <v>1257</v>
      </c>
      <c r="V110" s="2">
        <v>1</v>
      </c>
      <c r="W110" t="s">
        <v>1246</v>
      </c>
      <c r="X110" t="s">
        <v>1247</v>
      </c>
      <c r="Y110" s="3" t="s">
        <v>1248</v>
      </c>
      <c r="Z110" s="4">
        <v>12</v>
      </c>
      <c r="AA110" s="5">
        <v>1201</v>
      </c>
      <c r="AB110" s="5" t="s">
        <v>1247</v>
      </c>
      <c r="AC110" t="s">
        <v>1265</v>
      </c>
      <c r="AD110">
        <v>2019</v>
      </c>
      <c r="AE110">
        <v>8</v>
      </c>
      <c r="AF110">
        <v>2</v>
      </c>
      <c r="AG110" t="s">
        <v>1259</v>
      </c>
      <c r="AJ110" t="s">
        <v>4</v>
      </c>
      <c r="AK110" t="s">
        <v>11</v>
      </c>
      <c r="AL110">
        <v>-30822</v>
      </c>
      <c r="AM110">
        <v>6731504</v>
      </c>
      <c r="AN110" s="5">
        <v>-31000</v>
      </c>
      <c r="AO110" s="5">
        <v>6731000</v>
      </c>
      <c r="AP110">
        <v>5</v>
      </c>
      <c r="AR110">
        <v>1010</v>
      </c>
      <c r="AT110" s="6" t="s">
        <v>1266</v>
      </c>
      <c r="AU110">
        <v>101714</v>
      </c>
      <c r="AW110" s="7" t="s">
        <v>13</v>
      </c>
      <c r="AX110">
        <v>1</v>
      </c>
      <c r="AY110" t="s">
        <v>14</v>
      </c>
      <c r="AZ110" t="s">
        <v>1267</v>
      </c>
      <c r="BA110" t="s">
        <v>1268</v>
      </c>
      <c r="BB110">
        <v>1010</v>
      </c>
      <c r="BC110" t="s">
        <v>17</v>
      </c>
      <c r="BD110" t="s">
        <v>18</v>
      </c>
      <c r="BF110" s="6">
        <v>43796.566909722198</v>
      </c>
      <c r="BG110" s="8" t="s">
        <v>19</v>
      </c>
      <c r="BI110">
        <v>6</v>
      </c>
      <c r="BJ110">
        <v>227244</v>
      </c>
      <c r="BL110" t="s">
        <v>1269</v>
      </c>
      <c r="BX110">
        <v>40424</v>
      </c>
    </row>
    <row r="111" spans="1:76" x14ac:dyDescent="0.25">
      <c r="A111">
        <v>426895</v>
      </c>
      <c r="C111">
        <v>1</v>
      </c>
      <c r="D111">
        <v>1</v>
      </c>
      <c r="E111">
        <v>2</v>
      </c>
      <c r="F111" t="s">
        <v>0</v>
      </c>
      <c r="G111" t="s">
        <v>1</v>
      </c>
      <c r="H111" t="s">
        <v>1421</v>
      </c>
      <c r="I111" s="1" t="str">
        <f>HYPERLINK(AT111,"Foto")</f>
        <v>Foto</v>
      </c>
      <c r="K111">
        <v>1</v>
      </c>
      <c r="L111" t="s">
        <v>3</v>
      </c>
      <c r="M111">
        <v>101714</v>
      </c>
      <c r="N111" t="s">
        <v>4</v>
      </c>
      <c r="O111" t="s">
        <v>4</v>
      </c>
      <c r="U111" t="s">
        <v>1412</v>
      </c>
      <c r="V111" s="2">
        <v>1</v>
      </c>
      <c r="W111" t="s">
        <v>1379</v>
      </c>
      <c r="X111" t="s">
        <v>1380</v>
      </c>
      <c r="Y111" s="3" t="s">
        <v>1381</v>
      </c>
      <c r="Z111" s="4">
        <v>16</v>
      </c>
      <c r="AA111" s="5">
        <v>1601</v>
      </c>
      <c r="AB111" s="5" t="s">
        <v>1380</v>
      </c>
      <c r="AC111" t="s">
        <v>1422</v>
      </c>
      <c r="AD111">
        <v>2019</v>
      </c>
      <c r="AE111">
        <v>6</v>
      </c>
      <c r="AF111">
        <v>19</v>
      </c>
      <c r="AG111" t="s">
        <v>1423</v>
      </c>
      <c r="AJ111" t="s">
        <v>4</v>
      </c>
      <c r="AK111" t="s">
        <v>11</v>
      </c>
      <c r="AL111">
        <v>273567</v>
      </c>
      <c r="AM111">
        <v>7037484</v>
      </c>
      <c r="AN111" s="5">
        <v>273000</v>
      </c>
      <c r="AO111" s="5">
        <v>7037000</v>
      </c>
      <c r="AP111">
        <v>5</v>
      </c>
      <c r="AR111">
        <v>1010</v>
      </c>
      <c r="AT111" s="6" t="s">
        <v>1424</v>
      </c>
      <c r="AU111">
        <v>101714</v>
      </c>
      <c r="AW111" s="7" t="s">
        <v>13</v>
      </c>
      <c r="AX111">
        <v>1</v>
      </c>
      <c r="AY111" t="s">
        <v>14</v>
      </c>
      <c r="AZ111" t="s">
        <v>1425</v>
      </c>
      <c r="BA111" t="s">
        <v>1426</v>
      </c>
      <c r="BB111">
        <v>1010</v>
      </c>
      <c r="BC111" t="s">
        <v>17</v>
      </c>
      <c r="BD111" t="s">
        <v>18</v>
      </c>
      <c r="BE111">
        <v>1</v>
      </c>
      <c r="BF111" s="6">
        <v>43635.747581018499</v>
      </c>
      <c r="BG111" s="8" t="s">
        <v>19</v>
      </c>
      <c r="BI111">
        <v>6</v>
      </c>
      <c r="BJ111">
        <v>203258</v>
      </c>
      <c r="BL111" t="s">
        <v>1427</v>
      </c>
      <c r="BX111">
        <v>426895</v>
      </c>
    </row>
    <row r="112" spans="1:76" x14ac:dyDescent="0.25">
      <c r="A112">
        <v>427932</v>
      </c>
      <c r="C112">
        <v>1</v>
      </c>
      <c r="D112">
        <v>1</v>
      </c>
      <c r="E112">
        <v>2</v>
      </c>
      <c r="F112" t="s">
        <v>0</v>
      </c>
      <c r="G112" t="s">
        <v>1</v>
      </c>
      <c r="H112" t="s">
        <v>1445</v>
      </c>
      <c r="I112" t="s">
        <v>22</v>
      </c>
      <c r="K112">
        <v>1</v>
      </c>
      <c r="L112" t="s">
        <v>3</v>
      </c>
      <c r="M112">
        <v>101714</v>
      </c>
      <c r="N112" t="s">
        <v>4</v>
      </c>
      <c r="O112" t="s">
        <v>4</v>
      </c>
      <c r="U112" t="s">
        <v>1437</v>
      </c>
      <c r="V112" s="2">
        <v>1</v>
      </c>
      <c r="W112" t="s">
        <v>1379</v>
      </c>
      <c r="X112" t="s">
        <v>1380</v>
      </c>
      <c r="Y112" s="3" t="s">
        <v>1381</v>
      </c>
      <c r="Z112" s="4">
        <v>16</v>
      </c>
      <c r="AA112" s="5">
        <v>1601</v>
      </c>
      <c r="AB112" s="5" t="s">
        <v>1380</v>
      </c>
      <c r="AC112" t="s">
        <v>1446</v>
      </c>
      <c r="AD112">
        <v>2020</v>
      </c>
      <c r="AE112">
        <v>7</v>
      </c>
      <c r="AF112">
        <v>26</v>
      </c>
      <c r="AG112" t="s">
        <v>1447</v>
      </c>
      <c r="AJ112" t="s">
        <v>4</v>
      </c>
      <c r="AK112" t="s">
        <v>11</v>
      </c>
      <c r="AL112">
        <v>273971</v>
      </c>
      <c r="AM112">
        <v>7043941</v>
      </c>
      <c r="AN112" s="5">
        <v>273000</v>
      </c>
      <c r="AO112" s="5">
        <v>7043000</v>
      </c>
      <c r="AP112">
        <v>5</v>
      </c>
      <c r="AR112">
        <v>1010</v>
      </c>
      <c r="AT112" s="6" t="s">
        <v>1448</v>
      </c>
      <c r="AU112">
        <v>101714</v>
      </c>
      <c r="AW112" s="7" t="s">
        <v>13</v>
      </c>
      <c r="AX112">
        <v>1</v>
      </c>
      <c r="AY112" t="s">
        <v>14</v>
      </c>
      <c r="AZ112" t="s">
        <v>1449</v>
      </c>
      <c r="BA112" t="s">
        <v>1450</v>
      </c>
      <c r="BB112">
        <v>1010</v>
      </c>
      <c r="BC112" t="s">
        <v>17</v>
      </c>
      <c r="BD112" t="s">
        <v>18</v>
      </c>
      <c r="BF112" s="6">
        <v>44145.038668981499</v>
      </c>
      <c r="BG112" s="8" t="s">
        <v>19</v>
      </c>
      <c r="BI112">
        <v>6</v>
      </c>
      <c r="BJ112">
        <v>255873</v>
      </c>
      <c r="BL112" t="s">
        <v>1451</v>
      </c>
      <c r="BX112">
        <v>427932</v>
      </c>
    </row>
    <row r="113" spans="1:76" x14ac:dyDescent="0.25">
      <c r="A113">
        <v>430363</v>
      </c>
      <c r="C113">
        <v>1</v>
      </c>
      <c r="D113">
        <v>1</v>
      </c>
      <c r="E113">
        <v>2</v>
      </c>
      <c r="F113" t="s">
        <v>0</v>
      </c>
      <c r="G113" t="s">
        <v>1</v>
      </c>
      <c r="H113" t="s">
        <v>1461</v>
      </c>
      <c r="I113" t="s">
        <v>22</v>
      </c>
      <c r="K113">
        <v>1</v>
      </c>
      <c r="L113" t="s">
        <v>3</v>
      </c>
      <c r="M113">
        <v>101714</v>
      </c>
      <c r="N113" t="s">
        <v>4</v>
      </c>
      <c r="O113" t="s">
        <v>4</v>
      </c>
      <c r="U113" t="s">
        <v>1453</v>
      </c>
      <c r="V113" s="2">
        <v>1</v>
      </c>
      <c r="W113" t="s">
        <v>1379</v>
      </c>
      <c r="X113" t="s">
        <v>1380</v>
      </c>
      <c r="Y113" s="3" t="s">
        <v>1381</v>
      </c>
      <c r="Z113" s="4">
        <v>16</v>
      </c>
      <c r="AA113" s="5">
        <v>1601</v>
      </c>
      <c r="AB113" s="5" t="s">
        <v>1380</v>
      </c>
      <c r="AC113" t="s">
        <v>1462</v>
      </c>
      <c r="AD113">
        <v>2019</v>
      </c>
      <c r="AE113">
        <v>5</v>
      </c>
      <c r="AF113">
        <v>20</v>
      </c>
      <c r="AG113" t="s">
        <v>1463</v>
      </c>
      <c r="AJ113" t="s">
        <v>4</v>
      </c>
      <c r="AK113" t="s">
        <v>11</v>
      </c>
      <c r="AL113">
        <v>274924</v>
      </c>
      <c r="AM113">
        <v>7038930</v>
      </c>
      <c r="AN113" s="5">
        <v>275000</v>
      </c>
      <c r="AO113" s="5">
        <v>7039000</v>
      </c>
      <c r="AP113">
        <v>300</v>
      </c>
      <c r="AR113">
        <v>1010</v>
      </c>
      <c r="AS113" t="s">
        <v>1464</v>
      </c>
      <c r="AT113" s="6" t="s">
        <v>1465</v>
      </c>
      <c r="AU113">
        <v>101714</v>
      </c>
      <c r="AW113" s="7" t="s">
        <v>13</v>
      </c>
      <c r="AX113">
        <v>1</v>
      </c>
      <c r="AY113" t="s">
        <v>14</v>
      </c>
      <c r="AZ113" t="s">
        <v>1466</v>
      </c>
      <c r="BA113" t="s">
        <v>1467</v>
      </c>
      <c r="BB113">
        <v>1010</v>
      </c>
      <c r="BC113" t="s">
        <v>17</v>
      </c>
      <c r="BD113" t="s">
        <v>18</v>
      </c>
      <c r="BF113" s="6">
        <v>43757.489398148202</v>
      </c>
      <c r="BG113" s="8" t="s">
        <v>19</v>
      </c>
      <c r="BI113">
        <v>6</v>
      </c>
      <c r="BJ113">
        <v>221131</v>
      </c>
      <c r="BL113" t="s">
        <v>1468</v>
      </c>
      <c r="BX113">
        <v>430363</v>
      </c>
    </row>
    <row r="114" spans="1:76" x14ac:dyDescent="0.25">
      <c r="A114">
        <v>467806</v>
      </c>
      <c r="C114">
        <v>1</v>
      </c>
      <c r="D114">
        <v>1</v>
      </c>
      <c r="E114">
        <v>2</v>
      </c>
      <c r="F114" t="s">
        <v>0</v>
      </c>
      <c r="G114" t="s">
        <v>1</v>
      </c>
      <c r="H114" t="s">
        <v>1539</v>
      </c>
      <c r="I114" t="s">
        <v>22</v>
      </c>
      <c r="K114">
        <v>1</v>
      </c>
      <c r="L114" t="s">
        <v>3</v>
      </c>
      <c r="M114">
        <v>101714</v>
      </c>
      <c r="N114" t="s">
        <v>4</v>
      </c>
      <c r="O114" t="s">
        <v>4</v>
      </c>
      <c r="U114" t="s">
        <v>1533</v>
      </c>
      <c r="V114" s="2">
        <v>1</v>
      </c>
      <c r="W114" t="s">
        <v>1379</v>
      </c>
      <c r="X114" t="s">
        <v>1523</v>
      </c>
      <c r="Y114" s="3" t="s">
        <v>1524</v>
      </c>
      <c r="Z114" s="4">
        <v>17</v>
      </c>
      <c r="AA114" s="5">
        <v>1714</v>
      </c>
      <c r="AB114" t="s">
        <v>1523</v>
      </c>
      <c r="AC114" t="s">
        <v>1534</v>
      </c>
      <c r="AD114">
        <v>2020</v>
      </c>
      <c r="AE114">
        <v>6</v>
      </c>
      <c r="AF114">
        <v>22</v>
      </c>
      <c r="AG114" t="s">
        <v>1490</v>
      </c>
      <c r="AJ114" t="s">
        <v>4</v>
      </c>
      <c r="AK114" t="s">
        <v>11</v>
      </c>
      <c r="AL114">
        <v>294560</v>
      </c>
      <c r="AM114">
        <v>7046838</v>
      </c>
      <c r="AN114" s="5">
        <v>295000</v>
      </c>
      <c r="AO114" s="5">
        <v>7047000</v>
      </c>
      <c r="AP114">
        <v>10</v>
      </c>
      <c r="AR114">
        <v>1010</v>
      </c>
      <c r="AS114" t="s">
        <v>1540</v>
      </c>
      <c r="AT114" s="6" t="s">
        <v>1541</v>
      </c>
      <c r="AU114">
        <v>101714</v>
      </c>
      <c r="AW114" s="7" t="s">
        <v>13</v>
      </c>
      <c r="AX114">
        <v>1</v>
      </c>
      <c r="AY114" t="s">
        <v>14</v>
      </c>
      <c r="AZ114" t="s">
        <v>1542</v>
      </c>
      <c r="BA114" t="s">
        <v>1543</v>
      </c>
      <c r="BB114">
        <v>1010</v>
      </c>
      <c r="BC114" t="s">
        <v>17</v>
      </c>
      <c r="BD114" t="s">
        <v>18</v>
      </c>
      <c r="BF114" s="6">
        <v>44460.516782407401</v>
      </c>
      <c r="BG114" s="8" t="s">
        <v>19</v>
      </c>
      <c r="BI114">
        <v>6</v>
      </c>
      <c r="BJ114">
        <v>280504</v>
      </c>
      <c r="BL114" t="s">
        <v>1544</v>
      </c>
      <c r="BX114">
        <v>467806</v>
      </c>
    </row>
    <row r="115" spans="1:76" x14ac:dyDescent="0.25">
      <c r="A115">
        <v>491731</v>
      </c>
      <c r="C115">
        <v>1</v>
      </c>
      <c r="D115">
        <v>1</v>
      </c>
      <c r="E115">
        <v>2</v>
      </c>
      <c r="F115" t="s">
        <v>0</v>
      </c>
      <c r="G115" t="s">
        <v>1</v>
      </c>
      <c r="H115" t="s">
        <v>1564</v>
      </c>
      <c r="I115" t="s">
        <v>22</v>
      </c>
      <c r="K115">
        <v>1</v>
      </c>
      <c r="L115" t="s">
        <v>3</v>
      </c>
      <c r="M115">
        <v>101714</v>
      </c>
      <c r="N115" t="s">
        <v>4</v>
      </c>
      <c r="O115" t="s">
        <v>4</v>
      </c>
      <c r="U115" t="s">
        <v>1556</v>
      </c>
      <c r="V115" s="2">
        <v>1</v>
      </c>
      <c r="W115" t="s">
        <v>1379</v>
      </c>
      <c r="X115" t="s">
        <v>1557</v>
      </c>
      <c r="Y115" s="3" t="s">
        <v>1524</v>
      </c>
      <c r="Z115" s="4">
        <v>17</v>
      </c>
      <c r="AA115" s="5">
        <v>1721</v>
      </c>
      <c r="AB115" s="5" t="s">
        <v>1557</v>
      </c>
      <c r="AC115" t="s">
        <v>1565</v>
      </c>
      <c r="AD115">
        <v>2020</v>
      </c>
      <c r="AE115">
        <v>8</v>
      </c>
      <c r="AF115">
        <v>13</v>
      </c>
      <c r="AG115" t="s">
        <v>1566</v>
      </c>
      <c r="AJ115" t="s">
        <v>4</v>
      </c>
      <c r="AK115" t="s">
        <v>11</v>
      </c>
      <c r="AL115">
        <v>324481</v>
      </c>
      <c r="AM115">
        <v>7077643</v>
      </c>
      <c r="AN115" s="5">
        <v>325000</v>
      </c>
      <c r="AO115" s="5">
        <v>7077000</v>
      </c>
      <c r="AP115">
        <v>25</v>
      </c>
      <c r="AR115">
        <v>1010</v>
      </c>
      <c r="AS115" t="s">
        <v>1567</v>
      </c>
      <c r="AT115" s="6" t="s">
        <v>1568</v>
      </c>
      <c r="AU115">
        <v>101714</v>
      </c>
      <c r="AW115" s="7" t="s">
        <v>13</v>
      </c>
      <c r="AX115">
        <v>1</v>
      </c>
      <c r="AY115" t="s">
        <v>14</v>
      </c>
      <c r="AZ115" t="s">
        <v>1569</v>
      </c>
      <c r="BA115" t="s">
        <v>1570</v>
      </c>
      <c r="BB115">
        <v>1010</v>
      </c>
      <c r="BC115" t="s">
        <v>17</v>
      </c>
      <c r="BD115" t="s">
        <v>18</v>
      </c>
      <c r="BF115" s="6">
        <v>44077.650625000002</v>
      </c>
      <c r="BG115" s="8" t="s">
        <v>19</v>
      </c>
      <c r="BI115">
        <v>6</v>
      </c>
      <c r="BJ115">
        <v>248498</v>
      </c>
      <c r="BL115" t="s">
        <v>1571</v>
      </c>
      <c r="BX115">
        <v>491731</v>
      </c>
    </row>
    <row r="116" spans="1:76" x14ac:dyDescent="0.25">
      <c r="A116">
        <v>528632</v>
      </c>
      <c r="C116">
        <v>1</v>
      </c>
      <c r="D116">
        <v>1</v>
      </c>
      <c r="E116">
        <v>2</v>
      </c>
      <c r="F116" t="s">
        <v>0</v>
      </c>
      <c r="G116" t="s">
        <v>1</v>
      </c>
      <c r="H116" t="s">
        <v>1695</v>
      </c>
      <c r="I116" t="s">
        <v>22</v>
      </c>
      <c r="K116">
        <v>1</v>
      </c>
      <c r="L116" t="s">
        <v>3</v>
      </c>
      <c r="M116">
        <v>101714</v>
      </c>
      <c r="N116" t="s">
        <v>4</v>
      </c>
      <c r="O116" t="s">
        <v>4</v>
      </c>
      <c r="U116" t="s">
        <v>1687</v>
      </c>
      <c r="V116" s="2">
        <v>1</v>
      </c>
      <c r="W116" t="s">
        <v>1641</v>
      </c>
      <c r="X116" t="s">
        <v>1678</v>
      </c>
      <c r="Y116" s="3" t="s">
        <v>1643</v>
      </c>
      <c r="Z116" s="4">
        <v>19</v>
      </c>
      <c r="AA116" s="5">
        <v>1902</v>
      </c>
      <c r="AB116" t="s">
        <v>1678</v>
      </c>
      <c r="AC116" t="s">
        <v>1688</v>
      </c>
      <c r="AD116">
        <v>2017</v>
      </c>
      <c r="AE116">
        <v>8</v>
      </c>
      <c r="AF116">
        <v>3</v>
      </c>
      <c r="AG116" t="s">
        <v>1680</v>
      </c>
      <c r="AH116" t="s">
        <v>1696</v>
      </c>
      <c r="AJ116" t="s">
        <v>4</v>
      </c>
      <c r="AK116" t="s">
        <v>11</v>
      </c>
      <c r="AL116">
        <v>652050</v>
      </c>
      <c r="AM116">
        <v>7735142</v>
      </c>
      <c r="AN116" s="5">
        <v>653000</v>
      </c>
      <c r="AO116" s="5">
        <v>7735000</v>
      </c>
      <c r="AP116">
        <v>150</v>
      </c>
      <c r="AR116">
        <v>1010</v>
      </c>
      <c r="AS116" t="s">
        <v>365</v>
      </c>
      <c r="AT116" s="6" t="s">
        <v>1697</v>
      </c>
      <c r="AU116">
        <v>101714</v>
      </c>
      <c r="AW116" s="7" t="s">
        <v>13</v>
      </c>
      <c r="AX116">
        <v>1</v>
      </c>
      <c r="AY116" t="s">
        <v>14</v>
      </c>
      <c r="AZ116" t="s">
        <v>1692</v>
      </c>
      <c r="BA116" t="s">
        <v>1698</v>
      </c>
      <c r="BB116">
        <v>1010</v>
      </c>
      <c r="BC116" t="s">
        <v>17</v>
      </c>
      <c r="BD116" t="s">
        <v>18</v>
      </c>
      <c r="BF116" s="6">
        <v>43707.364583333299</v>
      </c>
      <c r="BG116" s="8" t="s">
        <v>19</v>
      </c>
      <c r="BI116">
        <v>6</v>
      </c>
      <c r="BJ116">
        <v>132900</v>
      </c>
      <c r="BL116" t="s">
        <v>1699</v>
      </c>
      <c r="BX116">
        <v>528632</v>
      </c>
    </row>
    <row r="117" spans="1:76" x14ac:dyDescent="0.25">
      <c r="A117">
        <v>327052</v>
      </c>
      <c r="C117">
        <v>1</v>
      </c>
      <c r="D117">
        <v>1</v>
      </c>
      <c r="E117">
        <v>3</v>
      </c>
      <c r="F117" t="s">
        <v>0</v>
      </c>
      <c r="G117" t="s">
        <v>1</v>
      </c>
      <c r="H117" t="s">
        <v>284</v>
      </c>
      <c r="I117" t="s">
        <v>22</v>
      </c>
      <c r="K117">
        <v>1</v>
      </c>
      <c r="L117" t="s">
        <v>3</v>
      </c>
      <c r="M117">
        <v>101714</v>
      </c>
      <c r="N117" t="s">
        <v>4</v>
      </c>
      <c r="O117" t="s">
        <v>4</v>
      </c>
      <c r="U117" t="s">
        <v>269</v>
      </c>
      <c r="V117" s="2">
        <v>1</v>
      </c>
      <c r="W117" t="s">
        <v>6</v>
      </c>
      <c r="X117" t="s">
        <v>270</v>
      </c>
      <c r="Y117" s="3" t="s">
        <v>226</v>
      </c>
      <c r="Z117" s="4">
        <v>2</v>
      </c>
      <c r="AA117" s="5">
        <v>219</v>
      </c>
      <c r="AB117" t="s">
        <v>270</v>
      </c>
      <c r="AC117" t="s">
        <v>278</v>
      </c>
      <c r="AD117">
        <v>2017</v>
      </c>
      <c r="AE117">
        <v>6</v>
      </c>
      <c r="AF117">
        <v>20</v>
      </c>
      <c r="AG117" t="s">
        <v>279</v>
      </c>
      <c r="AJ117" t="s">
        <v>4</v>
      </c>
      <c r="AK117" t="s">
        <v>11</v>
      </c>
      <c r="AL117">
        <v>255609</v>
      </c>
      <c r="AM117">
        <v>6649379</v>
      </c>
      <c r="AN117" s="5">
        <v>255000</v>
      </c>
      <c r="AO117" s="5">
        <v>6649000</v>
      </c>
      <c r="AP117">
        <v>5</v>
      </c>
      <c r="AR117">
        <v>1010</v>
      </c>
      <c r="AT117" s="6" t="s">
        <v>285</v>
      </c>
      <c r="AU117">
        <v>101714</v>
      </c>
      <c r="AW117" s="7" t="s">
        <v>13</v>
      </c>
      <c r="AX117">
        <v>1</v>
      </c>
      <c r="AY117" t="s">
        <v>14</v>
      </c>
      <c r="AZ117" t="s">
        <v>286</v>
      </c>
      <c r="BA117" t="s">
        <v>287</v>
      </c>
      <c r="BB117">
        <v>1010</v>
      </c>
      <c r="BC117" t="s">
        <v>17</v>
      </c>
      <c r="BD117" t="s">
        <v>18</v>
      </c>
      <c r="BF117" s="6">
        <v>42983.721238425896</v>
      </c>
      <c r="BG117" s="8" t="s">
        <v>19</v>
      </c>
      <c r="BI117">
        <v>6</v>
      </c>
      <c r="BJ117">
        <v>138346</v>
      </c>
      <c r="BL117" t="s">
        <v>288</v>
      </c>
      <c r="BX117">
        <v>327052</v>
      </c>
    </row>
    <row r="118" spans="1:76" x14ac:dyDescent="0.25">
      <c r="A118">
        <v>372374</v>
      </c>
      <c r="C118">
        <v>1</v>
      </c>
      <c r="D118">
        <v>1</v>
      </c>
      <c r="E118">
        <v>3</v>
      </c>
      <c r="F118" t="s">
        <v>0</v>
      </c>
      <c r="G118" t="s">
        <v>1</v>
      </c>
      <c r="H118" t="s">
        <v>439</v>
      </c>
      <c r="I118" t="s">
        <v>22</v>
      </c>
      <c r="K118">
        <v>1</v>
      </c>
      <c r="L118" t="s">
        <v>3</v>
      </c>
      <c r="M118">
        <v>101714</v>
      </c>
      <c r="N118" t="s">
        <v>4</v>
      </c>
      <c r="O118" t="s">
        <v>4</v>
      </c>
      <c r="U118" t="s">
        <v>428</v>
      </c>
      <c r="V118" s="2">
        <v>1</v>
      </c>
      <c r="W118" t="s">
        <v>407</v>
      </c>
      <c r="X118" t="s">
        <v>407</v>
      </c>
      <c r="Y118" s="3" t="s">
        <v>226</v>
      </c>
      <c r="Z118" s="4">
        <v>2</v>
      </c>
      <c r="AA118" s="5">
        <v>301</v>
      </c>
      <c r="AB118" s="5" t="s">
        <v>407</v>
      </c>
      <c r="AC118" t="s">
        <v>429</v>
      </c>
      <c r="AD118">
        <v>2020</v>
      </c>
      <c r="AE118">
        <v>6</v>
      </c>
      <c r="AF118">
        <v>16</v>
      </c>
      <c r="AG118" t="s">
        <v>320</v>
      </c>
      <c r="AJ118" t="s">
        <v>4</v>
      </c>
      <c r="AK118" t="s">
        <v>11</v>
      </c>
      <c r="AL118">
        <v>261874</v>
      </c>
      <c r="AM118">
        <v>6655112</v>
      </c>
      <c r="AN118" s="5">
        <v>261000</v>
      </c>
      <c r="AO118" s="5">
        <v>6655000</v>
      </c>
      <c r="AP118">
        <v>5</v>
      </c>
      <c r="AR118">
        <v>1010</v>
      </c>
      <c r="AT118" s="6" t="s">
        <v>440</v>
      </c>
      <c r="AU118">
        <v>101714</v>
      </c>
      <c r="AW118" s="7" t="s">
        <v>13</v>
      </c>
      <c r="AX118">
        <v>1</v>
      </c>
      <c r="AY118" t="s">
        <v>14</v>
      </c>
      <c r="AZ118" t="s">
        <v>441</v>
      </c>
      <c r="BA118" t="s">
        <v>442</v>
      </c>
      <c r="BB118">
        <v>1010</v>
      </c>
      <c r="BC118" t="s">
        <v>17</v>
      </c>
      <c r="BD118" t="s">
        <v>18</v>
      </c>
      <c r="BF118" s="6">
        <v>44152.566226851799</v>
      </c>
      <c r="BG118" s="8" t="s">
        <v>19</v>
      </c>
      <c r="BI118">
        <v>6</v>
      </c>
      <c r="BJ118">
        <v>257522</v>
      </c>
      <c r="BL118" t="s">
        <v>443</v>
      </c>
      <c r="BX118">
        <v>372374</v>
      </c>
    </row>
    <row r="119" spans="1:76" x14ac:dyDescent="0.25">
      <c r="A119">
        <v>40455</v>
      </c>
      <c r="C119">
        <v>1</v>
      </c>
      <c r="D119">
        <v>1</v>
      </c>
      <c r="E119">
        <v>3</v>
      </c>
      <c r="F119" t="s">
        <v>0</v>
      </c>
      <c r="G119" t="s">
        <v>1</v>
      </c>
      <c r="H119" t="s">
        <v>1270</v>
      </c>
      <c r="I119" t="s">
        <v>22</v>
      </c>
      <c r="K119">
        <v>1</v>
      </c>
      <c r="L119" t="s">
        <v>3</v>
      </c>
      <c r="M119">
        <v>101714</v>
      </c>
      <c r="N119" t="s">
        <v>4</v>
      </c>
      <c r="O119" t="s">
        <v>4</v>
      </c>
      <c r="U119" t="s">
        <v>1257</v>
      </c>
      <c r="V119" s="2">
        <v>1</v>
      </c>
      <c r="W119" t="s">
        <v>1246</v>
      </c>
      <c r="X119" t="s">
        <v>1247</v>
      </c>
      <c r="Y119" s="3" t="s">
        <v>1248</v>
      </c>
      <c r="Z119" s="4">
        <v>12</v>
      </c>
      <c r="AA119" s="5">
        <v>1201</v>
      </c>
      <c r="AB119" s="5" t="s">
        <v>1247</v>
      </c>
      <c r="AC119" t="s">
        <v>1271</v>
      </c>
      <c r="AD119">
        <v>2019</v>
      </c>
      <c r="AE119">
        <v>8</v>
      </c>
      <c r="AF119">
        <v>2</v>
      </c>
      <c r="AG119" t="s">
        <v>1259</v>
      </c>
      <c r="AJ119" t="s">
        <v>4</v>
      </c>
      <c r="AK119" t="s">
        <v>11</v>
      </c>
      <c r="AL119">
        <v>-30819</v>
      </c>
      <c r="AM119">
        <v>6731525</v>
      </c>
      <c r="AN119" s="5">
        <v>-31000</v>
      </c>
      <c r="AO119" s="5">
        <v>6731000</v>
      </c>
      <c r="AP119">
        <v>5</v>
      </c>
      <c r="AR119">
        <v>1010</v>
      </c>
      <c r="AT119" s="6" t="s">
        <v>1272</v>
      </c>
      <c r="AU119">
        <v>101714</v>
      </c>
      <c r="AW119" s="7" t="s">
        <v>13</v>
      </c>
      <c r="AX119">
        <v>1</v>
      </c>
      <c r="AY119" t="s">
        <v>14</v>
      </c>
      <c r="AZ119" t="s">
        <v>1273</v>
      </c>
      <c r="BA119" t="s">
        <v>1274</v>
      </c>
      <c r="BB119">
        <v>1010</v>
      </c>
      <c r="BC119" t="s">
        <v>17</v>
      </c>
      <c r="BD119" t="s">
        <v>18</v>
      </c>
      <c r="BF119" s="6">
        <v>43796.566909722198</v>
      </c>
      <c r="BG119" s="8" t="s">
        <v>19</v>
      </c>
      <c r="BI119">
        <v>6</v>
      </c>
      <c r="BJ119">
        <v>227251</v>
      </c>
      <c r="BL119" t="s">
        <v>1275</v>
      </c>
      <c r="BX119">
        <v>40455</v>
      </c>
    </row>
    <row r="120" spans="1:76" x14ac:dyDescent="0.25">
      <c r="A120">
        <v>528641</v>
      </c>
      <c r="C120">
        <v>1</v>
      </c>
      <c r="D120">
        <v>1</v>
      </c>
      <c r="E120">
        <v>3</v>
      </c>
      <c r="F120" t="s">
        <v>0</v>
      </c>
      <c r="G120" t="s">
        <v>1</v>
      </c>
      <c r="H120" t="s">
        <v>1700</v>
      </c>
      <c r="I120" s="1" t="str">
        <f>HYPERLINK(AT120,"Foto")</f>
        <v>Foto</v>
      </c>
      <c r="K120">
        <v>1</v>
      </c>
      <c r="L120" t="s">
        <v>3</v>
      </c>
      <c r="M120">
        <v>101714</v>
      </c>
      <c r="N120" t="s">
        <v>4</v>
      </c>
      <c r="O120" t="s">
        <v>4</v>
      </c>
      <c r="U120" t="s">
        <v>1687</v>
      </c>
      <c r="V120" s="2">
        <v>1</v>
      </c>
      <c r="W120" t="s">
        <v>1641</v>
      </c>
      <c r="X120" t="s">
        <v>1678</v>
      </c>
      <c r="Y120" s="3" t="s">
        <v>1643</v>
      </c>
      <c r="Z120" s="4">
        <v>19</v>
      </c>
      <c r="AA120" s="5">
        <v>1902</v>
      </c>
      <c r="AB120" t="s">
        <v>1678</v>
      </c>
      <c r="AC120" t="s">
        <v>1688</v>
      </c>
      <c r="AD120">
        <v>2018</v>
      </c>
      <c r="AE120">
        <v>8</v>
      </c>
      <c r="AF120">
        <v>13</v>
      </c>
      <c r="AG120" t="s">
        <v>1689</v>
      </c>
      <c r="AH120" t="s">
        <v>210</v>
      </c>
      <c r="AJ120" t="s">
        <v>4</v>
      </c>
      <c r="AK120" t="s">
        <v>11</v>
      </c>
      <c r="AL120">
        <v>652050</v>
      </c>
      <c r="AM120">
        <v>7735142</v>
      </c>
      <c r="AN120" s="5">
        <v>653000</v>
      </c>
      <c r="AO120" s="5">
        <v>7735000</v>
      </c>
      <c r="AP120">
        <v>150</v>
      </c>
      <c r="AR120">
        <v>1010</v>
      </c>
      <c r="AS120" t="s">
        <v>1701</v>
      </c>
      <c r="AT120" s="6" t="s">
        <v>1702</v>
      </c>
      <c r="AU120">
        <v>101714</v>
      </c>
      <c r="AW120" s="7" t="s">
        <v>13</v>
      </c>
      <c r="AX120">
        <v>1</v>
      </c>
      <c r="AY120" t="s">
        <v>14</v>
      </c>
      <c r="AZ120" t="s">
        <v>1692</v>
      </c>
      <c r="BA120" t="s">
        <v>1703</v>
      </c>
      <c r="BB120">
        <v>1010</v>
      </c>
      <c r="BC120" t="s">
        <v>17</v>
      </c>
      <c r="BD120" t="s">
        <v>18</v>
      </c>
      <c r="BE120">
        <v>1</v>
      </c>
      <c r="BF120" s="6">
        <v>43348.488321759301</v>
      </c>
      <c r="BG120" s="8" t="s">
        <v>19</v>
      </c>
      <c r="BI120">
        <v>6</v>
      </c>
      <c r="BJ120">
        <v>162840</v>
      </c>
      <c r="BL120" t="s">
        <v>1704</v>
      </c>
      <c r="BX120">
        <v>528641</v>
      </c>
    </row>
    <row r="121" spans="1:76" x14ac:dyDescent="0.25">
      <c r="A121">
        <v>327055</v>
      </c>
      <c r="C121">
        <v>1</v>
      </c>
      <c r="D121">
        <v>1</v>
      </c>
      <c r="E121">
        <v>4</v>
      </c>
      <c r="F121" t="s">
        <v>0</v>
      </c>
      <c r="G121" t="s">
        <v>1</v>
      </c>
      <c r="H121" t="s">
        <v>289</v>
      </c>
      <c r="I121" t="s">
        <v>22</v>
      </c>
      <c r="K121">
        <v>1</v>
      </c>
      <c r="L121" t="s">
        <v>3</v>
      </c>
      <c r="M121">
        <v>101714</v>
      </c>
      <c r="N121" t="s">
        <v>4</v>
      </c>
      <c r="O121" t="s">
        <v>4</v>
      </c>
      <c r="U121" t="s">
        <v>269</v>
      </c>
      <c r="V121" s="2">
        <v>1</v>
      </c>
      <c r="W121" t="s">
        <v>6</v>
      </c>
      <c r="X121" t="s">
        <v>270</v>
      </c>
      <c r="Y121" s="3" t="s">
        <v>226</v>
      </c>
      <c r="Z121" s="4">
        <v>2</v>
      </c>
      <c r="AA121" s="5">
        <v>219</v>
      </c>
      <c r="AB121" t="s">
        <v>270</v>
      </c>
      <c r="AC121" t="s">
        <v>278</v>
      </c>
      <c r="AD121">
        <v>2017</v>
      </c>
      <c r="AE121">
        <v>6</v>
      </c>
      <c r="AF121">
        <v>20</v>
      </c>
      <c r="AG121" t="s">
        <v>279</v>
      </c>
      <c r="AJ121" t="s">
        <v>4</v>
      </c>
      <c r="AK121" t="s">
        <v>11</v>
      </c>
      <c r="AL121">
        <v>255609</v>
      </c>
      <c r="AM121">
        <v>6649379</v>
      </c>
      <c r="AN121" s="5">
        <v>255000</v>
      </c>
      <c r="AO121" s="5">
        <v>6649000</v>
      </c>
      <c r="AP121">
        <v>5</v>
      </c>
      <c r="AR121">
        <v>1010</v>
      </c>
      <c r="AT121" s="6" t="s">
        <v>290</v>
      </c>
      <c r="AU121">
        <v>101714</v>
      </c>
      <c r="AW121" s="7" t="s">
        <v>13</v>
      </c>
      <c r="AX121">
        <v>1</v>
      </c>
      <c r="AY121" t="s">
        <v>14</v>
      </c>
      <c r="AZ121" t="s">
        <v>286</v>
      </c>
      <c r="BA121" t="s">
        <v>291</v>
      </c>
      <c r="BB121">
        <v>1010</v>
      </c>
      <c r="BC121" t="s">
        <v>17</v>
      </c>
      <c r="BD121" t="s">
        <v>18</v>
      </c>
      <c r="BF121" s="6">
        <v>42983.721238425896</v>
      </c>
      <c r="BG121" s="8" t="s">
        <v>19</v>
      </c>
      <c r="BI121">
        <v>6</v>
      </c>
      <c r="BJ121">
        <v>138349</v>
      </c>
      <c r="BL121" t="s">
        <v>292</v>
      </c>
      <c r="BX121">
        <v>327055</v>
      </c>
    </row>
    <row r="122" spans="1:76" x14ac:dyDescent="0.25">
      <c r="A122">
        <v>40154</v>
      </c>
      <c r="C122">
        <v>1</v>
      </c>
      <c r="D122">
        <v>1</v>
      </c>
      <c r="E122">
        <v>4</v>
      </c>
      <c r="F122" t="s">
        <v>0</v>
      </c>
      <c r="G122" t="s">
        <v>1</v>
      </c>
      <c r="H122" t="s">
        <v>1276</v>
      </c>
      <c r="I122" t="s">
        <v>22</v>
      </c>
      <c r="K122">
        <v>1</v>
      </c>
      <c r="L122" t="s">
        <v>3</v>
      </c>
      <c r="M122">
        <v>101714</v>
      </c>
      <c r="N122" t="s">
        <v>4</v>
      </c>
      <c r="O122" t="s">
        <v>4</v>
      </c>
      <c r="U122" t="s">
        <v>1257</v>
      </c>
      <c r="V122" s="2">
        <v>1</v>
      </c>
      <c r="W122" t="s">
        <v>1246</v>
      </c>
      <c r="X122" t="s">
        <v>1247</v>
      </c>
      <c r="Y122" s="3" t="s">
        <v>1248</v>
      </c>
      <c r="Z122" s="4">
        <v>12</v>
      </c>
      <c r="AA122" s="5">
        <v>1201</v>
      </c>
      <c r="AB122" s="5" t="s">
        <v>1247</v>
      </c>
      <c r="AC122" t="s">
        <v>1277</v>
      </c>
      <c r="AD122">
        <v>2019</v>
      </c>
      <c r="AE122">
        <v>8</v>
      </c>
      <c r="AF122">
        <v>2</v>
      </c>
      <c r="AG122" t="s">
        <v>1259</v>
      </c>
      <c r="AJ122" t="s">
        <v>4</v>
      </c>
      <c r="AK122" t="s">
        <v>11</v>
      </c>
      <c r="AL122">
        <v>-30851</v>
      </c>
      <c r="AM122">
        <v>6731324</v>
      </c>
      <c r="AN122" s="5">
        <v>-31000</v>
      </c>
      <c r="AO122" s="5">
        <v>6731000</v>
      </c>
      <c r="AP122">
        <v>10</v>
      </c>
      <c r="AR122">
        <v>1010</v>
      </c>
      <c r="AT122" s="6" t="s">
        <v>1278</v>
      </c>
      <c r="AU122">
        <v>101714</v>
      </c>
      <c r="AW122" s="7" t="s">
        <v>13</v>
      </c>
      <c r="AX122">
        <v>1</v>
      </c>
      <c r="AY122" t="s">
        <v>14</v>
      </c>
      <c r="AZ122" t="s">
        <v>1279</v>
      </c>
      <c r="BA122" t="s">
        <v>1280</v>
      </c>
      <c r="BB122">
        <v>1010</v>
      </c>
      <c r="BC122" t="s">
        <v>17</v>
      </c>
      <c r="BD122" t="s">
        <v>18</v>
      </c>
      <c r="BF122" s="6">
        <v>43796.567129629599</v>
      </c>
      <c r="BG122" s="8" t="s">
        <v>19</v>
      </c>
      <c r="BI122">
        <v>6</v>
      </c>
      <c r="BJ122">
        <v>227671</v>
      </c>
      <c r="BL122" t="s">
        <v>1281</v>
      </c>
      <c r="BX122">
        <v>40154</v>
      </c>
    </row>
    <row r="123" spans="1:76" x14ac:dyDescent="0.25">
      <c r="A123">
        <v>327111</v>
      </c>
      <c r="C123">
        <v>1</v>
      </c>
      <c r="D123">
        <v>1</v>
      </c>
      <c r="E123">
        <v>5</v>
      </c>
      <c r="F123" t="s">
        <v>0</v>
      </c>
      <c r="G123" t="s">
        <v>1</v>
      </c>
      <c r="H123" t="s">
        <v>293</v>
      </c>
      <c r="I123" t="s">
        <v>22</v>
      </c>
      <c r="K123">
        <v>1</v>
      </c>
      <c r="L123" t="s">
        <v>3</v>
      </c>
      <c r="M123">
        <v>101714</v>
      </c>
      <c r="N123" t="s">
        <v>4</v>
      </c>
      <c r="O123" t="s">
        <v>4</v>
      </c>
      <c r="U123" t="s">
        <v>269</v>
      </c>
      <c r="V123" s="2">
        <v>1</v>
      </c>
      <c r="W123" t="s">
        <v>6</v>
      </c>
      <c r="X123" t="s">
        <v>270</v>
      </c>
      <c r="Y123" s="3" t="s">
        <v>226</v>
      </c>
      <c r="Z123" s="4">
        <v>2</v>
      </c>
      <c r="AA123" s="5">
        <v>219</v>
      </c>
      <c r="AB123" t="s">
        <v>270</v>
      </c>
      <c r="AC123" t="s">
        <v>278</v>
      </c>
      <c r="AD123">
        <v>2017</v>
      </c>
      <c r="AE123">
        <v>6</v>
      </c>
      <c r="AF123">
        <v>20</v>
      </c>
      <c r="AG123" t="s">
        <v>279</v>
      </c>
      <c r="AJ123" t="s">
        <v>4</v>
      </c>
      <c r="AK123" t="s">
        <v>11</v>
      </c>
      <c r="AL123">
        <v>255619</v>
      </c>
      <c r="AM123">
        <v>6649316</v>
      </c>
      <c r="AN123" s="5">
        <v>255000</v>
      </c>
      <c r="AO123" s="5">
        <v>6649000</v>
      </c>
      <c r="AP123">
        <v>5</v>
      </c>
      <c r="AR123">
        <v>1010</v>
      </c>
      <c r="AT123" s="6" t="s">
        <v>294</v>
      </c>
      <c r="AU123">
        <v>101714</v>
      </c>
      <c r="AW123" s="7" t="s">
        <v>13</v>
      </c>
      <c r="AX123">
        <v>1</v>
      </c>
      <c r="AY123" t="s">
        <v>14</v>
      </c>
      <c r="AZ123" t="s">
        <v>295</v>
      </c>
      <c r="BA123" t="s">
        <v>296</v>
      </c>
      <c r="BB123">
        <v>1010</v>
      </c>
      <c r="BC123" t="s">
        <v>17</v>
      </c>
      <c r="BD123" t="s">
        <v>18</v>
      </c>
      <c r="BF123" s="6">
        <v>42983.721226851798</v>
      </c>
      <c r="BG123" s="8" t="s">
        <v>19</v>
      </c>
      <c r="BI123">
        <v>6</v>
      </c>
      <c r="BJ123">
        <v>138356</v>
      </c>
      <c r="BL123" t="s">
        <v>297</v>
      </c>
      <c r="BX123">
        <v>327111</v>
      </c>
    </row>
    <row r="124" spans="1:76" x14ac:dyDescent="0.25">
      <c r="A124">
        <v>39969</v>
      </c>
      <c r="C124">
        <v>1</v>
      </c>
      <c r="D124">
        <v>1</v>
      </c>
      <c r="E124">
        <v>5</v>
      </c>
      <c r="F124" t="s">
        <v>0</v>
      </c>
      <c r="G124" t="s">
        <v>1</v>
      </c>
      <c r="H124" t="s">
        <v>1282</v>
      </c>
      <c r="I124" t="s">
        <v>22</v>
      </c>
      <c r="K124">
        <v>1</v>
      </c>
      <c r="L124" t="s">
        <v>3</v>
      </c>
      <c r="M124">
        <v>101714</v>
      </c>
      <c r="N124" t="s">
        <v>4</v>
      </c>
      <c r="O124" t="s">
        <v>4</v>
      </c>
      <c r="U124" t="s">
        <v>1257</v>
      </c>
      <c r="V124" s="2">
        <v>1</v>
      </c>
      <c r="W124" t="s">
        <v>1246</v>
      </c>
      <c r="X124" t="s">
        <v>1247</v>
      </c>
      <c r="Y124" s="3" t="s">
        <v>1248</v>
      </c>
      <c r="Z124" s="4">
        <v>12</v>
      </c>
      <c r="AA124" s="5">
        <v>1201</v>
      </c>
      <c r="AB124" s="5" t="s">
        <v>1247</v>
      </c>
      <c r="AC124" t="s">
        <v>1283</v>
      </c>
      <c r="AD124">
        <v>2019</v>
      </c>
      <c r="AE124">
        <v>8</v>
      </c>
      <c r="AF124">
        <v>2</v>
      </c>
      <c r="AG124" t="s">
        <v>1259</v>
      </c>
      <c r="AJ124" t="s">
        <v>4</v>
      </c>
      <c r="AK124" t="s">
        <v>11</v>
      </c>
      <c r="AL124">
        <v>-30888</v>
      </c>
      <c r="AM124">
        <v>6731359</v>
      </c>
      <c r="AN124" s="5">
        <v>-31000</v>
      </c>
      <c r="AO124" s="5">
        <v>6731000</v>
      </c>
      <c r="AP124">
        <v>10</v>
      </c>
      <c r="AR124">
        <v>1010</v>
      </c>
      <c r="AT124" s="6" t="s">
        <v>1284</v>
      </c>
      <c r="AU124">
        <v>101714</v>
      </c>
      <c r="AW124" s="7" t="s">
        <v>13</v>
      </c>
      <c r="AX124">
        <v>1</v>
      </c>
      <c r="AY124" t="s">
        <v>14</v>
      </c>
      <c r="AZ124" t="s">
        <v>1285</v>
      </c>
      <c r="BA124" t="s">
        <v>1286</v>
      </c>
      <c r="BB124">
        <v>1010</v>
      </c>
      <c r="BC124" t="s">
        <v>17</v>
      </c>
      <c r="BD124" t="s">
        <v>18</v>
      </c>
      <c r="BF124" s="6">
        <v>43796.567129629599</v>
      </c>
      <c r="BG124" s="8" t="s">
        <v>19</v>
      </c>
      <c r="BI124">
        <v>6</v>
      </c>
      <c r="BJ124">
        <v>227675</v>
      </c>
      <c r="BL124" t="s">
        <v>1287</v>
      </c>
      <c r="BX124">
        <v>39969</v>
      </c>
    </row>
    <row r="125" spans="1:76" x14ac:dyDescent="0.25">
      <c r="A125">
        <v>326945</v>
      </c>
      <c r="C125">
        <v>1</v>
      </c>
      <c r="D125">
        <v>1</v>
      </c>
      <c r="E125">
        <v>6</v>
      </c>
      <c r="F125" t="s">
        <v>0</v>
      </c>
      <c r="G125" t="s">
        <v>1</v>
      </c>
      <c r="H125" t="s">
        <v>298</v>
      </c>
      <c r="I125" t="s">
        <v>22</v>
      </c>
      <c r="K125">
        <v>1</v>
      </c>
      <c r="L125" t="s">
        <v>3</v>
      </c>
      <c r="M125">
        <v>101714</v>
      </c>
      <c r="N125" t="s">
        <v>4</v>
      </c>
      <c r="O125" t="s">
        <v>4</v>
      </c>
      <c r="U125" t="s">
        <v>269</v>
      </c>
      <c r="V125" s="2">
        <v>1</v>
      </c>
      <c r="W125" t="s">
        <v>6</v>
      </c>
      <c r="X125" t="s">
        <v>270</v>
      </c>
      <c r="Y125" s="3" t="s">
        <v>226</v>
      </c>
      <c r="Z125" s="4">
        <v>2</v>
      </c>
      <c r="AA125" s="5">
        <v>219</v>
      </c>
      <c r="AB125" t="s">
        <v>270</v>
      </c>
      <c r="AC125" t="s">
        <v>278</v>
      </c>
      <c r="AD125">
        <v>2017</v>
      </c>
      <c r="AE125">
        <v>6</v>
      </c>
      <c r="AF125">
        <v>20</v>
      </c>
      <c r="AG125" t="s">
        <v>279</v>
      </c>
      <c r="AJ125" t="s">
        <v>4</v>
      </c>
      <c r="AK125" t="s">
        <v>11</v>
      </c>
      <c r="AL125">
        <v>255594</v>
      </c>
      <c r="AM125">
        <v>6649350</v>
      </c>
      <c r="AN125" s="5">
        <v>255000</v>
      </c>
      <c r="AO125" s="5">
        <v>6649000</v>
      </c>
      <c r="AP125">
        <v>5</v>
      </c>
      <c r="AR125">
        <v>1010</v>
      </c>
      <c r="AT125" s="6" t="s">
        <v>299</v>
      </c>
      <c r="AU125">
        <v>101714</v>
      </c>
      <c r="AW125" s="7" t="s">
        <v>13</v>
      </c>
      <c r="AX125">
        <v>1</v>
      </c>
      <c r="AY125" t="s">
        <v>14</v>
      </c>
      <c r="AZ125" t="s">
        <v>300</v>
      </c>
      <c r="BA125" t="s">
        <v>301</v>
      </c>
      <c r="BB125">
        <v>1010</v>
      </c>
      <c r="BC125" t="s">
        <v>17</v>
      </c>
      <c r="BD125" t="s">
        <v>18</v>
      </c>
      <c r="BF125" s="6">
        <v>42984.646296296298</v>
      </c>
      <c r="BG125" s="8" t="s">
        <v>19</v>
      </c>
      <c r="BI125">
        <v>6</v>
      </c>
      <c r="BJ125">
        <v>138575</v>
      </c>
      <c r="BL125" t="s">
        <v>302</v>
      </c>
      <c r="BX125">
        <v>326945</v>
      </c>
    </row>
    <row r="126" spans="1:76" x14ac:dyDescent="0.25">
      <c r="A126">
        <v>324107</v>
      </c>
      <c r="C126">
        <v>1</v>
      </c>
      <c r="D126">
        <v>1</v>
      </c>
      <c r="E126">
        <v>7</v>
      </c>
      <c r="F126" t="s">
        <v>0</v>
      </c>
      <c r="G126" t="s">
        <v>1</v>
      </c>
      <c r="H126" t="s">
        <v>303</v>
      </c>
      <c r="I126" s="1" t="str">
        <f>HYPERLINK(AT126,"Foto")</f>
        <v>Foto</v>
      </c>
      <c r="K126">
        <v>1</v>
      </c>
      <c r="L126" t="s">
        <v>3</v>
      </c>
      <c r="M126">
        <v>101714</v>
      </c>
      <c r="N126" t="s">
        <v>4</v>
      </c>
      <c r="O126" t="s">
        <v>4</v>
      </c>
      <c r="U126" t="s">
        <v>269</v>
      </c>
      <c r="V126" s="2">
        <v>1</v>
      </c>
      <c r="W126" t="s">
        <v>6</v>
      </c>
      <c r="X126" t="s">
        <v>270</v>
      </c>
      <c r="Y126" s="3" t="s">
        <v>226</v>
      </c>
      <c r="Z126" s="4">
        <v>2</v>
      </c>
      <c r="AA126" s="5">
        <v>219</v>
      </c>
      <c r="AB126" t="s">
        <v>270</v>
      </c>
      <c r="AC126" t="s">
        <v>304</v>
      </c>
      <c r="AD126">
        <v>2019</v>
      </c>
      <c r="AE126">
        <v>5</v>
      </c>
      <c r="AF126">
        <v>19</v>
      </c>
      <c r="AG126" t="s">
        <v>110</v>
      </c>
      <c r="AJ126" t="s">
        <v>4</v>
      </c>
      <c r="AK126" t="s">
        <v>11</v>
      </c>
      <c r="AL126">
        <v>255015</v>
      </c>
      <c r="AM126">
        <v>6648133</v>
      </c>
      <c r="AN126" s="5">
        <v>255000</v>
      </c>
      <c r="AO126" s="5">
        <v>6649000</v>
      </c>
      <c r="AP126">
        <v>10</v>
      </c>
      <c r="AR126">
        <v>1010</v>
      </c>
      <c r="AS126" t="s">
        <v>305</v>
      </c>
      <c r="AT126" s="6" t="s">
        <v>306</v>
      </c>
      <c r="AU126">
        <v>101714</v>
      </c>
      <c r="AW126" s="7" t="s">
        <v>13</v>
      </c>
      <c r="AX126">
        <v>1</v>
      </c>
      <c r="AY126" t="s">
        <v>14</v>
      </c>
      <c r="AZ126" t="s">
        <v>307</v>
      </c>
      <c r="BA126" t="s">
        <v>308</v>
      </c>
      <c r="BB126">
        <v>1010</v>
      </c>
      <c r="BC126" t="s">
        <v>17</v>
      </c>
      <c r="BD126" t="s">
        <v>18</v>
      </c>
      <c r="BE126">
        <v>1</v>
      </c>
      <c r="BF126" s="6">
        <v>43612.941377314797</v>
      </c>
      <c r="BG126" s="8" t="s">
        <v>19</v>
      </c>
      <c r="BI126">
        <v>6</v>
      </c>
      <c r="BJ126">
        <v>200422</v>
      </c>
      <c r="BL126" t="s">
        <v>309</v>
      </c>
      <c r="BX126">
        <v>324107</v>
      </c>
    </row>
    <row r="127" spans="1:76" x14ac:dyDescent="0.25">
      <c r="A127">
        <v>322163</v>
      </c>
      <c r="C127">
        <v>1</v>
      </c>
      <c r="D127">
        <v>1</v>
      </c>
      <c r="E127">
        <v>8</v>
      </c>
      <c r="F127" t="s">
        <v>0</v>
      </c>
      <c r="G127" t="s">
        <v>1</v>
      </c>
      <c r="H127" t="s">
        <v>310</v>
      </c>
      <c r="I127" t="s">
        <v>22</v>
      </c>
      <c r="K127">
        <v>1</v>
      </c>
      <c r="L127" t="s">
        <v>3</v>
      </c>
      <c r="M127">
        <v>101714</v>
      </c>
      <c r="N127" t="s">
        <v>4</v>
      </c>
      <c r="O127" t="s">
        <v>4</v>
      </c>
      <c r="U127" t="s">
        <v>269</v>
      </c>
      <c r="V127" s="2">
        <v>1</v>
      </c>
      <c r="W127" t="s">
        <v>6</v>
      </c>
      <c r="X127" t="s">
        <v>270</v>
      </c>
      <c r="Y127" s="3" t="s">
        <v>226</v>
      </c>
      <c r="Z127" s="4">
        <v>2</v>
      </c>
      <c r="AA127" s="5">
        <v>219</v>
      </c>
      <c r="AB127" t="s">
        <v>270</v>
      </c>
      <c r="AC127" t="s">
        <v>311</v>
      </c>
      <c r="AD127">
        <v>2021</v>
      </c>
      <c r="AE127">
        <v>8</v>
      </c>
      <c r="AF127">
        <v>26</v>
      </c>
      <c r="AG127" t="s">
        <v>312</v>
      </c>
      <c r="AJ127" t="s">
        <v>4</v>
      </c>
      <c r="AK127" t="s">
        <v>11</v>
      </c>
      <c r="AL127">
        <v>254629</v>
      </c>
      <c r="AM127">
        <v>6649464</v>
      </c>
      <c r="AN127" s="5">
        <v>255000</v>
      </c>
      <c r="AO127" s="5">
        <v>6649000</v>
      </c>
      <c r="AP127">
        <v>10</v>
      </c>
      <c r="AR127">
        <v>1010</v>
      </c>
      <c r="AT127" s="6" t="s">
        <v>313</v>
      </c>
      <c r="AU127">
        <v>101714</v>
      </c>
      <c r="AW127" s="7" t="s">
        <v>13</v>
      </c>
      <c r="AX127">
        <v>1</v>
      </c>
      <c r="AY127" t="s">
        <v>14</v>
      </c>
      <c r="AZ127" t="s">
        <v>314</v>
      </c>
      <c r="BA127" t="s">
        <v>315</v>
      </c>
      <c r="BB127">
        <v>1010</v>
      </c>
      <c r="BC127" t="s">
        <v>17</v>
      </c>
      <c r="BD127" t="s">
        <v>18</v>
      </c>
      <c r="BF127" s="6">
        <v>44434.933680555601</v>
      </c>
      <c r="BG127" s="8" t="s">
        <v>19</v>
      </c>
      <c r="BI127">
        <v>6</v>
      </c>
      <c r="BJ127">
        <v>278851</v>
      </c>
      <c r="BL127" t="s">
        <v>316</v>
      </c>
      <c r="BX127">
        <v>322163</v>
      </c>
    </row>
    <row r="128" spans="1:76" x14ac:dyDescent="0.25">
      <c r="A128">
        <v>400828</v>
      </c>
      <c r="B128">
        <v>98675</v>
      </c>
      <c r="F128" t="s">
        <v>0</v>
      </c>
      <c r="G128" t="s">
        <v>1</v>
      </c>
      <c r="H128" t="s">
        <v>59</v>
      </c>
      <c r="I128" t="s">
        <v>22</v>
      </c>
      <c r="K128">
        <v>1</v>
      </c>
      <c r="L128" t="s">
        <v>3</v>
      </c>
      <c r="M128">
        <v>101714</v>
      </c>
      <c r="N128" t="s">
        <v>4</v>
      </c>
      <c r="O128" t="s">
        <v>4</v>
      </c>
      <c r="U128" t="s">
        <v>60</v>
      </c>
      <c r="V128" s="2">
        <v>1</v>
      </c>
      <c r="W128" t="s">
        <v>6</v>
      </c>
      <c r="X128" t="s">
        <v>61</v>
      </c>
      <c r="Y128" s="3" t="s">
        <v>8</v>
      </c>
      <c r="Z128" s="4">
        <v>1</v>
      </c>
      <c r="AA128" s="5">
        <v>106</v>
      </c>
      <c r="AB128" s="5" t="s">
        <v>61</v>
      </c>
      <c r="AC128" t="s">
        <v>62</v>
      </c>
      <c r="AD128">
        <v>2015</v>
      </c>
      <c r="AE128">
        <v>8</v>
      </c>
      <c r="AF128">
        <v>12</v>
      </c>
      <c r="AG128" t="s">
        <v>63</v>
      </c>
      <c r="AJ128" t="s">
        <v>4</v>
      </c>
      <c r="AK128" t="s">
        <v>11</v>
      </c>
      <c r="AL128">
        <v>267019</v>
      </c>
      <c r="AM128">
        <v>6571884</v>
      </c>
      <c r="AN128" s="5">
        <v>267000</v>
      </c>
      <c r="AO128" s="5">
        <v>6571000</v>
      </c>
      <c r="AP128">
        <v>10</v>
      </c>
      <c r="AR128">
        <v>1010</v>
      </c>
      <c r="AT128" s="6" t="s">
        <v>64</v>
      </c>
      <c r="AU128">
        <v>101714</v>
      </c>
      <c r="AW128" s="7" t="s">
        <v>13</v>
      </c>
      <c r="AX128">
        <v>1</v>
      </c>
      <c r="AY128" t="s">
        <v>14</v>
      </c>
      <c r="AZ128" t="s">
        <v>65</v>
      </c>
      <c r="BA128" t="s">
        <v>66</v>
      </c>
      <c r="BB128">
        <v>1010</v>
      </c>
      <c r="BC128" t="s">
        <v>17</v>
      </c>
      <c r="BD128" t="s">
        <v>18</v>
      </c>
      <c r="BF128" s="6">
        <v>43710.332638888904</v>
      </c>
      <c r="BG128" s="8" t="s">
        <v>19</v>
      </c>
      <c r="BI128">
        <v>6</v>
      </c>
      <c r="BJ128">
        <v>85727</v>
      </c>
      <c r="BK128">
        <v>126434</v>
      </c>
      <c r="BL128" t="s">
        <v>67</v>
      </c>
      <c r="BX128">
        <v>400828</v>
      </c>
    </row>
    <row r="129" spans="1:76" x14ac:dyDescent="0.25">
      <c r="A129">
        <v>400836</v>
      </c>
      <c r="B129">
        <v>280517</v>
      </c>
      <c r="F129" t="s">
        <v>0</v>
      </c>
      <c r="G129" t="s">
        <v>68</v>
      </c>
      <c r="H129" t="s">
        <v>69</v>
      </c>
      <c r="I129" s="1" t="str">
        <f>HYPERLINK(AT129,"Hb")</f>
        <v>Hb</v>
      </c>
      <c r="K129">
        <v>1</v>
      </c>
      <c r="L129" t="s">
        <v>3</v>
      </c>
      <c r="M129">
        <v>101714</v>
      </c>
      <c r="N129" t="s">
        <v>4</v>
      </c>
      <c r="O129" t="s">
        <v>4</v>
      </c>
      <c r="U129" t="s">
        <v>60</v>
      </c>
      <c r="V129" s="2">
        <v>1</v>
      </c>
      <c r="W129" t="s">
        <v>6</v>
      </c>
      <c r="X129" t="s">
        <v>61</v>
      </c>
      <c r="Y129" s="3" t="s">
        <v>8</v>
      </c>
      <c r="Z129" s="4">
        <v>1</v>
      </c>
      <c r="AA129" s="5">
        <v>106</v>
      </c>
      <c r="AB129" s="5" t="s">
        <v>61</v>
      </c>
      <c r="AC129" t="s">
        <v>70</v>
      </c>
      <c r="AD129">
        <v>2016</v>
      </c>
      <c r="AE129">
        <v>9</v>
      </c>
      <c r="AF129">
        <v>22</v>
      </c>
      <c r="AG129" t="s">
        <v>63</v>
      </c>
      <c r="AH129" t="s">
        <v>63</v>
      </c>
      <c r="AJ129" t="s">
        <v>4</v>
      </c>
      <c r="AK129" t="s">
        <v>11</v>
      </c>
      <c r="AL129">
        <v>267020</v>
      </c>
      <c r="AM129">
        <v>6571876</v>
      </c>
      <c r="AN129" s="5">
        <v>267000</v>
      </c>
      <c r="AO129" s="5">
        <v>6571000</v>
      </c>
      <c r="AP129">
        <v>5</v>
      </c>
      <c r="AR129">
        <v>8</v>
      </c>
      <c r="AS129" t="s">
        <v>71</v>
      </c>
      <c r="AT129" t="s">
        <v>72</v>
      </c>
      <c r="AU129">
        <v>101714</v>
      </c>
      <c r="AW129" s="7" t="s">
        <v>13</v>
      </c>
      <c r="AX129">
        <v>1</v>
      </c>
      <c r="AY129" t="s">
        <v>14</v>
      </c>
      <c r="AZ129" t="s">
        <v>73</v>
      </c>
      <c r="BA129" t="s">
        <v>74</v>
      </c>
      <c r="BB129">
        <v>8</v>
      </c>
      <c r="BC129" t="s">
        <v>75</v>
      </c>
      <c r="BD129" t="s">
        <v>76</v>
      </c>
      <c r="BE129">
        <v>1</v>
      </c>
      <c r="BF129" s="6">
        <v>42664</v>
      </c>
      <c r="BG129" s="8" t="s">
        <v>19</v>
      </c>
      <c r="BI129">
        <v>3</v>
      </c>
      <c r="BJ129">
        <v>453356</v>
      </c>
      <c r="BK129">
        <v>126435</v>
      </c>
      <c r="BL129" t="s">
        <v>77</v>
      </c>
      <c r="BN129" t="s">
        <v>78</v>
      </c>
      <c r="BX129">
        <v>400836</v>
      </c>
    </row>
    <row r="130" spans="1:76" x14ac:dyDescent="0.25">
      <c r="A130">
        <v>418931</v>
      </c>
      <c r="B130">
        <v>278103</v>
      </c>
      <c r="F130" t="s">
        <v>0</v>
      </c>
      <c r="G130" t="s">
        <v>68</v>
      </c>
      <c r="H130" t="s">
        <v>116</v>
      </c>
      <c r="I130" s="1" t="str">
        <f>HYPERLINK(AT130,"Hb")</f>
        <v>Hb</v>
      </c>
      <c r="K130">
        <v>1</v>
      </c>
      <c r="L130" t="s">
        <v>3</v>
      </c>
      <c r="M130">
        <v>101714</v>
      </c>
      <c r="N130" t="s">
        <v>4</v>
      </c>
      <c r="O130" t="s">
        <v>4</v>
      </c>
      <c r="U130" t="s">
        <v>117</v>
      </c>
      <c r="V130" s="2">
        <v>1</v>
      </c>
      <c r="W130" t="s">
        <v>6</v>
      </c>
      <c r="X130" t="s">
        <v>90</v>
      </c>
      <c r="Y130" s="3" t="s">
        <v>8</v>
      </c>
      <c r="Z130" s="4">
        <v>1</v>
      </c>
      <c r="AA130" s="5">
        <v>111</v>
      </c>
      <c r="AB130" s="5" t="s">
        <v>90</v>
      </c>
      <c r="AC130" t="s">
        <v>118</v>
      </c>
      <c r="AD130">
        <v>2009</v>
      </c>
      <c r="AE130">
        <v>6</v>
      </c>
      <c r="AF130">
        <v>25</v>
      </c>
      <c r="AG130" t="s">
        <v>119</v>
      </c>
      <c r="AH130" t="s">
        <v>119</v>
      </c>
      <c r="AJ130" t="s">
        <v>4</v>
      </c>
      <c r="AK130" t="s">
        <v>11</v>
      </c>
      <c r="AL130">
        <v>271053</v>
      </c>
      <c r="AM130">
        <v>6552855</v>
      </c>
      <c r="AN130" s="5">
        <v>271000</v>
      </c>
      <c r="AO130" s="5">
        <v>6553000</v>
      </c>
      <c r="AP130">
        <v>7</v>
      </c>
      <c r="AR130">
        <v>8</v>
      </c>
      <c r="AS130" t="s">
        <v>71</v>
      </c>
      <c r="AT130" t="s">
        <v>120</v>
      </c>
      <c r="AU130">
        <v>101714</v>
      </c>
      <c r="AW130" s="7" t="s">
        <v>13</v>
      </c>
      <c r="AX130">
        <v>1</v>
      </c>
      <c r="AY130" t="s">
        <v>14</v>
      </c>
      <c r="AZ130" t="s">
        <v>121</v>
      </c>
      <c r="BA130" t="s">
        <v>122</v>
      </c>
      <c r="BB130">
        <v>8</v>
      </c>
      <c r="BC130" t="s">
        <v>75</v>
      </c>
      <c r="BD130" t="s">
        <v>76</v>
      </c>
      <c r="BE130">
        <v>1</v>
      </c>
      <c r="BF130" s="6">
        <v>40225</v>
      </c>
      <c r="BG130" s="8" t="s">
        <v>19</v>
      </c>
      <c r="BI130">
        <v>3</v>
      </c>
      <c r="BJ130">
        <v>450425</v>
      </c>
      <c r="BK130">
        <v>126436</v>
      </c>
      <c r="BL130" t="s">
        <v>123</v>
      </c>
      <c r="BN130" t="s">
        <v>124</v>
      </c>
      <c r="BX130">
        <v>418931</v>
      </c>
    </row>
    <row r="131" spans="1:76" x14ac:dyDescent="0.25">
      <c r="A131">
        <v>462133</v>
      </c>
      <c r="B131">
        <v>280168</v>
      </c>
      <c r="F131" t="s">
        <v>0</v>
      </c>
      <c r="G131" t="s">
        <v>68</v>
      </c>
      <c r="H131" t="s">
        <v>151</v>
      </c>
      <c r="I131" s="1" t="str">
        <f>HYPERLINK(AT131,"Hb")</f>
        <v>Hb</v>
      </c>
      <c r="K131">
        <v>1</v>
      </c>
      <c r="L131" t="s">
        <v>3</v>
      </c>
      <c r="M131">
        <v>101714</v>
      </c>
      <c r="N131" t="s">
        <v>4</v>
      </c>
      <c r="O131" t="s">
        <v>4</v>
      </c>
      <c r="U131" t="s">
        <v>152</v>
      </c>
      <c r="V131" s="2">
        <v>1</v>
      </c>
      <c r="W131" t="s">
        <v>6</v>
      </c>
      <c r="X131" t="s">
        <v>153</v>
      </c>
      <c r="Y131" s="3" t="s">
        <v>8</v>
      </c>
      <c r="Z131" s="4">
        <v>1</v>
      </c>
      <c r="AA131" s="5">
        <v>128</v>
      </c>
      <c r="AB131" s="5" t="s">
        <v>153</v>
      </c>
      <c r="AC131" t="s">
        <v>154</v>
      </c>
      <c r="AD131">
        <v>2012</v>
      </c>
      <c r="AE131">
        <v>7</v>
      </c>
      <c r="AF131">
        <v>17</v>
      </c>
      <c r="AG131" t="s">
        <v>155</v>
      </c>
      <c r="AH131" t="s">
        <v>155</v>
      </c>
      <c r="AJ131" t="s">
        <v>4</v>
      </c>
      <c r="AK131" t="s">
        <v>11</v>
      </c>
      <c r="AL131">
        <v>291474</v>
      </c>
      <c r="AM131">
        <v>6594937</v>
      </c>
      <c r="AN131" s="5">
        <v>291000</v>
      </c>
      <c r="AO131" s="5">
        <v>6595000</v>
      </c>
      <c r="AP131">
        <v>10</v>
      </c>
      <c r="AR131">
        <v>8</v>
      </c>
      <c r="AS131" t="s">
        <v>71</v>
      </c>
      <c r="AT131" t="s">
        <v>156</v>
      </c>
      <c r="AU131">
        <v>101714</v>
      </c>
      <c r="AW131" s="7" t="s">
        <v>13</v>
      </c>
      <c r="AX131">
        <v>1</v>
      </c>
      <c r="AY131" t="s">
        <v>14</v>
      </c>
      <c r="AZ131" t="s">
        <v>157</v>
      </c>
      <c r="BA131" t="s">
        <v>158</v>
      </c>
      <c r="BB131">
        <v>8</v>
      </c>
      <c r="BC131" t="s">
        <v>75</v>
      </c>
      <c r="BD131" t="s">
        <v>76</v>
      </c>
      <c r="BE131">
        <v>1</v>
      </c>
      <c r="BF131" s="6">
        <v>42830</v>
      </c>
      <c r="BG131" s="8" t="s">
        <v>19</v>
      </c>
      <c r="BI131">
        <v>3</v>
      </c>
      <c r="BJ131">
        <v>453028</v>
      </c>
      <c r="BK131">
        <v>126437</v>
      </c>
      <c r="BL131" t="s">
        <v>159</v>
      </c>
      <c r="BN131" t="s">
        <v>160</v>
      </c>
      <c r="BX131">
        <v>462133</v>
      </c>
    </row>
    <row r="132" spans="1:76" x14ac:dyDescent="0.25">
      <c r="A132">
        <v>465730</v>
      </c>
      <c r="B132">
        <v>104238</v>
      </c>
      <c r="F132" t="s">
        <v>0</v>
      </c>
      <c r="G132" t="s">
        <v>1</v>
      </c>
      <c r="H132" t="s">
        <v>161</v>
      </c>
      <c r="I132" t="s">
        <v>22</v>
      </c>
      <c r="K132">
        <v>1</v>
      </c>
      <c r="L132" t="s">
        <v>3</v>
      </c>
      <c r="M132">
        <v>101714</v>
      </c>
      <c r="N132" t="s">
        <v>4</v>
      </c>
      <c r="O132" t="s">
        <v>4</v>
      </c>
      <c r="U132" t="s">
        <v>162</v>
      </c>
      <c r="V132" s="2">
        <v>1</v>
      </c>
      <c r="W132" t="s">
        <v>6</v>
      </c>
      <c r="X132" t="s">
        <v>153</v>
      </c>
      <c r="Y132" s="3" t="s">
        <v>8</v>
      </c>
      <c r="Z132" s="4">
        <v>1</v>
      </c>
      <c r="AA132" s="5">
        <v>128</v>
      </c>
      <c r="AB132" s="5" t="s">
        <v>153</v>
      </c>
      <c r="AC132" t="s">
        <v>163</v>
      </c>
      <c r="AD132">
        <v>2015</v>
      </c>
      <c r="AE132">
        <v>11</v>
      </c>
      <c r="AF132">
        <v>4</v>
      </c>
      <c r="AG132" t="s">
        <v>164</v>
      </c>
      <c r="AJ132" t="s">
        <v>4</v>
      </c>
      <c r="AK132" t="s">
        <v>11</v>
      </c>
      <c r="AL132">
        <v>293197</v>
      </c>
      <c r="AM132">
        <v>6593356</v>
      </c>
      <c r="AN132" s="5">
        <v>293000</v>
      </c>
      <c r="AO132" s="5">
        <v>6593000</v>
      </c>
      <c r="AP132">
        <v>10</v>
      </c>
      <c r="AR132">
        <v>1010</v>
      </c>
      <c r="AS132" t="s">
        <v>165</v>
      </c>
      <c r="AT132" s="6" t="s">
        <v>166</v>
      </c>
      <c r="AU132">
        <v>101714</v>
      </c>
      <c r="AW132" s="7" t="s">
        <v>13</v>
      </c>
      <c r="AX132">
        <v>1</v>
      </c>
      <c r="AY132" t="s">
        <v>14</v>
      </c>
      <c r="AZ132" t="s">
        <v>167</v>
      </c>
      <c r="BA132" t="s">
        <v>168</v>
      </c>
      <c r="BB132">
        <v>1010</v>
      </c>
      <c r="BC132" t="s">
        <v>17</v>
      </c>
      <c r="BD132" t="s">
        <v>18</v>
      </c>
      <c r="BF132" s="6">
        <v>43710.332638888904</v>
      </c>
      <c r="BG132" s="8" t="s">
        <v>19</v>
      </c>
      <c r="BI132">
        <v>6</v>
      </c>
      <c r="BJ132">
        <v>90455</v>
      </c>
      <c r="BK132">
        <v>126438</v>
      </c>
      <c r="BL132" t="s">
        <v>169</v>
      </c>
      <c r="BX132">
        <v>465730</v>
      </c>
    </row>
    <row r="133" spans="1:76" x14ac:dyDescent="0.25">
      <c r="A133">
        <v>471433</v>
      </c>
      <c r="B133">
        <v>300300</v>
      </c>
      <c r="F133" t="s">
        <v>0</v>
      </c>
      <c r="G133" t="s">
        <v>68</v>
      </c>
      <c r="H133" t="s">
        <v>170</v>
      </c>
      <c r="I133" s="1" t="str">
        <f>HYPERLINK(AT133,"Hb")</f>
        <v>Hb</v>
      </c>
      <c r="K133">
        <v>1</v>
      </c>
      <c r="L133" t="s">
        <v>3</v>
      </c>
      <c r="M133">
        <v>101714</v>
      </c>
      <c r="N133" t="s">
        <v>4</v>
      </c>
      <c r="O133" t="s">
        <v>4</v>
      </c>
      <c r="U133" t="s">
        <v>171</v>
      </c>
      <c r="V133" s="2">
        <v>1</v>
      </c>
      <c r="W133" t="s">
        <v>6</v>
      </c>
      <c r="X133" t="s">
        <v>153</v>
      </c>
      <c r="Y133" s="3" t="s">
        <v>8</v>
      </c>
      <c r="Z133" s="4">
        <v>1</v>
      </c>
      <c r="AA133" s="5">
        <v>128</v>
      </c>
      <c r="AB133" s="5" t="s">
        <v>153</v>
      </c>
      <c r="AC133" t="s">
        <v>172</v>
      </c>
      <c r="AD133">
        <v>2016</v>
      </c>
      <c r="AE133">
        <v>8</v>
      </c>
      <c r="AF133">
        <v>6</v>
      </c>
      <c r="AG133" t="s">
        <v>164</v>
      </c>
      <c r="AH133" t="s">
        <v>164</v>
      </c>
      <c r="AJ133" t="s">
        <v>4</v>
      </c>
      <c r="AK133" t="s">
        <v>11</v>
      </c>
      <c r="AL133">
        <v>296816</v>
      </c>
      <c r="AM133">
        <v>6586801</v>
      </c>
      <c r="AN133" s="5">
        <v>297000</v>
      </c>
      <c r="AO133" s="5">
        <v>6587000</v>
      </c>
      <c r="AP133">
        <v>7</v>
      </c>
      <c r="AR133">
        <v>8</v>
      </c>
      <c r="AS133" t="s">
        <v>71</v>
      </c>
      <c r="AT133" t="s">
        <v>173</v>
      </c>
      <c r="AU133">
        <v>101714</v>
      </c>
      <c r="AW133" s="7" t="s">
        <v>13</v>
      </c>
      <c r="AX133">
        <v>1</v>
      </c>
      <c r="AY133" t="s">
        <v>14</v>
      </c>
      <c r="AZ133" t="s">
        <v>174</v>
      </c>
      <c r="BA133" t="s">
        <v>175</v>
      </c>
      <c r="BB133">
        <v>8</v>
      </c>
      <c r="BC133" t="s">
        <v>75</v>
      </c>
      <c r="BD133" t="s">
        <v>76</v>
      </c>
      <c r="BE133">
        <v>1</v>
      </c>
      <c r="BF133" s="6">
        <v>42676</v>
      </c>
      <c r="BG133" s="8" t="s">
        <v>19</v>
      </c>
      <c r="BI133">
        <v>3</v>
      </c>
      <c r="BJ133">
        <v>473387</v>
      </c>
      <c r="BK133">
        <v>126441</v>
      </c>
      <c r="BL133" t="s">
        <v>176</v>
      </c>
      <c r="BN133" t="s">
        <v>177</v>
      </c>
      <c r="BX133">
        <v>471433</v>
      </c>
    </row>
    <row r="134" spans="1:76" x14ac:dyDescent="0.25">
      <c r="A134">
        <v>471423</v>
      </c>
      <c r="B134">
        <v>130775</v>
      </c>
      <c r="F134" t="s">
        <v>0</v>
      </c>
      <c r="G134" t="s">
        <v>1</v>
      </c>
      <c r="H134" t="s">
        <v>178</v>
      </c>
      <c r="I134" t="s">
        <v>22</v>
      </c>
      <c r="K134">
        <v>1</v>
      </c>
      <c r="L134" t="s">
        <v>3</v>
      </c>
      <c r="M134">
        <v>101714</v>
      </c>
      <c r="N134" t="s">
        <v>4</v>
      </c>
      <c r="O134" t="s">
        <v>4</v>
      </c>
      <c r="U134" t="s">
        <v>171</v>
      </c>
      <c r="V134" s="2">
        <v>1</v>
      </c>
      <c r="W134" t="s">
        <v>6</v>
      </c>
      <c r="X134" t="s">
        <v>153</v>
      </c>
      <c r="Y134" s="3" t="s">
        <v>8</v>
      </c>
      <c r="Z134" s="4">
        <v>1</v>
      </c>
      <c r="AA134" s="5">
        <v>128</v>
      </c>
      <c r="AB134" s="5" t="s">
        <v>153</v>
      </c>
      <c r="AC134" t="s">
        <v>179</v>
      </c>
      <c r="AD134">
        <v>2016</v>
      </c>
      <c r="AE134">
        <v>8</v>
      </c>
      <c r="AF134">
        <v>6</v>
      </c>
      <c r="AG134" t="s">
        <v>164</v>
      </c>
      <c r="AJ134" t="s">
        <v>4</v>
      </c>
      <c r="AK134" t="s">
        <v>11</v>
      </c>
      <c r="AL134">
        <v>296812</v>
      </c>
      <c r="AM134">
        <v>6586792</v>
      </c>
      <c r="AN134" s="5">
        <v>297000</v>
      </c>
      <c r="AO134" s="5">
        <v>6587000</v>
      </c>
      <c r="AP134">
        <v>10</v>
      </c>
      <c r="AR134">
        <v>1010</v>
      </c>
      <c r="AT134" s="6" t="s">
        <v>180</v>
      </c>
      <c r="AU134">
        <v>101714</v>
      </c>
      <c r="AW134" s="7" t="s">
        <v>13</v>
      </c>
      <c r="AX134">
        <v>1</v>
      </c>
      <c r="AY134" t="s">
        <v>14</v>
      </c>
      <c r="AZ134" t="s">
        <v>181</v>
      </c>
      <c r="BA134" t="s">
        <v>182</v>
      </c>
      <c r="BB134">
        <v>1010</v>
      </c>
      <c r="BC134" t="s">
        <v>17</v>
      </c>
      <c r="BD134" t="s">
        <v>18</v>
      </c>
      <c r="BF134" s="6">
        <v>43710.333333333299</v>
      </c>
      <c r="BG134" s="8" t="s">
        <v>19</v>
      </c>
      <c r="BI134">
        <v>6</v>
      </c>
      <c r="BJ134">
        <v>113886</v>
      </c>
      <c r="BK134">
        <v>126439</v>
      </c>
      <c r="BL134" t="s">
        <v>183</v>
      </c>
      <c r="BX134">
        <v>471423</v>
      </c>
    </row>
    <row r="135" spans="1:76" x14ac:dyDescent="0.25">
      <c r="A135">
        <v>472148</v>
      </c>
      <c r="B135">
        <v>121884</v>
      </c>
      <c r="F135" t="s">
        <v>0</v>
      </c>
      <c r="G135" t="s">
        <v>1</v>
      </c>
      <c r="H135" t="s">
        <v>184</v>
      </c>
      <c r="I135" t="s">
        <v>22</v>
      </c>
      <c r="K135">
        <v>1</v>
      </c>
      <c r="L135" t="s">
        <v>3</v>
      </c>
      <c r="M135">
        <v>101714</v>
      </c>
      <c r="N135" t="s">
        <v>4</v>
      </c>
      <c r="O135" t="s">
        <v>4</v>
      </c>
      <c r="U135" t="s">
        <v>185</v>
      </c>
      <c r="V135" s="2">
        <v>1</v>
      </c>
      <c r="W135" t="s">
        <v>6</v>
      </c>
      <c r="X135" t="s">
        <v>153</v>
      </c>
      <c r="Y135" s="3" t="s">
        <v>8</v>
      </c>
      <c r="Z135" s="4">
        <v>1</v>
      </c>
      <c r="AA135" s="5">
        <v>128</v>
      </c>
      <c r="AB135" s="5" t="s">
        <v>153</v>
      </c>
      <c r="AC135" t="s">
        <v>186</v>
      </c>
      <c r="AD135">
        <v>2016</v>
      </c>
      <c r="AE135">
        <v>5</v>
      </c>
      <c r="AF135">
        <v>16</v>
      </c>
      <c r="AG135" t="s">
        <v>164</v>
      </c>
      <c r="AJ135" t="s">
        <v>4</v>
      </c>
      <c r="AK135" t="s">
        <v>11</v>
      </c>
      <c r="AL135">
        <v>297388</v>
      </c>
      <c r="AM135">
        <v>6588387</v>
      </c>
      <c r="AN135" s="5">
        <v>297000</v>
      </c>
      <c r="AO135" s="5">
        <v>6589000</v>
      </c>
      <c r="AP135">
        <v>10</v>
      </c>
      <c r="AR135">
        <v>1010</v>
      </c>
      <c r="AS135" t="s">
        <v>187</v>
      </c>
      <c r="AT135" s="6" t="s">
        <v>188</v>
      </c>
      <c r="AU135">
        <v>101714</v>
      </c>
      <c r="AW135" s="7" t="s">
        <v>13</v>
      </c>
      <c r="AX135">
        <v>1</v>
      </c>
      <c r="AY135" t="s">
        <v>14</v>
      </c>
      <c r="AZ135" t="s">
        <v>189</v>
      </c>
      <c r="BA135" t="s">
        <v>190</v>
      </c>
      <c r="BB135">
        <v>1010</v>
      </c>
      <c r="BC135" t="s">
        <v>17</v>
      </c>
      <c r="BD135" t="s">
        <v>18</v>
      </c>
      <c r="BF135" s="6">
        <v>43710.332638888904</v>
      </c>
      <c r="BG135" s="8" t="s">
        <v>19</v>
      </c>
      <c r="BI135">
        <v>6</v>
      </c>
      <c r="BJ135">
        <v>106042</v>
      </c>
      <c r="BK135">
        <v>126440</v>
      </c>
      <c r="BL135" t="s">
        <v>191</v>
      </c>
      <c r="BX135">
        <v>472148</v>
      </c>
    </row>
    <row r="136" spans="1:76" x14ac:dyDescent="0.25">
      <c r="A136">
        <v>472152</v>
      </c>
      <c r="B136">
        <v>300290</v>
      </c>
      <c r="F136" t="s">
        <v>0</v>
      </c>
      <c r="G136" t="s">
        <v>68</v>
      </c>
      <c r="H136" t="s">
        <v>192</v>
      </c>
      <c r="I136" s="1" t="str">
        <f>HYPERLINK(AT136,"Hb")</f>
        <v>Hb</v>
      </c>
      <c r="K136">
        <v>1</v>
      </c>
      <c r="L136" t="s">
        <v>3</v>
      </c>
      <c r="M136">
        <v>101714</v>
      </c>
      <c r="N136" t="s">
        <v>4</v>
      </c>
      <c r="O136" t="s">
        <v>4</v>
      </c>
      <c r="U136" t="s">
        <v>185</v>
      </c>
      <c r="V136" s="2">
        <v>1</v>
      </c>
      <c r="W136" t="s">
        <v>6</v>
      </c>
      <c r="X136" t="s">
        <v>153</v>
      </c>
      <c r="Y136" s="3" t="s">
        <v>8</v>
      </c>
      <c r="Z136" s="4">
        <v>1</v>
      </c>
      <c r="AA136" s="5">
        <v>128</v>
      </c>
      <c r="AB136" s="5" t="s">
        <v>153</v>
      </c>
      <c r="AC136" t="s">
        <v>193</v>
      </c>
      <c r="AD136">
        <v>2016</v>
      </c>
      <c r="AE136">
        <v>6</v>
      </c>
      <c r="AF136">
        <v>17</v>
      </c>
      <c r="AG136" t="s">
        <v>164</v>
      </c>
      <c r="AH136" t="s">
        <v>164</v>
      </c>
      <c r="AJ136" t="s">
        <v>4</v>
      </c>
      <c r="AK136" t="s">
        <v>11</v>
      </c>
      <c r="AL136">
        <v>297391</v>
      </c>
      <c r="AM136">
        <v>6588388</v>
      </c>
      <c r="AN136" s="5">
        <v>297000</v>
      </c>
      <c r="AO136" s="5">
        <v>6589000</v>
      </c>
      <c r="AP136">
        <v>7</v>
      </c>
      <c r="AR136">
        <v>8</v>
      </c>
      <c r="AS136" t="s">
        <v>71</v>
      </c>
      <c r="AT136" t="s">
        <v>194</v>
      </c>
      <c r="AU136">
        <v>101714</v>
      </c>
      <c r="AW136" s="7" t="s">
        <v>13</v>
      </c>
      <c r="AX136">
        <v>1</v>
      </c>
      <c r="AY136" t="s">
        <v>14</v>
      </c>
      <c r="AZ136" t="s">
        <v>195</v>
      </c>
      <c r="BA136" t="s">
        <v>196</v>
      </c>
      <c r="BB136">
        <v>8</v>
      </c>
      <c r="BC136" t="s">
        <v>75</v>
      </c>
      <c r="BD136" t="s">
        <v>76</v>
      </c>
      <c r="BE136">
        <v>1</v>
      </c>
      <c r="BF136" s="6">
        <v>42676</v>
      </c>
      <c r="BG136" s="8" t="s">
        <v>19</v>
      </c>
      <c r="BI136">
        <v>3</v>
      </c>
      <c r="BJ136">
        <v>473378</v>
      </c>
      <c r="BK136">
        <v>126442</v>
      </c>
      <c r="BL136" t="s">
        <v>197</v>
      </c>
      <c r="BN136" t="s">
        <v>198</v>
      </c>
      <c r="BX136">
        <v>472152</v>
      </c>
    </row>
    <row r="137" spans="1:76" x14ac:dyDescent="0.25">
      <c r="A137">
        <v>388728</v>
      </c>
      <c r="B137">
        <v>224616</v>
      </c>
      <c r="F137" t="s">
        <v>0</v>
      </c>
      <c r="G137" t="s">
        <v>259</v>
      </c>
      <c r="H137" t="s">
        <v>260</v>
      </c>
      <c r="I137" t="s">
        <v>22</v>
      </c>
      <c r="K137">
        <v>1</v>
      </c>
      <c r="L137" t="s">
        <v>3</v>
      </c>
      <c r="M137">
        <v>101714</v>
      </c>
      <c r="N137" t="s">
        <v>4</v>
      </c>
      <c r="O137" t="s">
        <v>4</v>
      </c>
      <c r="U137" t="s">
        <v>261</v>
      </c>
      <c r="V137" s="2">
        <v>1</v>
      </c>
      <c r="W137" t="s">
        <v>6</v>
      </c>
      <c r="X137" t="s">
        <v>225</v>
      </c>
      <c r="Y137" s="3" t="s">
        <v>226</v>
      </c>
      <c r="Z137" s="4">
        <v>2</v>
      </c>
      <c r="AA137" s="5">
        <v>217</v>
      </c>
      <c r="AB137" t="s">
        <v>262</v>
      </c>
      <c r="AC137" t="s">
        <v>263</v>
      </c>
      <c r="AD137">
        <v>2012</v>
      </c>
      <c r="AE137">
        <v>5</v>
      </c>
      <c r="AF137">
        <v>15</v>
      </c>
      <c r="AG137" t="s">
        <v>264</v>
      </c>
      <c r="AH137" t="s">
        <v>264</v>
      </c>
      <c r="AJ137" t="s">
        <v>4</v>
      </c>
      <c r="AK137" t="s">
        <v>11</v>
      </c>
      <c r="AL137">
        <v>264496</v>
      </c>
      <c r="AM137">
        <v>6635418</v>
      </c>
      <c r="AN137" s="5">
        <v>265000</v>
      </c>
      <c r="AO137" s="5">
        <v>6635000</v>
      </c>
      <c r="AP137">
        <v>175</v>
      </c>
      <c r="AR137">
        <v>59</v>
      </c>
      <c r="AU137">
        <v>101714</v>
      </c>
      <c r="AW137" s="7" t="s">
        <v>13</v>
      </c>
      <c r="AX137">
        <v>1</v>
      </c>
      <c r="AY137" t="s">
        <v>14</v>
      </c>
      <c r="AZ137" t="s">
        <v>265</v>
      </c>
      <c r="BA137" t="s">
        <v>260</v>
      </c>
      <c r="BB137">
        <v>59</v>
      </c>
      <c r="BC137" t="s">
        <v>259</v>
      </c>
      <c r="BD137" t="s">
        <v>266</v>
      </c>
      <c r="BF137" s="6">
        <v>43961</v>
      </c>
      <c r="BG137" s="8" t="s">
        <v>19</v>
      </c>
      <c r="BI137">
        <v>4</v>
      </c>
      <c r="BJ137">
        <v>384801</v>
      </c>
      <c r="BK137">
        <v>126443</v>
      </c>
      <c r="BL137" t="s">
        <v>267</v>
      </c>
      <c r="BX137">
        <v>388728</v>
      </c>
    </row>
    <row r="138" spans="1:76" x14ac:dyDescent="0.25">
      <c r="A138">
        <v>431043</v>
      </c>
      <c r="B138">
        <v>1984</v>
      </c>
      <c r="F138" t="s">
        <v>0</v>
      </c>
      <c r="G138" t="s">
        <v>30</v>
      </c>
      <c r="H138" t="s">
        <v>340</v>
      </c>
      <c r="I138" t="s">
        <v>22</v>
      </c>
      <c r="K138">
        <v>1</v>
      </c>
      <c r="L138" t="s">
        <v>3</v>
      </c>
      <c r="M138">
        <v>101714</v>
      </c>
      <c r="N138" t="s">
        <v>4</v>
      </c>
      <c r="O138" t="s">
        <v>4</v>
      </c>
      <c r="U138" t="s">
        <v>341</v>
      </c>
      <c r="V138" s="2">
        <v>1</v>
      </c>
      <c r="W138" t="s">
        <v>6</v>
      </c>
      <c r="X138" t="s">
        <v>342</v>
      </c>
      <c r="Y138" s="3" t="s">
        <v>226</v>
      </c>
      <c r="Z138" s="4">
        <v>2</v>
      </c>
      <c r="AA138" s="5">
        <v>231</v>
      </c>
      <c r="AB138" t="s">
        <v>343</v>
      </c>
      <c r="AC138" t="s">
        <v>344</v>
      </c>
      <c r="AD138">
        <v>2015</v>
      </c>
      <c r="AE138">
        <v>7</v>
      </c>
      <c r="AF138">
        <v>1</v>
      </c>
      <c r="AG138" t="s">
        <v>25</v>
      </c>
      <c r="AJ138" t="s">
        <v>4</v>
      </c>
      <c r="AK138" t="s">
        <v>11</v>
      </c>
      <c r="AL138">
        <v>275198</v>
      </c>
      <c r="AM138">
        <v>6653589</v>
      </c>
      <c r="AN138" s="5">
        <v>275000</v>
      </c>
      <c r="AO138" s="5">
        <v>6653000</v>
      </c>
      <c r="AP138">
        <v>15</v>
      </c>
      <c r="AR138">
        <v>154</v>
      </c>
      <c r="AS138" t="s">
        <v>345</v>
      </c>
      <c r="AT138" s="6"/>
      <c r="AU138">
        <v>101714</v>
      </c>
      <c r="AW138" s="7" t="s">
        <v>13</v>
      </c>
      <c r="AX138">
        <v>1</v>
      </c>
      <c r="AY138" t="s">
        <v>14</v>
      </c>
      <c r="AZ138" t="s">
        <v>346</v>
      </c>
      <c r="BA138" t="s">
        <v>340</v>
      </c>
      <c r="BB138">
        <v>154</v>
      </c>
      <c r="BC138" t="s">
        <v>39</v>
      </c>
      <c r="BD138" t="s">
        <v>40</v>
      </c>
      <c r="BF138" s="6">
        <v>42186</v>
      </c>
      <c r="BG138" s="8" t="s">
        <v>19</v>
      </c>
      <c r="BI138">
        <v>5</v>
      </c>
      <c r="BJ138">
        <v>307937</v>
      </c>
      <c r="BL138" t="s">
        <v>347</v>
      </c>
      <c r="BX138">
        <v>431043</v>
      </c>
    </row>
    <row r="139" spans="1:76" x14ac:dyDescent="0.25">
      <c r="A139">
        <v>431313</v>
      </c>
      <c r="B139">
        <v>1984</v>
      </c>
      <c r="F139" t="s">
        <v>0</v>
      </c>
      <c r="G139" t="s">
        <v>30</v>
      </c>
      <c r="H139" t="s">
        <v>348</v>
      </c>
      <c r="I139" t="s">
        <v>22</v>
      </c>
      <c r="K139">
        <v>1</v>
      </c>
      <c r="L139" t="s">
        <v>3</v>
      </c>
      <c r="M139">
        <v>101714</v>
      </c>
      <c r="N139" t="s">
        <v>4</v>
      </c>
      <c r="O139" t="s">
        <v>4</v>
      </c>
      <c r="U139" t="s">
        <v>341</v>
      </c>
      <c r="V139" s="2">
        <v>1</v>
      </c>
      <c r="W139" t="s">
        <v>6</v>
      </c>
      <c r="X139" t="s">
        <v>342</v>
      </c>
      <c r="Y139" s="3" t="s">
        <v>226</v>
      </c>
      <c r="Z139" s="4">
        <v>2</v>
      </c>
      <c r="AA139" s="5">
        <v>231</v>
      </c>
      <c r="AB139" t="s">
        <v>343</v>
      </c>
      <c r="AC139" t="s">
        <v>344</v>
      </c>
      <c r="AD139">
        <v>2015</v>
      </c>
      <c r="AE139">
        <v>7</v>
      </c>
      <c r="AF139">
        <v>1</v>
      </c>
      <c r="AG139" t="s">
        <v>25</v>
      </c>
      <c r="AJ139" t="s">
        <v>4</v>
      </c>
      <c r="AK139" t="s">
        <v>11</v>
      </c>
      <c r="AL139">
        <v>275328</v>
      </c>
      <c r="AM139">
        <v>6653556</v>
      </c>
      <c r="AN139" s="5">
        <v>275000</v>
      </c>
      <c r="AO139" s="5">
        <v>6653000</v>
      </c>
      <c r="AP139">
        <v>15</v>
      </c>
      <c r="AR139">
        <v>154</v>
      </c>
      <c r="AS139" t="s">
        <v>345</v>
      </c>
      <c r="AT139" s="6"/>
      <c r="AU139">
        <v>101714</v>
      </c>
      <c r="AW139" s="7" t="s">
        <v>13</v>
      </c>
      <c r="AX139">
        <v>1</v>
      </c>
      <c r="AY139" t="s">
        <v>14</v>
      </c>
      <c r="AZ139" t="s">
        <v>349</v>
      </c>
      <c r="BA139" t="s">
        <v>348</v>
      </c>
      <c r="BB139">
        <v>154</v>
      </c>
      <c r="BC139" t="s">
        <v>39</v>
      </c>
      <c r="BD139" t="s">
        <v>40</v>
      </c>
      <c r="BF139" s="6">
        <v>42186</v>
      </c>
      <c r="BG139" s="8" t="s">
        <v>19</v>
      </c>
      <c r="BI139">
        <v>5</v>
      </c>
      <c r="BJ139">
        <v>307938</v>
      </c>
      <c r="BL139" t="s">
        <v>350</v>
      </c>
      <c r="BX139">
        <v>431313</v>
      </c>
    </row>
    <row r="140" spans="1:76" x14ac:dyDescent="0.25">
      <c r="A140">
        <v>436501</v>
      </c>
      <c r="B140">
        <v>275952</v>
      </c>
      <c r="F140" t="s">
        <v>0</v>
      </c>
      <c r="G140" t="s">
        <v>68</v>
      </c>
      <c r="H140" t="s">
        <v>351</v>
      </c>
      <c r="I140" s="1" t="str">
        <f>HYPERLINK(AT140,"Hb")</f>
        <v>Hb</v>
      </c>
      <c r="K140">
        <v>1</v>
      </c>
      <c r="L140" t="s">
        <v>3</v>
      </c>
      <c r="M140">
        <v>101714</v>
      </c>
      <c r="N140" t="s">
        <v>4</v>
      </c>
      <c r="O140" t="s">
        <v>4</v>
      </c>
      <c r="U140" t="s">
        <v>352</v>
      </c>
      <c r="V140" s="2">
        <v>1</v>
      </c>
      <c r="W140" t="s">
        <v>6</v>
      </c>
      <c r="X140" t="s">
        <v>342</v>
      </c>
      <c r="Y140" s="3" t="s">
        <v>226</v>
      </c>
      <c r="Z140" s="4">
        <v>2</v>
      </c>
      <c r="AA140" s="5">
        <v>231</v>
      </c>
      <c r="AB140" t="s">
        <v>343</v>
      </c>
      <c r="AC140" t="s">
        <v>353</v>
      </c>
      <c r="AD140">
        <v>2006</v>
      </c>
      <c r="AE140">
        <v>6</v>
      </c>
      <c r="AF140">
        <v>12</v>
      </c>
      <c r="AG140" t="s">
        <v>354</v>
      </c>
      <c r="AH140" t="s">
        <v>354</v>
      </c>
      <c r="AJ140" t="s">
        <v>4</v>
      </c>
      <c r="AK140" t="s">
        <v>11</v>
      </c>
      <c r="AL140">
        <v>278040</v>
      </c>
      <c r="AM140">
        <v>6653192</v>
      </c>
      <c r="AN140" s="5">
        <v>279000</v>
      </c>
      <c r="AO140" s="5">
        <v>6653000</v>
      </c>
      <c r="AP140">
        <v>71</v>
      </c>
      <c r="AR140">
        <v>8</v>
      </c>
      <c r="AS140" t="s">
        <v>71</v>
      </c>
      <c r="AT140" t="s">
        <v>355</v>
      </c>
      <c r="AU140">
        <v>101714</v>
      </c>
      <c r="AW140" s="7" t="s">
        <v>13</v>
      </c>
      <c r="AX140">
        <v>1</v>
      </c>
      <c r="AY140" t="s">
        <v>14</v>
      </c>
      <c r="AZ140" t="s">
        <v>356</v>
      </c>
      <c r="BA140" t="s">
        <v>357</v>
      </c>
      <c r="BB140">
        <v>8</v>
      </c>
      <c r="BC140" t="s">
        <v>75</v>
      </c>
      <c r="BD140" t="s">
        <v>76</v>
      </c>
      <c r="BE140">
        <v>1</v>
      </c>
      <c r="BF140" s="6">
        <v>39146</v>
      </c>
      <c r="BG140" s="8" t="s">
        <v>19</v>
      </c>
      <c r="BI140">
        <v>3</v>
      </c>
      <c r="BJ140">
        <v>448466</v>
      </c>
      <c r="BK140">
        <v>126444</v>
      </c>
      <c r="BL140" t="s">
        <v>358</v>
      </c>
      <c r="BN140" t="s">
        <v>359</v>
      </c>
      <c r="BX140">
        <v>436501</v>
      </c>
    </row>
    <row r="141" spans="1:76" x14ac:dyDescent="0.25">
      <c r="A141">
        <v>446019</v>
      </c>
      <c r="B141">
        <v>96850</v>
      </c>
      <c r="F141" t="s">
        <v>0</v>
      </c>
      <c r="G141" t="s">
        <v>1</v>
      </c>
      <c r="H141" t="s">
        <v>396</v>
      </c>
      <c r="I141" t="s">
        <v>22</v>
      </c>
      <c r="K141">
        <v>1</v>
      </c>
      <c r="L141" t="s">
        <v>3</v>
      </c>
      <c r="M141">
        <v>101714</v>
      </c>
      <c r="N141" t="s">
        <v>4</v>
      </c>
      <c r="O141" t="s">
        <v>4</v>
      </c>
      <c r="U141" t="s">
        <v>397</v>
      </c>
      <c r="V141" s="2">
        <v>1</v>
      </c>
      <c r="W141" t="s">
        <v>6</v>
      </c>
      <c r="X141" t="s">
        <v>398</v>
      </c>
      <c r="Y141" s="3" t="s">
        <v>226</v>
      </c>
      <c r="Z141" s="4">
        <v>2</v>
      </c>
      <c r="AA141" s="5">
        <v>238</v>
      </c>
      <c r="AB141" s="5" t="s">
        <v>398</v>
      </c>
      <c r="AC141" t="s">
        <v>399</v>
      </c>
      <c r="AD141">
        <v>2015</v>
      </c>
      <c r="AE141">
        <v>7</v>
      </c>
      <c r="AF141">
        <v>3</v>
      </c>
      <c r="AG141" t="s">
        <v>400</v>
      </c>
      <c r="AJ141" t="s">
        <v>4</v>
      </c>
      <c r="AK141" t="s">
        <v>11</v>
      </c>
      <c r="AL141">
        <v>282802</v>
      </c>
      <c r="AM141">
        <v>6689603</v>
      </c>
      <c r="AN141" s="5">
        <v>283000</v>
      </c>
      <c r="AO141" s="5">
        <v>6689000</v>
      </c>
      <c r="AP141">
        <v>5</v>
      </c>
      <c r="AR141">
        <v>1010</v>
      </c>
      <c r="AT141" s="6" t="s">
        <v>401</v>
      </c>
      <c r="AU141">
        <v>101714</v>
      </c>
      <c r="AW141" s="7" t="s">
        <v>13</v>
      </c>
      <c r="AX141">
        <v>1</v>
      </c>
      <c r="AY141" t="s">
        <v>14</v>
      </c>
      <c r="AZ141" t="s">
        <v>402</v>
      </c>
      <c r="BA141" t="s">
        <v>403</v>
      </c>
      <c r="BB141">
        <v>1010</v>
      </c>
      <c r="BC141" t="s">
        <v>17</v>
      </c>
      <c r="BD141" t="s">
        <v>18</v>
      </c>
      <c r="BF141" s="6">
        <v>43710.332638888904</v>
      </c>
      <c r="BG141" s="8" t="s">
        <v>19</v>
      </c>
      <c r="BI141">
        <v>6</v>
      </c>
      <c r="BJ141">
        <v>84094</v>
      </c>
      <c r="BK141">
        <v>126446</v>
      </c>
      <c r="BL141" t="s">
        <v>404</v>
      </c>
      <c r="BX141">
        <v>446019</v>
      </c>
    </row>
    <row r="142" spans="1:76" x14ac:dyDescent="0.25">
      <c r="A142">
        <v>369198</v>
      </c>
      <c r="B142">
        <v>295411</v>
      </c>
      <c r="F142" t="s">
        <v>0</v>
      </c>
      <c r="G142" t="s">
        <v>68</v>
      </c>
      <c r="H142" t="s">
        <v>405</v>
      </c>
      <c r="I142" s="1" t="str">
        <f>HYPERLINK(AT142,"Hb")</f>
        <v>Hb</v>
      </c>
      <c r="K142">
        <v>1</v>
      </c>
      <c r="L142" t="s">
        <v>3</v>
      </c>
      <c r="M142">
        <v>101714</v>
      </c>
      <c r="N142" t="s">
        <v>4</v>
      </c>
      <c r="O142" t="s">
        <v>4</v>
      </c>
      <c r="U142" t="s">
        <v>406</v>
      </c>
      <c r="V142" s="2">
        <v>1</v>
      </c>
      <c r="W142" t="s">
        <v>407</v>
      </c>
      <c r="X142" t="s">
        <v>407</v>
      </c>
      <c r="Y142" s="3" t="s">
        <v>226</v>
      </c>
      <c r="Z142" s="4">
        <v>2</v>
      </c>
      <c r="AA142" s="5">
        <v>301</v>
      </c>
      <c r="AB142" s="5" t="s">
        <v>407</v>
      </c>
      <c r="AC142" t="s">
        <v>408</v>
      </c>
      <c r="AD142">
        <v>2007</v>
      </c>
      <c r="AE142">
        <v>10</v>
      </c>
      <c r="AF142">
        <v>29</v>
      </c>
      <c r="AG142" t="s">
        <v>335</v>
      </c>
      <c r="AH142" t="s">
        <v>335</v>
      </c>
      <c r="AJ142" t="s">
        <v>4</v>
      </c>
      <c r="AK142" t="s">
        <v>11</v>
      </c>
      <c r="AL142">
        <v>261329</v>
      </c>
      <c r="AM142">
        <v>6653722</v>
      </c>
      <c r="AN142" s="5">
        <v>261000</v>
      </c>
      <c r="AO142" s="5">
        <v>6653000</v>
      </c>
      <c r="AP142">
        <v>7</v>
      </c>
      <c r="AR142">
        <v>8</v>
      </c>
      <c r="AS142" t="s">
        <v>71</v>
      </c>
      <c r="AT142" t="s">
        <v>409</v>
      </c>
      <c r="AU142">
        <v>101714</v>
      </c>
      <c r="AW142" s="7" t="s">
        <v>13</v>
      </c>
      <c r="AX142">
        <v>1</v>
      </c>
      <c r="AY142" t="s">
        <v>14</v>
      </c>
      <c r="AZ142" t="s">
        <v>410</v>
      </c>
      <c r="BA142" t="s">
        <v>411</v>
      </c>
      <c r="BB142">
        <v>8</v>
      </c>
      <c r="BC142" t="s">
        <v>75</v>
      </c>
      <c r="BD142" t="s">
        <v>76</v>
      </c>
      <c r="BE142">
        <v>1</v>
      </c>
      <c r="BF142" s="6">
        <v>39589</v>
      </c>
      <c r="BG142" s="8" t="s">
        <v>19</v>
      </c>
      <c r="BI142">
        <v>3</v>
      </c>
      <c r="BJ142">
        <v>467967</v>
      </c>
      <c r="BK142">
        <v>126447</v>
      </c>
      <c r="BL142" t="s">
        <v>412</v>
      </c>
      <c r="BN142" t="s">
        <v>413</v>
      </c>
      <c r="BX142">
        <v>369198</v>
      </c>
    </row>
    <row r="143" spans="1:76" x14ac:dyDescent="0.25">
      <c r="A143">
        <v>369199</v>
      </c>
      <c r="B143">
        <v>301027</v>
      </c>
      <c r="F143" t="s">
        <v>0</v>
      </c>
      <c r="G143" t="s">
        <v>68</v>
      </c>
      <c r="H143" t="s">
        <v>414</v>
      </c>
      <c r="I143" s="1" t="str">
        <f>HYPERLINK(AT143,"Hb")</f>
        <v>Hb</v>
      </c>
      <c r="K143">
        <v>1</v>
      </c>
      <c r="L143" t="s">
        <v>3</v>
      </c>
      <c r="M143">
        <v>101714</v>
      </c>
      <c r="N143" t="s">
        <v>4</v>
      </c>
      <c r="O143" t="s">
        <v>4</v>
      </c>
      <c r="U143" t="s">
        <v>406</v>
      </c>
      <c r="V143" s="2">
        <v>1</v>
      </c>
      <c r="W143" t="s">
        <v>407</v>
      </c>
      <c r="X143" t="s">
        <v>407</v>
      </c>
      <c r="Y143" s="3" t="s">
        <v>226</v>
      </c>
      <c r="Z143" s="4">
        <v>2</v>
      </c>
      <c r="AA143" s="5">
        <v>301</v>
      </c>
      <c r="AB143" s="5" t="s">
        <v>407</v>
      </c>
      <c r="AC143" t="s">
        <v>415</v>
      </c>
      <c r="AD143">
        <v>2008</v>
      </c>
      <c r="AE143">
        <v>5</v>
      </c>
      <c r="AF143">
        <v>27</v>
      </c>
      <c r="AG143" t="s">
        <v>335</v>
      </c>
      <c r="AH143" t="s">
        <v>335</v>
      </c>
      <c r="AJ143" t="s">
        <v>4</v>
      </c>
      <c r="AK143" t="s">
        <v>11</v>
      </c>
      <c r="AL143">
        <v>261329</v>
      </c>
      <c r="AM143">
        <v>6653722</v>
      </c>
      <c r="AN143" s="5">
        <v>261000</v>
      </c>
      <c r="AO143" s="5">
        <v>6653000</v>
      </c>
      <c r="AP143">
        <v>7</v>
      </c>
      <c r="AR143">
        <v>8</v>
      </c>
      <c r="AS143" t="s">
        <v>416</v>
      </c>
      <c r="AT143" t="s">
        <v>417</v>
      </c>
      <c r="AU143">
        <v>101714</v>
      </c>
      <c r="AW143" s="7" t="s">
        <v>13</v>
      </c>
      <c r="AX143">
        <v>1</v>
      </c>
      <c r="AY143" t="s">
        <v>14</v>
      </c>
      <c r="AZ143" t="s">
        <v>410</v>
      </c>
      <c r="BA143" t="s">
        <v>418</v>
      </c>
      <c r="BB143">
        <v>8</v>
      </c>
      <c r="BC143" t="s">
        <v>75</v>
      </c>
      <c r="BD143" t="s">
        <v>76</v>
      </c>
      <c r="BE143">
        <v>1</v>
      </c>
      <c r="BF143" s="6">
        <v>41677</v>
      </c>
      <c r="BG143" s="8" t="s">
        <v>19</v>
      </c>
      <c r="BI143">
        <v>3</v>
      </c>
      <c r="BJ143">
        <v>474036</v>
      </c>
      <c r="BK143">
        <v>126448</v>
      </c>
      <c r="BL143" t="s">
        <v>419</v>
      </c>
      <c r="BN143" t="s">
        <v>420</v>
      </c>
      <c r="BX143">
        <v>369199</v>
      </c>
    </row>
    <row r="144" spans="1:76" x14ac:dyDescent="0.25">
      <c r="A144">
        <v>361755</v>
      </c>
      <c r="C144">
        <v>1</v>
      </c>
      <c r="F144" t="s">
        <v>0</v>
      </c>
      <c r="G144" t="s">
        <v>1</v>
      </c>
      <c r="H144" t="s">
        <v>421</v>
      </c>
      <c r="I144" t="s">
        <v>22</v>
      </c>
      <c r="K144">
        <v>1</v>
      </c>
      <c r="L144" t="s">
        <v>3</v>
      </c>
      <c r="M144">
        <v>101714</v>
      </c>
      <c r="N144" t="s">
        <v>4</v>
      </c>
      <c r="O144" t="s">
        <v>4</v>
      </c>
      <c r="U144" t="s">
        <v>406</v>
      </c>
      <c r="V144" s="2">
        <v>1</v>
      </c>
      <c r="W144" t="s">
        <v>407</v>
      </c>
      <c r="X144" t="s">
        <v>407</v>
      </c>
      <c r="Y144" s="3" t="s">
        <v>226</v>
      </c>
      <c r="Z144" s="4">
        <v>2</v>
      </c>
      <c r="AA144" s="5">
        <v>301</v>
      </c>
      <c r="AB144" s="5" t="s">
        <v>407</v>
      </c>
      <c r="AC144" t="s">
        <v>422</v>
      </c>
      <c r="AD144">
        <v>2018</v>
      </c>
      <c r="AE144">
        <v>6</v>
      </c>
      <c r="AF144">
        <v>24</v>
      </c>
      <c r="AG144" t="s">
        <v>246</v>
      </c>
      <c r="AJ144" t="s">
        <v>4</v>
      </c>
      <c r="AK144" t="s">
        <v>11</v>
      </c>
      <c r="AL144">
        <v>261239</v>
      </c>
      <c r="AM144">
        <v>6653645</v>
      </c>
      <c r="AN144" s="5">
        <v>261000</v>
      </c>
      <c r="AO144" s="5">
        <v>6653000</v>
      </c>
      <c r="AP144">
        <v>10</v>
      </c>
      <c r="AR144">
        <v>1010</v>
      </c>
      <c r="AT144" s="6" t="s">
        <v>423</v>
      </c>
      <c r="AU144">
        <v>101714</v>
      </c>
      <c r="AW144" s="7" t="s">
        <v>13</v>
      </c>
      <c r="AX144">
        <v>1</v>
      </c>
      <c r="AY144" t="s">
        <v>14</v>
      </c>
      <c r="AZ144" t="s">
        <v>424</v>
      </c>
      <c r="BA144" t="s">
        <v>425</v>
      </c>
      <c r="BB144">
        <v>1010</v>
      </c>
      <c r="BC144" t="s">
        <v>17</v>
      </c>
      <c r="BD144" t="s">
        <v>18</v>
      </c>
      <c r="BF144" s="6">
        <v>43408.673425925903</v>
      </c>
      <c r="BG144" s="8" t="s">
        <v>19</v>
      </c>
      <c r="BI144">
        <v>6</v>
      </c>
      <c r="BJ144">
        <v>177810</v>
      </c>
      <c r="BL144" t="s">
        <v>426</v>
      </c>
      <c r="BX144">
        <v>361755</v>
      </c>
    </row>
    <row r="145" spans="1:76" x14ac:dyDescent="0.25">
      <c r="A145">
        <v>386188</v>
      </c>
      <c r="B145">
        <v>99</v>
      </c>
      <c r="F145" t="s">
        <v>0</v>
      </c>
      <c r="G145" t="s">
        <v>30</v>
      </c>
      <c r="H145" t="s">
        <v>452</v>
      </c>
      <c r="I145" t="s">
        <v>22</v>
      </c>
      <c r="K145">
        <v>1</v>
      </c>
      <c r="L145" t="s">
        <v>3</v>
      </c>
      <c r="M145">
        <v>101714</v>
      </c>
      <c r="N145" t="s">
        <v>4</v>
      </c>
      <c r="O145" t="s">
        <v>4</v>
      </c>
      <c r="U145" t="s">
        <v>453</v>
      </c>
      <c r="V145" s="2">
        <v>1</v>
      </c>
      <c r="W145" t="s">
        <v>407</v>
      </c>
      <c r="X145" t="s">
        <v>407</v>
      </c>
      <c r="Y145" s="3" t="s">
        <v>226</v>
      </c>
      <c r="Z145" s="4">
        <v>2</v>
      </c>
      <c r="AA145" s="5">
        <v>301</v>
      </c>
      <c r="AB145" s="5" t="s">
        <v>407</v>
      </c>
      <c r="AC145" t="s">
        <v>454</v>
      </c>
      <c r="AD145">
        <v>2012</v>
      </c>
      <c r="AE145">
        <v>9</v>
      </c>
      <c r="AF145">
        <v>5</v>
      </c>
      <c r="AG145" t="s">
        <v>455</v>
      </c>
      <c r="AJ145" t="s">
        <v>4</v>
      </c>
      <c r="AK145" t="s">
        <v>11</v>
      </c>
      <c r="AL145">
        <v>264013</v>
      </c>
      <c r="AM145">
        <v>6654377</v>
      </c>
      <c r="AN145" s="5">
        <v>265000</v>
      </c>
      <c r="AO145" s="5">
        <v>6655000</v>
      </c>
      <c r="AP145">
        <v>700</v>
      </c>
      <c r="AR145">
        <v>169</v>
      </c>
      <c r="AS145" t="s">
        <v>456</v>
      </c>
      <c r="AT145" s="6"/>
      <c r="AU145">
        <v>101714</v>
      </c>
      <c r="AW145" s="7" t="s">
        <v>13</v>
      </c>
      <c r="AX145">
        <v>1</v>
      </c>
      <c r="AY145" t="s">
        <v>14</v>
      </c>
      <c r="AZ145" t="s">
        <v>457</v>
      </c>
      <c r="BA145" t="s">
        <v>458</v>
      </c>
      <c r="BB145">
        <v>169</v>
      </c>
      <c r="BC145" t="s">
        <v>39</v>
      </c>
      <c r="BD145" t="s">
        <v>40</v>
      </c>
      <c r="BF145" s="6">
        <v>41157</v>
      </c>
      <c r="BG145" s="8" t="s">
        <v>19</v>
      </c>
      <c r="BI145">
        <v>5</v>
      </c>
      <c r="BJ145">
        <v>308355</v>
      </c>
      <c r="BL145" t="s">
        <v>459</v>
      </c>
      <c r="BX145">
        <v>386188</v>
      </c>
    </row>
    <row r="146" spans="1:76" x14ac:dyDescent="0.25">
      <c r="A146">
        <v>387847</v>
      </c>
      <c r="C146">
        <v>1</v>
      </c>
      <c r="F146" t="s">
        <v>0</v>
      </c>
      <c r="G146" t="s">
        <v>87</v>
      </c>
      <c r="H146" t="s">
        <v>460</v>
      </c>
      <c r="I146" s="1" t="str">
        <f>HYPERLINK(AT146,"Obs")</f>
        <v>Obs</v>
      </c>
      <c r="K146">
        <v>1</v>
      </c>
      <c r="L146" t="s">
        <v>3</v>
      </c>
      <c r="M146">
        <v>101714</v>
      </c>
      <c r="N146" t="s">
        <v>4</v>
      </c>
      <c r="O146" t="s">
        <v>4</v>
      </c>
      <c r="U146" t="s">
        <v>453</v>
      </c>
      <c r="V146" s="2">
        <v>1</v>
      </c>
      <c r="W146" t="s">
        <v>407</v>
      </c>
      <c r="X146" t="s">
        <v>407</v>
      </c>
      <c r="Y146" s="3" t="s">
        <v>226</v>
      </c>
      <c r="Z146" s="4">
        <v>2</v>
      </c>
      <c r="AA146" s="5">
        <v>301</v>
      </c>
      <c r="AB146" s="5" t="s">
        <v>407</v>
      </c>
      <c r="AD146">
        <v>2020</v>
      </c>
      <c r="AE146">
        <v>8</v>
      </c>
      <c r="AF146">
        <v>3</v>
      </c>
      <c r="AG146" t="s">
        <v>461</v>
      </c>
      <c r="AH146" t="s">
        <v>462</v>
      </c>
      <c r="AJ146" t="s">
        <v>4</v>
      </c>
      <c r="AK146" t="s">
        <v>11</v>
      </c>
      <c r="AL146">
        <v>264375</v>
      </c>
      <c r="AM146">
        <v>6655294</v>
      </c>
      <c r="AN146" s="5">
        <v>265000</v>
      </c>
      <c r="AO146" s="5">
        <v>6655000</v>
      </c>
      <c r="AP146">
        <v>28</v>
      </c>
      <c r="AR146">
        <v>40</v>
      </c>
      <c r="AS146" t="s">
        <v>463</v>
      </c>
      <c r="AT146" t="s">
        <v>464</v>
      </c>
      <c r="AU146">
        <v>101714</v>
      </c>
      <c r="AW146" s="7" t="s">
        <v>13</v>
      </c>
      <c r="AX146">
        <v>1</v>
      </c>
      <c r="AY146" t="s">
        <v>14</v>
      </c>
      <c r="AZ146" t="s">
        <v>465</v>
      </c>
      <c r="BB146">
        <v>40</v>
      </c>
      <c r="BC146" t="s">
        <v>95</v>
      </c>
      <c r="BD146" t="s">
        <v>96</v>
      </c>
      <c r="BE146">
        <v>1</v>
      </c>
      <c r="BF146" s="6">
        <v>44449.269074074102</v>
      </c>
      <c r="BG146" s="8" t="s">
        <v>19</v>
      </c>
      <c r="BI146">
        <v>4</v>
      </c>
      <c r="BJ146">
        <v>379669</v>
      </c>
      <c r="BL146" t="s">
        <v>466</v>
      </c>
      <c r="BX146">
        <v>387847</v>
      </c>
    </row>
    <row r="147" spans="1:76" x14ac:dyDescent="0.25">
      <c r="A147">
        <v>388164</v>
      </c>
      <c r="C147">
        <v>1</v>
      </c>
      <c r="F147" t="s">
        <v>0</v>
      </c>
      <c r="G147" t="s">
        <v>87</v>
      </c>
      <c r="H147" t="s">
        <v>467</v>
      </c>
      <c r="I147" s="1" t="str">
        <f>HYPERLINK(AT147,"Obs")</f>
        <v>Obs</v>
      </c>
      <c r="K147">
        <v>1</v>
      </c>
      <c r="L147" t="s">
        <v>3</v>
      </c>
      <c r="M147">
        <v>101714</v>
      </c>
      <c r="N147" t="s">
        <v>4</v>
      </c>
      <c r="O147" t="s">
        <v>4</v>
      </c>
      <c r="U147" t="s">
        <v>453</v>
      </c>
      <c r="V147" s="2">
        <v>1</v>
      </c>
      <c r="W147" t="s">
        <v>407</v>
      </c>
      <c r="X147" t="s">
        <v>407</v>
      </c>
      <c r="Y147" s="3" t="s">
        <v>226</v>
      </c>
      <c r="Z147" s="4">
        <v>2</v>
      </c>
      <c r="AA147" s="5">
        <v>301</v>
      </c>
      <c r="AB147" s="5" t="s">
        <v>407</v>
      </c>
      <c r="AD147">
        <v>2020</v>
      </c>
      <c r="AE147">
        <v>8</v>
      </c>
      <c r="AF147">
        <v>3</v>
      </c>
      <c r="AG147" t="s">
        <v>461</v>
      </c>
      <c r="AH147" t="s">
        <v>462</v>
      </c>
      <c r="AJ147" t="s">
        <v>4</v>
      </c>
      <c r="AK147" t="s">
        <v>11</v>
      </c>
      <c r="AL147">
        <v>264406</v>
      </c>
      <c r="AM147">
        <v>6655312</v>
      </c>
      <c r="AN147" s="5">
        <v>265000</v>
      </c>
      <c r="AO147" s="5">
        <v>6655000</v>
      </c>
      <c r="AP147">
        <v>19</v>
      </c>
      <c r="AR147">
        <v>40</v>
      </c>
      <c r="AS147" t="s">
        <v>468</v>
      </c>
      <c r="AT147" t="s">
        <v>469</v>
      </c>
      <c r="AU147">
        <v>101714</v>
      </c>
      <c r="AW147" s="7" t="s">
        <v>13</v>
      </c>
      <c r="AX147">
        <v>1</v>
      </c>
      <c r="AY147" t="s">
        <v>14</v>
      </c>
      <c r="AZ147" t="s">
        <v>470</v>
      </c>
      <c r="BB147">
        <v>40</v>
      </c>
      <c r="BC147" t="s">
        <v>95</v>
      </c>
      <c r="BD147" t="s">
        <v>96</v>
      </c>
      <c r="BE147">
        <v>1</v>
      </c>
      <c r="BF147" s="6">
        <v>44449.269016203703</v>
      </c>
      <c r="BG147" s="8" t="s">
        <v>19</v>
      </c>
      <c r="BI147">
        <v>4</v>
      </c>
      <c r="BJ147">
        <v>379711</v>
      </c>
      <c r="BL147" t="s">
        <v>471</v>
      </c>
      <c r="BX147">
        <v>388164</v>
      </c>
    </row>
    <row r="148" spans="1:76" x14ac:dyDescent="0.25">
      <c r="A148">
        <v>404733</v>
      </c>
      <c r="B148">
        <v>27468</v>
      </c>
      <c r="F148" t="s">
        <v>0</v>
      </c>
      <c r="G148" t="s">
        <v>1</v>
      </c>
      <c r="H148" t="s">
        <v>472</v>
      </c>
      <c r="I148" t="s">
        <v>22</v>
      </c>
      <c r="K148">
        <v>1</v>
      </c>
      <c r="L148" t="s">
        <v>3</v>
      </c>
      <c r="M148">
        <v>101714</v>
      </c>
      <c r="N148" t="s">
        <v>4</v>
      </c>
      <c r="O148" t="s">
        <v>4</v>
      </c>
      <c r="S148" t="s">
        <v>473</v>
      </c>
      <c r="T148" t="s">
        <v>474</v>
      </c>
      <c r="U148" t="s">
        <v>475</v>
      </c>
      <c r="V148" s="2">
        <v>1</v>
      </c>
      <c r="W148" t="s">
        <v>407</v>
      </c>
      <c r="X148" t="s">
        <v>407</v>
      </c>
      <c r="Y148" s="3" t="s">
        <v>226</v>
      </c>
      <c r="Z148" s="4">
        <v>2</v>
      </c>
      <c r="AA148" s="5">
        <v>301</v>
      </c>
      <c r="AB148" s="5" t="s">
        <v>407</v>
      </c>
      <c r="AC148" t="s">
        <v>476</v>
      </c>
      <c r="AD148">
        <v>2014</v>
      </c>
      <c r="AE148">
        <v>5</v>
      </c>
      <c r="AF148">
        <v>12</v>
      </c>
      <c r="AG148" t="s">
        <v>477</v>
      </c>
      <c r="AJ148" t="s">
        <v>4</v>
      </c>
      <c r="AK148" t="s">
        <v>11</v>
      </c>
      <c r="AL148">
        <v>267976</v>
      </c>
      <c r="AM148">
        <v>6649460</v>
      </c>
      <c r="AN148" s="5">
        <v>267000</v>
      </c>
      <c r="AO148" s="5">
        <v>6649000</v>
      </c>
      <c r="AP148">
        <v>142</v>
      </c>
      <c r="AR148">
        <v>1010</v>
      </c>
      <c r="AT148" s="6" t="s">
        <v>478</v>
      </c>
      <c r="AU148">
        <v>101714</v>
      </c>
      <c r="AW148" s="7" t="s">
        <v>13</v>
      </c>
      <c r="AX148">
        <v>1</v>
      </c>
      <c r="AY148" t="s">
        <v>14</v>
      </c>
      <c r="AZ148" t="s">
        <v>479</v>
      </c>
      <c r="BA148" t="s">
        <v>480</v>
      </c>
      <c r="BB148">
        <v>1010</v>
      </c>
      <c r="BC148" t="s">
        <v>17</v>
      </c>
      <c r="BD148" t="s">
        <v>18</v>
      </c>
      <c r="BF148" s="6">
        <v>43709.903472222199</v>
      </c>
      <c r="BG148" s="8" t="s">
        <v>19</v>
      </c>
      <c r="BI148">
        <v>6</v>
      </c>
      <c r="BJ148">
        <v>24252</v>
      </c>
      <c r="BK148">
        <v>126450</v>
      </c>
      <c r="BL148" t="s">
        <v>481</v>
      </c>
      <c r="BX148">
        <v>404733</v>
      </c>
    </row>
    <row r="149" spans="1:76" x14ac:dyDescent="0.25">
      <c r="A149">
        <v>422134</v>
      </c>
      <c r="B149">
        <v>28231</v>
      </c>
      <c r="F149" t="s">
        <v>0</v>
      </c>
      <c r="G149" t="s">
        <v>1</v>
      </c>
      <c r="H149" t="s">
        <v>513</v>
      </c>
      <c r="I149" t="s">
        <v>22</v>
      </c>
      <c r="K149">
        <v>1</v>
      </c>
      <c r="L149" t="s">
        <v>3</v>
      </c>
      <c r="M149">
        <v>101714</v>
      </c>
      <c r="N149" t="s">
        <v>4</v>
      </c>
      <c r="O149" t="s">
        <v>4</v>
      </c>
      <c r="U149" t="s">
        <v>514</v>
      </c>
      <c r="V149" s="2">
        <v>1</v>
      </c>
      <c r="W149" t="s">
        <v>407</v>
      </c>
      <c r="X149" t="s">
        <v>407</v>
      </c>
      <c r="Y149" s="3" t="s">
        <v>226</v>
      </c>
      <c r="Z149" s="4">
        <v>2</v>
      </c>
      <c r="AA149" s="5">
        <v>301</v>
      </c>
      <c r="AB149" s="5" t="s">
        <v>407</v>
      </c>
      <c r="AC149" t="s">
        <v>515</v>
      </c>
      <c r="AD149">
        <v>2014</v>
      </c>
      <c r="AE149">
        <v>7</v>
      </c>
      <c r="AF149">
        <v>2</v>
      </c>
      <c r="AG149" t="s">
        <v>516</v>
      </c>
      <c r="AJ149" t="s">
        <v>4</v>
      </c>
      <c r="AK149" t="s">
        <v>11</v>
      </c>
      <c r="AL149">
        <v>272173</v>
      </c>
      <c r="AM149">
        <v>6652743</v>
      </c>
      <c r="AN149" s="5">
        <v>273000</v>
      </c>
      <c r="AO149" s="5">
        <v>6653000</v>
      </c>
      <c r="AP149">
        <v>5</v>
      </c>
      <c r="AR149">
        <v>1010</v>
      </c>
      <c r="AS149" t="s">
        <v>517</v>
      </c>
      <c r="AT149" s="6" t="s">
        <v>518</v>
      </c>
      <c r="AU149">
        <v>101714</v>
      </c>
      <c r="AW149" s="7" t="s">
        <v>13</v>
      </c>
      <c r="AX149">
        <v>1</v>
      </c>
      <c r="AY149" t="s">
        <v>14</v>
      </c>
      <c r="AZ149" t="s">
        <v>519</v>
      </c>
      <c r="BA149" t="s">
        <v>520</v>
      </c>
      <c r="BB149">
        <v>1010</v>
      </c>
      <c r="BC149" t="s">
        <v>17</v>
      </c>
      <c r="BD149" t="s">
        <v>18</v>
      </c>
      <c r="BF149" s="6">
        <v>41822.585416666698</v>
      </c>
      <c r="BG149" s="8" t="s">
        <v>19</v>
      </c>
      <c r="BI149">
        <v>6</v>
      </c>
      <c r="BJ149">
        <v>24816</v>
      </c>
      <c r="BK149">
        <v>126451</v>
      </c>
      <c r="BL149" t="s">
        <v>521</v>
      </c>
      <c r="BX149">
        <v>422134</v>
      </c>
    </row>
    <row r="150" spans="1:76" x14ac:dyDescent="0.25">
      <c r="A150">
        <v>455132</v>
      </c>
      <c r="B150">
        <v>101577</v>
      </c>
      <c r="F150" t="s">
        <v>0</v>
      </c>
      <c r="G150" t="s">
        <v>1</v>
      </c>
      <c r="H150" t="s">
        <v>534</v>
      </c>
      <c r="I150" t="s">
        <v>22</v>
      </c>
      <c r="K150">
        <v>1</v>
      </c>
      <c r="L150" t="s">
        <v>3</v>
      </c>
      <c r="M150">
        <v>101714</v>
      </c>
      <c r="N150" t="s">
        <v>4</v>
      </c>
      <c r="O150" t="s">
        <v>4</v>
      </c>
      <c r="U150" t="s">
        <v>535</v>
      </c>
      <c r="V150" s="2">
        <v>1</v>
      </c>
      <c r="W150" t="s">
        <v>524</v>
      </c>
      <c r="X150" t="s">
        <v>525</v>
      </c>
      <c r="Y150" t="s">
        <v>526</v>
      </c>
      <c r="Z150" s="4">
        <v>4</v>
      </c>
      <c r="AA150" s="5">
        <v>403</v>
      </c>
      <c r="AB150" s="5" t="s">
        <v>525</v>
      </c>
      <c r="AC150" t="s">
        <v>536</v>
      </c>
      <c r="AD150">
        <v>2015</v>
      </c>
      <c r="AE150">
        <v>7</v>
      </c>
      <c r="AF150">
        <v>17</v>
      </c>
      <c r="AG150" t="s">
        <v>537</v>
      </c>
      <c r="AJ150" t="s">
        <v>4</v>
      </c>
      <c r="AK150" t="s">
        <v>11</v>
      </c>
      <c r="AL150">
        <v>287553</v>
      </c>
      <c r="AM150">
        <v>6745751</v>
      </c>
      <c r="AN150" s="5">
        <v>287000</v>
      </c>
      <c r="AO150" s="5">
        <v>6745000</v>
      </c>
      <c r="AP150">
        <v>250</v>
      </c>
      <c r="AR150">
        <v>1010</v>
      </c>
      <c r="AS150" t="s">
        <v>538</v>
      </c>
      <c r="AT150" s="6" t="s">
        <v>539</v>
      </c>
      <c r="AU150">
        <v>101714</v>
      </c>
      <c r="AW150" s="7" t="s">
        <v>13</v>
      </c>
      <c r="AX150">
        <v>1</v>
      </c>
      <c r="AY150" t="s">
        <v>14</v>
      </c>
      <c r="AZ150" t="s">
        <v>540</v>
      </c>
      <c r="BA150" t="s">
        <v>541</v>
      </c>
      <c r="BB150">
        <v>1010</v>
      </c>
      <c r="BC150" t="s">
        <v>17</v>
      </c>
      <c r="BD150" t="s">
        <v>18</v>
      </c>
      <c r="BF150" s="6">
        <v>42289.272662037001</v>
      </c>
      <c r="BG150" s="8" t="s">
        <v>19</v>
      </c>
      <c r="BI150">
        <v>6</v>
      </c>
      <c r="BJ150">
        <v>88290</v>
      </c>
      <c r="BK150">
        <v>126452</v>
      </c>
      <c r="BL150" t="s">
        <v>542</v>
      </c>
      <c r="BX150">
        <v>455132</v>
      </c>
    </row>
    <row r="151" spans="1:76" x14ac:dyDescent="0.25">
      <c r="A151">
        <v>454081</v>
      </c>
      <c r="C151">
        <v>1</v>
      </c>
      <c r="F151" t="s">
        <v>0</v>
      </c>
      <c r="G151" t="s">
        <v>1</v>
      </c>
      <c r="H151" t="s">
        <v>543</v>
      </c>
      <c r="I151" t="s">
        <v>22</v>
      </c>
      <c r="K151">
        <v>1</v>
      </c>
      <c r="L151" t="s">
        <v>3</v>
      </c>
      <c r="M151">
        <v>101714</v>
      </c>
      <c r="N151" t="s">
        <v>4</v>
      </c>
      <c r="O151" t="s">
        <v>4</v>
      </c>
      <c r="U151" t="s">
        <v>535</v>
      </c>
      <c r="V151" s="2">
        <v>1</v>
      </c>
      <c r="W151" t="s">
        <v>524</v>
      </c>
      <c r="X151" t="s">
        <v>525</v>
      </c>
      <c r="Y151" t="s">
        <v>526</v>
      </c>
      <c r="Z151" s="4">
        <v>4</v>
      </c>
      <c r="AA151" s="5">
        <v>403</v>
      </c>
      <c r="AB151" s="5" t="s">
        <v>525</v>
      </c>
      <c r="AC151" t="s">
        <v>544</v>
      </c>
      <c r="AD151">
        <v>2015</v>
      </c>
      <c r="AE151">
        <v>7</v>
      </c>
      <c r="AF151">
        <v>17</v>
      </c>
      <c r="AG151" t="s">
        <v>537</v>
      </c>
      <c r="AJ151" t="s">
        <v>4</v>
      </c>
      <c r="AK151" t="s">
        <v>11</v>
      </c>
      <c r="AL151">
        <v>287027</v>
      </c>
      <c r="AM151">
        <v>6745881</v>
      </c>
      <c r="AN151" s="5">
        <v>287000</v>
      </c>
      <c r="AO151" s="5">
        <v>6745000</v>
      </c>
      <c r="AP151">
        <v>10</v>
      </c>
      <c r="AR151">
        <v>1010</v>
      </c>
      <c r="AT151" s="6" t="s">
        <v>545</v>
      </c>
      <c r="AU151">
        <v>101714</v>
      </c>
      <c r="AW151" s="7" t="s">
        <v>13</v>
      </c>
      <c r="AX151">
        <v>1</v>
      </c>
      <c r="AY151" t="s">
        <v>14</v>
      </c>
      <c r="AZ151" t="s">
        <v>546</v>
      </c>
      <c r="BA151" t="s">
        <v>547</v>
      </c>
      <c r="BB151">
        <v>1010</v>
      </c>
      <c r="BC151" t="s">
        <v>17</v>
      </c>
      <c r="BD151" t="s">
        <v>18</v>
      </c>
      <c r="BF151" s="6">
        <v>42289.2727199074</v>
      </c>
      <c r="BG151" s="8" t="s">
        <v>19</v>
      </c>
      <c r="BI151">
        <v>6</v>
      </c>
      <c r="BJ151">
        <v>88320</v>
      </c>
      <c r="BL151" t="s">
        <v>548</v>
      </c>
      <c r="BX151">
        <v>454081</v>
      </c>
    </row>
    <row r="152" spans="1:76" x14ac:dyDescent="0.25">
      <c r="A152">
        <v>440104</v>
      </c>
      <c r="B152">
        <v>289247</v>
      </c>
      <c r="F152" t="s">
        <v>0</v>
      </c>
      <c r="G152" t="s">
        <v>68</v>
      </c>
      <c r="H152" t="s">
        <v>549</v>
      </c>
      <c r="I152" s="1" t="str">
        <f>HYPERLINK(AT152,"Hb")</f>
        <v>Hb</v>
      </c>
      <c r="K152">
        <v>1</v>
      </c>
      <c r="L152" t="s">
        <v>3</v>
      </c>
      <c r="M152">
        <v>101714</v>
      </c>
      <c r="N152" t="s">
        <v>4</v>
      </c>
      <c r="O152" t="s">
        <v>4</v>
      </c>
      <c r="U152" t="s">
        <v>550</v>
      </c>
      <c r="V152" s="2">
        <v>1</v>
      </c>
      <c r="W152" t="s">
        <v>524</v>
      </c>
      <c r="X152" t="s">
        <v>551</v>
      </c>
      <c r="Y152" t="s">
        <v>526</v>
      </c>
      <c r="Z152" s="4">
        <v>4</v>
      </c>
      <c r="AA152" s="5">
        <v>412</v>
      </c>
      <c r="AB152" s="5" t="s">
        <v>551</v>
      </c>
      <c r="AC152" t="s">
        <v>552</v>
      </c>
      <c r="AD152">
        <v>2001</v>
      </c>
      <c r="AE152">
        <v>8</v>
      </c>
      <c r="AF152">
        <v>6</v>
      </c>
      <c r="AG152" t="s">
        <v>553</v>
      </c>
      <c r="AH152" t="s">
        <v>553</v>
      </c>
      <c r="AJ152" t="s">
        <v>4</v>
      </c>
      <c r="AK152" t="s">
        <v>11</v>
      </c>
      <c r="AL152">
        <v>279774</v>
      </c>
      <c r="AM152">
        <v>6745855</v>
      </c>
      <c r="AN152" s="5">
        <v>279000</v>
      </c>
      <c r="AO152" s="5">
        <v>6745000</v>
      </c>
      <c r="AP152">
        <v>71</v>
      </c>
      <c r="AR152">
        <v>8</v>
      </c>
      <c r="AS152" t="s">
        <v>71</v>
      </c>
      <c r="AT152" t="s">
        <v>554</v>
      </c>
      <c r="AU152">
        <v>101714</v>
      </c>
      <c r="AW152" s="7" t="s">
        <v>13</v>
      </c>
      <c r="AX152">
        <v>1</v>
      </c>
      <c r="AY152" t="s">
        <v>14</v>
      </c>
      <c r="AZ152" t="s">
        <v>555</v>
      </c>
      <c r="BA152" t="s">
        <v>556</v>
      </c>
      <c r="BB152">
        <v>8</v>
      </c>
      <c r="BC152" t="s">
        <v>75</v>
      </c>
      <c r="BD152" t="s">
        <v>76</v>
      </c>
      <c r="BE152">
        <v>1</v>
      </c>
      <c r="BF152" s="6">
        <v>37254</v>
      </c>
      <c r="BG152" s="8" t="s">
        <v>19</v>
      </c>
      <c r="BI152">
        <v>3</v>
      </c>
      <c r="BJ152">
        <v>461991</v>
      </c>
      <c r="BK152">
        <v>126454</v>
      </c>
      <c r="BL152" t="s">
        <v>557</v>
      </c>
      <c r="BN152" t="s">
        <v>558</v>
      </c>
      <c r="BX152">
        <v>440104</v>
      </c>
    </row>
    <row r="153" spans="1:76" x14ac:dyDescent="0.25">
      <c r="A153">
        <v>440097</v>
      </c>
      <c r="B153">
        <v>281870</v>
      </c>
      <c r="F153" t="s">
        <v>0</v>
      </c>
      <c r="G153" t="s">
        <v>68</v>
      </c>
      <c r="H153" t="s">
        <v>559</v>
      </c>
      <c r="I153" s="1" t="str">
        <f>HYPERLINK(AT153,"Hb")</f>
        <v>Hb</v>
      </c>
      <c r="K153">
        <v>1</v>
      </c>
      <c r="L153" t="s">
        <v>3</v>
      </c>
      <c r="M153">
        <v>101714</v>
      </c>
      <c r="N153" t="s">
        <v>4</v>
      </c>
      <c r="O153" t="s">
        <v>4</v>
      </c>
      <c r="U153" t="s">
        <v>550</v>
      </c>
      <c r="V153" s="2">
        <v>1</v>
      </c>
      <c r="W153" t="s">
        <v>524</v>
      </c>
      <c r="X153" t="s">
        <v>551</v>
      </c>
      <c r="Y153" t="s">
        <v>526</v>
      </c>
      <c r="Z153" s="4">
        <v>4</v>
      </c>
      <c r="AA153" s="5">
        <v>412</v>
      </c>
      <c r="AB153" s="5" t="s">
        <v>551</v>
      </c>
      <c r="AC153" t="s">
        <v>560</v>
      </c>
      <c r="AD153">
        <v>2002</v>
      </c>
      <c r="AE153">
        <v>8</v>
      </c>
      <c r="AF153">
        <v>16</v>
      </c>
      <c r="AG153" t="s">
        <v>561</v>
      </c>
      <c r="AH153" t="s">
        <v>561</v>
      </c>
      <c r="AJ153" t="s">
        <v>4</v>
      </c>
      <c r="AK153" t="s">
        <v>11</v>
      </c>
      <c r="AL153">
        <v>279774</v>
      </c>
      <c r="AM153">
        <v>6745855</v>
      </c>
      <c r="AN153" s="5">
        <v>279000</v>
      </c>
      <c r="AO153" s="5">
        <v>6745000</v>
      </c>
      <c r="AP153">
        <v>71</v>
      </c>
      <c r="AR153">
        <v>8</v>
      </c>
      <c r="AS153" t="s">
        <v>71</v>
      </c>
      <c r="AT153" t="s">
        <v>562</v>
      </c>
      <c r="AU153">
        <v>101714</v>
      </c>
      <c r="AW153" s="7" t="s">
        <v>13</v>
      </c>
      <c r="AX153">
        <v>1</v>
      </c>
      <c r="AY153" t="s">
        <v>14</v>
      </c>
      <c r="AZ153" t="s">
        <v>555</v>
      </c>
      <c r="BA153" t="s">
        <v>563</v>
      </c>
      <c r="BB153">
        <v>8</v>
      </c>
      <c r="BC153" t="s">
        <v>75</v>
      </c>
      <c r="BD153" t="s">
        <v>76</v>
      </c>
      <c r="BE153">
        <v>1</v>
      </c>
      <c r="BF153" s="6">
        <v>41155</v>
      </c>
      <c r="BG153" s="8" t="s">
        <v>19</v>
      </c>
      <c r="BI153">
        <v>3</v>
      </c>
      <c r="BJ153">
        <v>455159</v>
      </c>
      <c r="BK153">
        <v>126455</v>
      </c>
      <c r="BL153" t="s">
        <v>564</v>
      </c>
      <c r="BN153" t="s">
        <v>565</v>
      </c>
      <c r="BX153">
        <v>440097</v>
      </c>
    </row>
    <row r="154" spans="1:76" x14ac:dyDescent="0.25">
      <c r="A154">
        <v>439504</v>
      </c>
      <c r="B154">
        <v>21019</v>
      </c>
      <c r="F154" t="s">
        <v>0</v>
      </c>
      <c r="G154" t="s">
        <v>1</v>
      </c>
      <c r="H154" t="s">
        <v>566</v>
      </c>
      <c r="I154" t="s">
        <v>22</v>
      </c>
      <c r="K154">
        <v>1</v>
      </c>
      <c r="L154" t="s">
        <v>3</v>
      </c>
      <c r="M154">
        <v>101714</v>
      </c>
      <c r="N154" t="s">
        <v>4</v>
      </c>
      <c r="O154" t="s">
        <v>4</v>
      </c>
      <c r="U154" t="s">
        <v>567</v>
      </c>
      <c r="V154" s="2">
        <v>1</v>
      </c>
      <c r="W154" t="s">
        <v>524</v>
      </c>
      <c r="X154" t="s">
        <v>551</v>
      </c>
      <c r="Y154" t="s">
        <v>526</v>
      </c>
      <c r="Z154" s="4">
        <v>4</v>
      </c>
      <c r="AA154" s="5">
        <v>412</v>
      </c>
      <c r="AB154" s="5" t="s">
        <v>551</v>
      </c>
      <c r="AC154" t="s">
        <v>568</v>
      </c>
      <c r="AD154">
        <v>2013</v>
      </c>
      <c r="AE154">
        <v>7</v>
      </c>
      <c r="AF154">
        <v>5</v>
      </c>
      <c r="AG154" t="s">
        <v>569</v>
      </c>
      <c r="AJ154" t="s">
        <v>4</v>
      </c>
      <c r="AK154" t="s">
        <v>11</v>
      </c>
      <c r="AL154">
        <v>279481</v>
      </c>
      <c r="AM154">
        <v>6756394</v>
      </c>
      <c r="AN154" s="5">
        <v>279000</v>
      </c>
      <c r="AO154" s="5">
        <v>6757000</v>
      </c>
      <c r="AP154">
        <v>5</v>
      </c>
      <c r="AR154">
        <v>1010</v>
      </c>
      <c r="AS154" t="s">
        <v>517</v>
      </c>
      <c r="AT154" s="6" t="s">
        <v>570</v>
      </c>
      <c r="AU154">
        <v>101714</v>
      </c>
      <c r="AW154" s="7" t="s">
        <v>13</v>
      </c>
      <c r="AX154">
        <v>1</v>
      </c>
      <c r="AY154" t="s">
        <v>14</v>
      </c>
      <c r="AZ154" t="s">
        <v>571</v>
      </c>
      <c r="BA154" t="s">
        <v>572</v>
      </c>
      <c r="BB154">
        <v>1010</v>
      </c>
      <c r="BC154" t="s">
        <v>17</v>
      </c>
      <c r="BD154" t="s">
        <v>18</v>
      </c>
      <c r="BF154" s="6">
        <v>43709.903472222199</v>
      </c>
      <c r="BG154" s="8" t="s">
        <v>19</v>
      </c>
      <c r="BI154">
        <v>6</v>
      </c>
      <c r="BJ154">
        <v>18138</v>
      </c>
      <c r="BK154">
        <v>126456</v>
      </c>
      <c r="BL154" t="s">
        <v>573</v>
      </c>
      <c r="BX154">
        <v>439504</v>
      </c>
    </row>
    <row r="155" spans="1:76" x14ac:dyDescent="0.25">
      <c r="A155">
        <v>440811</v>
      </c>
      <c r="B155">
        <v>289239</v>
      </c>
      <c r="F155" t="s">
        <v>0</v>
      </c>
      <c r="G155" t="s">
        <v>68</v>
      </c>
      <c r="H155" t="s">
        <v>574</v>
      </c>
      <c r="I155" s="1" t="str">
        <f>HYPERLINK(AT155,"Hb")</f>
        <v>Hb</v>
      </c>
      <c r="K155">
        <v>1</v>
      </c>
      <c r="L155" t="s">
        <v>3</v>
      </c>
      <c r="M155">
        <v>101714</v>
      </c>
      <c r="N155" t="s">
        <v>4</v>
      </c>
      <c r="O155" t="s">
        <v>4</v>
      </c>
      <c r="U155" t="s">
        <v>575</v>
      </c>
      <c r="V155" s="2">
        <v>1</v>
      </c>
      <c r="W155" t="s">
        <v>524</v>
      </c>
      <c r="X155" t="s">
        <v>551</v>
      </c>
      <c r="Y155" t="s">
        <v>526</v>
      </c>
      <c r="Z155" s="4">
        <v>4</v>
      </c>
      <c r="AA155" s="5">
        <v>412</v>
      </c>
      <c r="AB155" s="5" t="s">
        <v>551</v>
      </c>
      <c r="AC155" t="s">
        <v>576</v>
      </c>
      <c r="AD155">
        <v>2001</v>
      </c>
      <c r="AE155">
        <v>7</v>
      </c>
      <c r="AF155">
        <v>16</v>
      </c>
      <c r="AG155" t="s">
        <v>392</v>
      </c>
      <c r="AH155" t="s">
        <v>392</v>
      </c>
      <c r="AJ155" t="s">
        <v>4</v>
      </c>
      <c r="AK155" t="s">
        <v>11</v>
      </c>
      <c r="AL155">
        <v>280086</v>
      </c>
      <c r="AM155">
        <v>6739404</v>
      </c>
      <c r="AN155" s="5">
        <v>281000</v>
      </c>
      <c r="AO155" s="5">
        <v>6739000</v>
      </c>
      <c r="AP155">
        <v>71</v>
      </c>
      <c r="AR155">
        <v>8</v>
      </c>
      <c r="AS155" t="s">
        <v>71</v>
      </c>
      <c r="AT155" t="s">
        <v>577</v>
      </c>
      <c r="AU155">
        <v>101714</v>
      </c>
      <c r="AW155" s="7" t="s">
        <v>13</v>
      </c>
      <c r="AX155">
        <v>1</v>
      </c>
      <c r="AY155" t="s">
        <v>14</v>
      </c>
      <c r="AZ155" t="s">
        <v>578</v>
      </c>
      <c r="BA155" t="s">
        <v>579</v>
      </c>
      <c r="BB155">
        <v>8</v>
      </c>
      <c r="BC155" t="s">
        <v>75</v>
      </c>
      <c r="BD155" t="s">
        <v>76</v>
      </c>
      <c r="BE155">
        <v>1</v>
      </c>
      <c r="BF155" s="6">
        <v>37254</v>
      </c>
      <c r="BG155" s="8" t="s">
        <v>19</v>
      </c>
      <c r="BI155">
        <v>3</v>
      </c>
      <c r="BJ155">
        <v>461983</v>
      </c>
      <c r="BK155">
        <v>126453</v>
      </c>
      <c r="BL155" t="s">
        <v>580</v>
      </c>
      <c r="BN155" t="s">
        <v>581</v>
      </c>
      <c r="BX155">
        <v>440811</v>
      </c>
    </row>
    <row r="156" spans="1:76" x14ac:dyDescent="0.25">
      <c r="A156">
        <v>451569</v>
      </c>
      <c r="B156">
        <v>28755</v>
      </c>
      <c r="F156" t="s">
        <v>0</v>
      </c>
      <c r="G156" t="s">
        <v>1</v>
      </c>
      <c r="H156" t="s">
        <v>582</v>
      </c>
      <c r="I156" s="1" t="str">
        <f>HYPERLINK(AT156,"Foto")</f>
        <v>Foto</v>
      </c>
      <c r="K156">
        <v>1</v>
      </c>
      <c r="L156" t="s">
        <v>3</v>
      </c>
      <c r="M156">
        <v>101714</v>
      </c>
      <c r="N156" t="s">
        <v>4</v>
      </c>
      <c r="O156" t="s">
        <v>4</v>
      </c>
      <c r="U156" t="s">
        <v>583</v>
      </c>
      <c r="V156" s="2">
        <v>1</v>
      </c>
      <c r="W156" t="s">
        <v>524</v>
      </c>
      <c r="X156" t="s">
        <v>551</v>
      </c>
      <c r="Y156" t="s">
        <v>526</v>
      </c>
      <c r="Z156" s="4">
        <v>4</v>
      </c>
      <c r="AA156" s="5">
        <v>412</v>
      </c>
      <c r="AB156" s="5" t="s">
        <v>551</v>
      </c>
      <c r="AC156" t="s">
        <v>584</v>
      </c>
      <c r="AD156">
        <v>2014</v>
      </c>
      <c r="AE156">
        <v>6</v>
      </c>
      <c r="AF156">
        <v>11</v>
      </c>
      <c r="AG156" t="s">
        <v>585</v>
      </c>
      <c r="AJ156" t="s">
        <v>4</v>
      </c>
      <c r="AK156" t="s">
        <v>11</v>
      </c>
      <c r="AL156">
        <v>285544</v>
      </c>
      <c r="AM156">
        <v>6751792</v>
      </c>
      <c r="AN156" s="5">
        <v>285000</v>
      </c>
      <c r="AO156" s="5">
        <v>6751000</v>
      </c>
      <c r="AP156">
        <v>25</v>
      </c>
      <c r="AR156">
        <v>1010</v>
      </c>
      <c r="AT156" s="6" t="s">
        <v>586</v>
      </c>
      <c r="AU156">
        <v>101714</v>
      </c>
      <c r="AW156" s="7" t="s">
        <v>13</v>
      </c>
      <c r="AX156">
        <v>1</v>
      </c>
      <c r="AY156" t="s">
        <v>14</v>
      </c>
      <c r="AZ156" t="s">
        <v>587</v>
      </c>
      <c r="BA156" t="s">
        <v>588</v>
      </c>
      <c r="BB156">
        <v>1010</v>
      </c>
      <c r="BC156" t="s">
        <v>17</v>
      </c>
      <c r="BD156" t="s">
        <v>18</v>
      </c>
      <c r="BE156">
        <v>1</v>
      </c>
      <c r="BF156" s="6">
        <v>43709.903472222199</v>
      </c>
      <c r="BG156" s="8" t="s">
        <v>19</v>
      </c>
      <c r="BI156">
        <v>6</v>
      </c>
      <c r="BJ156">
        <v>25242</v>
      </c>
      <c r="BK156">
        <v>126457</v>
      </c>
      <c r="BL156" t="s">
        <v>589</v>
      </c>
      <c r="BX156">
        <v>451569</v>
      </c>
    </row>
    <row r="157" spans="1:76" x14ac:dyDescent="0.25">
      <c r="A157">
        <v>453327</v>
      </c>
      <c r="B157">
        <v>96145</v>
      </c>
      <c r="F157" t="s">
        <v>0</v>
      </c>
      <c r="G157" t="s">
        <v>1</v>
      </c>
      <c r="H157" t="s">
        <v>599</v>
      </c>
      <c r="I157" t="s">
        <v>22</v>
      </c>
      <c r="K157">
        <v>1</v>
      </c>
      <c r="L157" t="s">
        <v>3</v>
      </c>
      <c r="M157">
        <v>101714</v>
      </c>
      <c r="N157" t="s">
        <v>4</v>
      </c>
      <c r="O157" t="s">
        <v>4</v>
      </c>
      <c r="U157" t="s">
        <v>600</v>
      </c>
      <c r="V157" s="2">
        <v>1</v>
      </c>
      <c r="W157" t="s">
        <v>524</v>
      </c>
      <c r="X157" t="s">
        <v>601</v>
      </c>
      <c r="Y157" t="s">
        <v>526</v>
      </c>
      <c r="Z157" s="4">
        <v>4</v>
      </c>
      <c r="AA157" s="5">
        <v>417</v>
      </c>
      <c r="AB157" s="5" t="s">
        <v>601</v>
      </c>
      <c r="AC157" t="s">
        <v>602</v>
      </c>
      <c r="AD157">
        <v>2015</v>
      </c>
      <c r="AE157">
        <v>6</v>
      </c>
      <c r="AF157">
        <v>12</v>
      </c>
      <c r="AG157" t="s">
        <v>537</v>
      </c>
      <c r="AJ157" t="s">
        <v>4</v>
      </c>
      <c r="AK157" t="s">
        <v>11</v>
      </c>
      <c r="AL157">
        <v>286607</v>
      </c>
      <c r="AM157">
        <v>6740127</v>
      </c>
      <c r="AN157" s="5">
        <v>287000</v>
      </c>
      <c r="AO157" s="5">
        <v>6741000</v>
      </c>
      <c r="AP157">
        <v>10</v>
      </c>
      <c r="AR157">
        <v>1010</v>
      </c>
      <c r="AT157" s="6" t="s">
        <v>603</v>
      </c>
      <c r="AU157">
        <v>101714</v>
      </c>
      <c r="AW157" s="7" t="s">
        <v>13</v>
      </c>
      <c r="AX157">
        <v>1</v>
      </c>
      <c r="AY157" t="s">
        <v>14</v>
      </c>
      <c r="AZ157" t="s">
        <v>604</v>
      </c>
      <c r="BA157" t="s">
        <v>605</v>
      </c>
      <c r="BB157">
        <v>1010</v>
      </c>
      <c r="BC157" t="s">
        <v>17</v>
      </c>
      <c r="BD157" t="s">
        <v>18</v>
      </c>
      <c r="BF157" s="6">
        <v>42206.1648263889</v>
      </c>
      <c r="BG157" s="8" t="s">
        <v>19</v>
      </c>
      <c r="BI157">
        <v>6</v>
      </c>
      <c r="BJ157">
        <v>83446</v>
      </c>
      <c r="BK157">
        <v>126458</v>
      </c>
      <c r="BL157" t="s">
        <v>606</v>
      </c>
      <c r="BX157">
        <v>453327</v>
      </c>
    </row>
    <row r="158" spans="1:76" x14ac:dyDescent="0.25">
      <c r="A158">
        <v>227756</v>
      </c>
      <c r="B158">
        <v>326906</v>
      </c>
      <c r="F158" t="s">
        <v>0</v>
      </c>
      <c r="G158" t="s">
        <v>68</v>
      </c>
      <c r="H158" t="s">
        <v>645</v>
      </c>
      <c r="I158" s="1" t="str">
        <f>HYPERLINK(AT158,"Hb")</f>
        <v>Hb</v>
      </c>
      <c r="K158">
        <v>1</v>
      </c>
      <c r="L158" t="s">
        <v>3</v>
      </c>
      <c r="M158">
        <v>101714</v>
      </c>
      <c r="N158" t="s">
        <v>4</v>
      </c>
      <c r="O158" t="s">
        <v>4</v>
      </c>
      <c r="U158" t="s">
        <v>646</v>
      </c>
      <c r="V158" s="2">
        <v>1</v>
      </c>
      <c r="W158" t="s">
        <v>6</v>
      </c>
      <c r="X158" t="s">
        <v>628</v>
      </c>
      <c r="Y158" t="s">
        <v>629</v>
      </c>
      <c r="Z158" s="4">
        <v>6</v>
      </c>
      <c r="AA158" s="5">
        <v>602</v>
      </c>
      <c r="AB158" s="5" t="s">
        <v>628</v>
      </c>
      <c r="AC158" t="s">
        <v>647</v>
      </c>
      <c r="AD158">
        <v>2014</v>
      </c>
      <c r="AE158">
        <v>8</v>
      </c>
      <c r="AF158">
        <v>30</v>
      </c>
      <c r="AG158" t="s">
        <v>648</v>
      </c>
      <c r="AH158" t="s">
        <v>648</v>
      </c>
      <c r="AJ158" t="s">
        <v>4</v>
      </c>
      <c r="AK158" t="s">
        <v>11</v>
      </c>
      <c r="AL158">
        <v>228507</v>
      </c>
      <c r="AM158">
        <v>6633829</v>
      </c>
      <c r="AN158" s="5">
        <v>229000</v>
      </c>
      <c r="AO158" s="5">
        <v>6633000</v>
      </c>
      <c r="AP158">
        <v>707</v>
      </c>
      <c r="AR158">
        <v>8</v>
      </c>
      <c r="AS158" t="s">
        <v>71</v>
      </c>
      <c r="AT158" t="s">
        <v>649</v>
      </c>
      <c r="AU158">
        <v>101714</v>
      </c>
      <c r="AW158" s="7" t="s">
        <v>13</v>
      </c>
      <c r="AX158">
        <v>1</v>
      </c>
      <c r="AY158" t="s">
        <v>14</v>
      </c>
      <c r="AZ158" t="s">
        <v>650</v>
      </c>
      <c r="BA158" t="s">
        <v>651</v>
      </c>
      <c r="BB158">
        <v>8</v>
      </c>
      <c r="BC158" t="s">
        <v>75</v>
      </c>
      <c r="BD158" t="s">
        <v>76</v>
      </c>
      <c r="BE158">
        <v>1</v>
      </c>
      <c r="BF158" s="6">
        <v>42131</v>
      </c>
      <c r="BG158" s="8" t="s">
        <v>19</v>
      </c>
      <c r="BI158">
        <v>3</v>
      </c>
      <c r="BJ158">
        <v>497927</v>
      </c>
      <c r="BK158">
        <v>126461</v>
      </c>
      <c r="BL158" t="s">
        <v>652</v>
      </c>
      <c r="BN158" t="s">
        <v>653</v>
      </c>
      <c r="BX158">
        <v>227756</v>
      </c>
    </row>
    <row r="159" spans="1:76" x14ac:dyDescent="0.25">
      <c r="A159">
        <v>229606</v>
      </c>
      <c r="B159">
        <v>326916</v>
      </c>
      <c r="F159" t="s">
        <v>0</v>
      </c>
      <c r="G159" t="s">
        <v>68</v>
      </c>
      <c r="H159" t="s">
        <v>654</v>
      </c>
      <c r="I159" s="1" t="str">
        <f>HYPERLINK(AT159,"Hb")</f>
        <v>Hb</v>
      </c>
      <c r="K159">
        <v>1</v>
      </c>
      <c r="L159" t="s">
        <v>3</v>
      </c>
      <c r="M159">
        <v>101714</v>
      </c>
      <c r="N159" t="s">
        <v>4</v>
      </c>
      <c r="O159" t="s">
        <v>4</v>
      </c>
      <c r="U159" t="s">
        <v>646</v>
      </c>
      <c r="V159" s="2">
        <v>1</v>
      </c>
      <c r="W159" t="s">
        <v>6</v>
      </c>
      <c r="X159" t="s">
        <v>628</v>
      </c>
      <c r="Y159" t="s">
        <v>629</v>
      </c>
      <c r="Z159" s="4">
        <v>6</v>
      </c>
      <c r="AA159" s="5">
        <v>602</v>
      </c>
      <c r="AB159" s="5" t="s">
        <v>628</v>
      </c>
      <c r="AC159" t="s">
        <v>655</v>
      </c>
      <c r="AD159">
        <v>2014</v>
      </c>
      <c r="AE159">
        <v>8</v>
      </c>
      <c r="AF159">
        <v>31</v>
      </c>
      <c r="AG159" t="s">
        <v>656</v>
      </c>
      <c r="AH159" t="s">
        <v>657</v>
      </c>
      <c r="AJ159" t="s">
        <v>4</v>
      </c>
      <c r="AK159" t="s">
        <v>11</v>
      </c>
      <c r="AL159">
        <v>229504</v>
      </c>
      <c r="AM159">
        <v>6633734</v>
      </c>
      <c r="AN159" s="5">
        <v>229000</v>
      </c>
      <c r="AO159" s="5">
        <v>6633000</v>
      </c>
      <c r="AP159">
        <v>707</v>
      </c>
      <c r="AR159">
        <v>8</v>
      </c>
      <c r="AS159" t="s">
        <v>71</v>
      </c>
      <c r="AT159" t="s">
        <v>658</v>
      </c>
      <c r="AU159">
        <v>101714</v>
      </c>
      <c r="AW159" s="7" t="s">
        <v>13</v>
      </c>
      <c r="AX159">
        <v>1</v>
      </c>
      <c r="AY159" t="s">
        <v>14</v>
      </c>
      <c r="AZ159" t="s">
        <v>659</v>
      </c>
      <c r="BA159" t="s">
        <v>660</v>
      </c>
      <c r="BB159">
        <v>8</v>
      </c>
      <c r="BC159" t="s">
        <v>75</v>
      </c>
      <c r="BD159" t="s">
        <v>76</v>
      </c>
      <c r="BE159">
        <v>1</v>
      </c>
      <c r="BF159" s="6">
        <v>42677</v>
      </c>
      <c r="BG159" s="8" t="s">
        <v>19</v>
      </c>
      <c r="BI159">
        <v>3</v>
      </c>
      <c r="BJ159">
        <v>497937</v>
      </c>
      <c r="BK159">
        <v>126462</v>
      </c>
      <c r="BL159" t="s">
        <v>661</v>
      </c>
      <c r="BN159" t="s">
        <v>662</v>
      </c>
      <c r="BX159">
        <v>229606</v>
      </c>
    </row>
    <row r="160" spans="1:76" x14ac:dyDescent="0.25">
      <c r="A160">
        <v>229737</v>
      </c>
      <c r="B160">
        <v>326624</v>
      </c>
      <c r="F160" t="s">
        <v>0</v>
      </c>
      <c r="G160" t="s">
        <v>68</v>
      </c>
      <c r="H160" t="s">
        <v>663</v>
      </c>
      <c r="I160" s="1" t="str">
        <f>HYPERLINK(AT160,"Hb")</f>
        <v>Hb</v>
      </c>
      <c r="K160">
        <v>1</v>
      </c>
      <c r="L160" t="s">
        <v>3</v>
      </c>
      <c r="M160">
        <v>101714</v>
      </c>
      <c r="N160" t="s">
        <v>4</v>
      </c>
      <c r="O160" t="s">
        <v>4</v>
      </c>
      <c r="U160" t="s">
        <v>664</v>
      </c>
      <c r="V160" s="2">
        <v>1</v>
      </c>
      <c r="W160" t="s">
        <v>6</v>
      </c>
      <c r="X160" t="s">
        <v>628</v>
      </c>
      <c r="Y160" t="s">
        <v>629</v>
      </c>
      <c r="Z160" s="4">
        <v>6</v>
      </c>
      <c r="AA160" s="5">
        <v>602</v>
      </c>
      <c r="AB160" s="5" t="s">
        <v>628</v>
      </c>
      <c r="AC160" t="s">
        <v>665</v>
      </c>
      <c r="AD160">
        <v>2014</v>
      </c>
      <c r="AE160">
        <v>5</v>
      </c>
      <c r="AF160">
        <v>27</v>
      </c>
      <c r="AG160" t="s">
        <v>656</v>
      </c>
      <c r="AH160" t="s">
        <v>656</v>
      </c>
      <c r="AJ160" t="s">
        <v>4</v>
      </c>
      <c r="AK160" t="s">
        <v>11</v>
      </c>
      <c r="AL160">
        <v>229594</v>
      </c>
      <c r="AM160">
        <v>6634734</v>
      </c>
      <c r="AN160" s="5">
        <v>229000</v>
      </c>
      <c r="AO160" s="5">
        <v>6635000</v>
      </c>
      <c r="AP160">
        <v>707</v>
      </c>
      <c r="AR160">
        <v>8</v>
      </c>
      <c r="AS160" t="s">
        <v>71</v>
      </c>
      <c r="AT160" t="s">
        <v>666</v>
      </c>
      <c r="AU160">
        <v>101714</v>
      </c>
      <c r="AW160" s="7" t="s">
        <v>13</v>
      </c>
      <c r="AX160">
        <v>1</v>
      </c>
      <c r="AY160" t="s">
        <v>14</v>
      </c>
      <c r="AZ160" t="s">
        <v>667</v>
      </c>
      <c r="BA160" t="s">
        <v>668</v>
      </c>
      <c r="BB160">
        <v>8</v>
      </c>
      <c r="BC160" t="s">
        <v>75</v>
      </c>
      <c r="BD160" t="s">
        <v>76</v>
      </c>
      <c r="BE160">
        <v>1</v>
      </c>
      <c r="BF160" s="6">
        <v>42131</v>
      </c>
      <c r="BG160" s="8" t="s">
        <v>19</v>
      </c>
      <c r="BI160">
        <v>3</v>
      </c>
      <c r="BJ160">
        <v>497675</v>
      </c>
      <c r="BK160">
        <v>126463</v>
      </c>
      <c r="BL160" t="s">
        <v>669</v>
      </c>
      <c r="BN160" t="s">
        <v>670</v>
      </c>
      <c r="BX160">
        <v>229737</v>
      </c>
    </row>
    <row r="161" spans="1:76" x14ac:dyDescent="0.25">
      <c r="A161">
        <v>230459</v>
      </c>
      <c r="B161">
        <v>326633</v>
      </c>
      <c r="F161" t="s">
        <v>0</v>
      </c>
      <c r="G161" t="s">
        <v>68</v>
      </c>
      <c r="H161" t="s">
        <v>671</v>
      </c>
      <c r="I161" s="1" t="str">
        <f>HYPERLINK(AT161,"Hb")</f>
        <v>Hb</v>
      </c>
      <c r="K161">
        <v>1</v>
      </c>
      <c r="L161" t="s">
        <v>3</v>
      </c>
      <c r="M161">
        <v>101714</v>
      </c>
      <c r="N161" t="s">
        <v>4</v>
      </c>
      <c r="O161" t="s">
        <v>4</v>
      </c>
      <c r="U161" t="s">
        <v>672</v>
      </c>
      <c r="V161" s="2">
        <v>1</v>
      </c>
      <c r="W161" t="s">
        <v>6</v>
      </c>
      <c r="X161" t="s">
        <v>628</v>
      </c>
      <c r="Y161" t="s">
        <v>629</v>
      </c>
      <c r="Z161" s="4">
        <v>6</v>
      </c>
      <c r="AA161" s="5">
        <v>602</v>
      </c>
      <c r="AB161" s="5" t="s">
        <v>628</v>
      </c>
      <c r="AC161" t="s">
        <v>673</v>
      </c>
      <c r="AD161">
        <v>2014</v>
      </c>
      <c r="AE161">
        <v>5</v>
      </c>
      <c r="AF161">
        <v>28</v>
      </c>
      <c r="AG161" t="s">
        <v>656</v>
      </c>
      <c r="AH161" t="s">
        <v>656</v>
      </c>
      <c r="AJ161" t="s">
        <v>4</v>
      </c>
      <c r="AK161" t="s">
        <v>11</v>
      </c>
      <c r="AL161">
        <v>230139</v>
      </c>
      <c r="AM161">
        <v>6629665</v>
      </c>
      <c r="AN161" s="5">
        <v>231000</v>
      </c>
      <c r="AO161" s="5">
        <v>6629000</v>
      </c>
      <c r="AP161">
        <v>707</v>
      </c>
      <c r="AR161">
        <v>8</v>
      </c>
      <c r="AS161" t="s">
        <v>71</v>
      </c>
      <c r="AT161" t="s">
        <v>674</v>
      </c>
      <c r="AU161">
        <v>101714</v>
      </c>
      <c r="AW161" s="7" t="s">
        <v>13</v>
      </c>
      <c r="AX161">
        <v>1</v>
      </c>
      <c r="AY161" t="s">
        <v>14</v>
      </c>
      <c r="AZ161" t="s">
        <v>675</v>
      </c>
      <c r="BA161" t="s">
        <v>676</v>
      </c>
      <c r="BB161">
        <v>8</v>
      </c>
      <c r="BC161" t="s">
        <v>75</v>
      </c>
      <c r="BD161" t="s">
        <v>76</v>
      </c>
      <c r="BE161">
        <v>1</v>
      </c>
      <c r="BF161" s="6">
        <v>42131</v>
      </c>
      <c r="BG161" s="8" t="s">
        <v>19</v>
      </c>
      <c r="BI161">
        <v>3</v>
      </c>
      <c r="BJ161">
        <v>497683</v>
      </c>
      <c r="BK161">
        <v>126460</v>
      </c>
      <c r="BL161" t="s">
        <v>677</v>
      </c>
      <c r="BN161" t="s">
        <v>678</v>
      </c>
      <c r="BX161">
        <v>230459</v>
      </c>
    </row>
    <row r="162" spans="1:76" x14ac:dyDescent="0.25">
      <c r="A162">
        <v>231503</v>
      </c>
      <c r="B162">
        <v>27420</v>
      </c>
      <c r="F162" t="s">
        <v>0</v>
      </c>
      <c r="G162" t="s">
        <v>1</v>
      </c>
      <c r="H162" t="s">
        <v>679</v>
      </c>
      <c r="I162" s="1" t="str">
        <f>HYPERLINK(AT162,"Foto")</f>
        <v>Foto</v>
      </c>
      <c r="K162">
        <v>1</v>
      </c>
      <c r="L162" t="s">
        <v>3</v>
      </c>
      <c r="M162">
        <v>101714</v>
      </c>
      <c r="N162" t="s">
        <v>4</v>
      </c>
      <c r="O162" t="s">
        <v>4</v>
      </c>
      <c r="U162" t="s">
        <v>672</v>
      </c>
      <c r="V162" s="2">
        <v>1</v>
      </c>
      <c r="W162" t="s">
        <v>6</v>
      </c>
      <c r="X162" t="s">
        <v>628</v>
      </c>
      <c r="Y162" t="s">
        <v>629</v>
      </c>
      <c r="Z162" s="4">
        <v>6</v>
      </c>
      <c r="AA162" s="5">
        <v>602</v>
      </c>
      <c r="AB162" s="5" t="s">
        <v>628</v>
      </c>
      <c r="AC162" t="s">
        <v>680</v>
      </c>
      <c r="AD162">
        <v>2014</v>
      </c>
      <c r="AE162">
        <v>7</v>
      </c>
      <c r="AF162">
        <v>26</v>
      </c>
      <c r="AG162" t="s">
        <v>681</v>
      </c>
      <c r="AJ162" t="s">
        <v>4</v>
      </c>
      <c r="AK162" t="s">
        <v>11</v>
      </c>
      <c r="AL162">
        <v>230615</v>
      </c>
      <c r="AM162">
        <v>6629652</v>
      </c>
      <c r="AN162" s="5">
        <v>231000</v>
      </c>
      <c r="AO162" s="5">
        <v>6629000</v>
      </c>
      <c r="AP162">
        <v>5</v>
      </c>
      <c r="AR162">
        <v>1010</v>
      </c>
      <c r="AT162" s="6" t="s">
        <v>682</v>
      </c>
      <c r="AU162">
        <v>101714</v>
      </c>
      <c r="AW162" s="7" t="s">
        <v>13</v>
      </c>
      <c r="AX162">
        <v>1</v>
      </c>
      <c r="AY162" t="s">
        <v>14</v>
      </c>
      <c r="AZ162" t="s">
        <v>683</v>
      </c>
      <c r="BA162" t="s">
        <v>684</v>
      </c>
      <c r="BB162">
        <v>1010</v>
      </c>
      <c r="BC162" t="s">
        <v>17</v>
      </c>
      <c r="BD162" t="s">
        <v>18</v>
      </c>
      <c r="BE162">
        <v>1</v>
      </c>
      <c r="BF162" s="6">
        <v>43709.903472222199</v>
      </c>
      <c r="BG162" s="8" t="s">
        <v>19</v>
      </c>
      <c r="BI162">
        <v>6</v>
      </c>
      <c r="BJ162">
        <v>24246</v>
      </c>
      <c r="BK162">
        <v>126459</v>
      </c>
      <c r="BL162" t="s">
        <v>685</v>
      </c>
      <c r="BX162">
        <v>231503</v>
      </c>
    </row>
    <row r="163" spans="1:76" x14ac:dyDescent="0.25">
      <c r="A163">
        <v>231504</v>
      </c>
      <c r="B163">
        <v>114111</v>
      </c>
      <c r="F163" t="s">
        <v>0</v>
      </c>
      <c r="G163" t="s">
        <v>1</v>
      </c>
      <c r="H163" t="s">
        <v>686</v>
      </c>
      <c r="I163" s="1" t="str">
        <f>HYPERLINK(AT163,"Foto")</f>
        <v>Foto</v>
      </c>
      <c r="K163">
        <v>1</v>
      </c>
      <c r="L163" t="s">
        <v>3</v>
      </c>
      <c r="M163">
        <v>101714</v>
      </c>
      <c r="N163" t="s">
        <v>4</v>
      </c>
      <c r="O163" t="s">
        <v>4</v>
      </c>
      <c r="U163" t="s">
        <v>672</v>
      </c>
      <c r="V163" s="2">
        <v>1</v>
      </c>
      <c r="W163" t="s">
        <v>6</v>
      </c>
      <c r="X163" t="s">
        <v>628</v>
      </c>
      <c r="Y163" t="s">
        <v>629</v>
      </c>
      <c r="Z163" s="4">
        <v>6</v>
      </c>
      <c r="AA163" s="5">
        <v>602</v>
      </c>
      <c r="AB163" s="5" t="s">
        <v>628</v>
      </c>
      <c r="AC163" t="s">
        <v>687</v>
      </c>
      <c r="AD163">
        <v>2015</v>
      </c>
      <c r="AE163">
        <v>6</v>
      </c>
      <c r="AF163">
        <v>15</v>
      </c>
      <c r="AG163" t="s">
        <v>681</v>
      </c>
      <c r="AJ163" t="s">
        <v>4</v>
      </c>
      <c r="AK163" t="s">
        <v>11</v>
      </c>
      <c r="AL163">
        <v>230615</v>
      </c>
      <c r="AM163">
        <v>6629652</v>
      </c>
      <c r="AN163" s="5">
        <v>231000</v>
      </c>
      <c r="AO163" s="5">
        <v>6629000</v>
      </c>
      <c r="AP163">
        <v>5</v>
      </c>
      <c r="AR163">
        <v>1010</v>
      </c>
      <c r="AT163" s="6" t="s">
        <v>688</v>
      </c>
      <c r="AU163">
        <v>101714</v>
      </c>
      <c r="AW163" s="7" t="s">
        <v>13</v>
      </c>
      <c r="AX163">
        <v>1</v>
      </c>
      <c r="AY163" t="s">
        <v>14</v>
      </c>
      <c r="AZ163" t="s">
        <v>683</v>
      </c>
      <c r="BA163" t="s">
        <v>689</v>
      </c>
      <c r="BB163">
        <v>1010</v>
      </c>
      <c r="BC163" t="s">
        <v>17</v>
      </c>
      <c r="BD163" t="s">
        <v>18</v>
      </c>
      <c r="BE163">
        <v>1</v>
      </c>
      <c r="BF163" s="6">
        <v>43710.332638888904</v>
      </c>
      <c r="BG163" s="8" t="s">
        <v>19</v>
      </c>
      <c r="BI163">
        <v>6</v>
      </c>
      <c r="BJ163">
        <v>99897</v>
      </c>
      <c r="BK163">
        <v>126464</v>
      </c>
      <c r="BL163" t="s">
        <v>690</v>
      </c>
      <c r="BX163">
        <v>231504</v>
      </c>
    </row>
    <row r="164" spans="1:76" x14ac:dyDescent="0.25">
      <c r="A164">
        <v>247295</v>
      </c>
      <c r="B164">
        <v>326947</v>
      </c>
      <c r="F164" t="s">
        <v>0</v>
      </c>
      <c r="G164" t="s">
        <v>68</v>
      </c>
      <c r="H164" t="s">
        <v>726</v>
      </c>
      <c r="I164" s="1" t="str">
        <f>HYPERLINK(AT164,"Hb")</f>
        <v>Hb</v>
      </c>
      <c r="K164">
        <v>1</v>
      </c>
      <c r="L164" t="s">
        <v>3</v>
      </c>
      <c r="M164">
        <v>101714</v>
      </c>
      <c r="N164" t="s">
        <v>4</v>
      </c>
      <c r="O164" t="s">
        <v>4</v>
      </c>
      <c r="U164" t="s">
        <v>727</v>
      </c>
      <c r="V164" s="2">
        <v>1</v>
      </c>
      <c r="W164" t="s">
        <v>6</v>
      </c>
      <c r="X164" t="s">
        <v>728</v>
      </c>
      <c r="Y164" t="s">
        <v>629</v>
      </c>
      <c r="Z164" s="4">
        <v>6</v>
      </c>
      <c r="AA164" s="5">
        <v>626</v>
      </c>
      <c r="AB164" s="5" t="s">
        <v>728</v>
      </c>
      <c r="AC164" t="s">
        <v>729</v>
      </c>
      <c r="AD164">
        <v>2014</v>
      </c>
      <c r="AE164">
        <v>9</v>
      </c>
      <c r="AF164">
        <v>2</v>
      </c>
      <c r="AG164" t="s">
        <v>656</v>
      </c>
      <c r="AH164" t="s">
        <v>656</v>
      </c>
      <c r="AJ164" t="s">
        <v>4</v>
      </c>
      <c r="AK164" t="s">
        <v>11</v>
      </c>
      <c r="AL164">
        <v>234935</v>
      </c>
      <c r="AM164">
        <v>6649323</v>
      </c>
      <c r="AN164" s="5">
        <v>235000</v>
      </c>
      <c r="AO164" s="5">
        <v>6649000</v>
      </c>
      <c r="AP164">
        <v>707</v>
      </c>
      <c r="AR164">
        <v>8</v>
      </c>
      <c r="AS164" t="s">
        <v>71</v>
      </c>
      <c r="AT164" t="s">
        <v>730</v>
      </c>
      <c r="AU164">
        <v>101714</v>
      </c>
      <c r="AW164" s="7" t="s">
        <v>13</v>
      </c>
      <c r="AX164">
        <v>1</v>
      </c>
      <c r="AY164" t="s">
        <v>14</v>
      </c>
      <c r="AZ164" t="s">
        <v>731</v>
      </c>
      <c r="BA164" t="s">
        <v>732</v>
      </c>
      <c r="BB164">
        <v>8</v>
      </c>
      <c r="BC164" t="s">
        <v>75</v>
      </c>
      <c r="BD164" t="s">
        <v>76</v>
      </c>
      <c r="BE164">
        <v>1</v>
      </c>
      <c r="BF164" s="6">
        <v>42131</v>
      </c>
      <c r="BG164" s="8" t="s">
        <v>19</v>
      </c>
      <c r="BI164">
        <v>3</v>
      </c>
      <c r="BJ164">
        <v>497967</v>
      </c>
      <c r="BK164">
        <v>126465</v>
      </c>
      <c r="BL164" t="s">
        <v>733</v>
      </c>
      <c r="BN164" t="s">
        <v>734</v>
      </c>
      <c r="BX164">
        <v>247295</v>
      </c>
    </row>
    <row r="165" spans="1:76" x14ac:dyDescent="0.25">
      <c r="A165">
        <v>247297</v>
      </c>
      <c r="B165">
        <v>326949</v>
      </c>
      <c r="F165" t="s">
        <v>0</v>
      </c>
      <c r="G165" t="s">
        <v>68</v>
      </c>
      <c r="H165" t="s">
        <v>735</v>
      </c>
      <c r="I165" s="1" t="str">
        <f>HYPERLINK(AT165,"Hb")</f>
        <v>Hb</v>
      </c>
      <c r="K165">
        <v>1</v>
      </c>
      <c r="L165" t="s">
        <v>3</v>
      </c>
      <c r="M165">
        <v>101714</v>
      </c>
      <c r="N165" t="s">
        <v>4</v>
      </c>
      <c r="O165" t="s">
        <v>4</v>
      </c>
      <c r="U165" t="s">
        <v>727</v>
      </c>
      <c r="V165" s="2">
        <v>1</v>
      </c>
      <c r="W165" t="s">
        <v>6</v>
      </c>
      <c r="X165" t="s">
        <v>728</v>
      </c>
      <c r="Y165" t="s">
        <v>629</v>
      </c>
      <c r="Z165" s="4">
        <v>6</v>
      </c>
      <c r="AA165" s="5">
        <v>626</v>
      </c>
      <c r="AB165" s="5" t="s">
        <v>728</v>
      </c>
      <c r="AC165" t="s">
        <v>736</v>
      </c>
      <c r="AD165">
        <v>2014</v>
      </c>
      <c r="AE165">
        <v>9</v>
      </c>
      <c r="AF165">
        <v>2</v>
      </c>
      <c r="AG165" t="s">
        <v>656</v>
      </c>
      <c r="AH165" t="s">
        <v>656</v>
      </c>
      <c r="AJ165" t="s">
        <v>4</v>
      </c>
      <c r="AK165" t="s">
        <v>11</v>
      </c>
      <c r="AL165">
        <v>234935</v>
      </c>
      <c r="AM165">
        <v>6649323</v>
      </c>
      <c r="AN165" s="5">
        <v>235000</v>
      </c>
      <c r="AO165" s="5">
        <v>6649000</v>
      </c>
      <c r="AP165">
        <v>707</v>
      </c>
      <c r="AR165">
        <v>8</v>
      </c>
      <c r="AS165" t="s">
        <v>71</v>
      </c>
      <c r="AT165" t="s">
        <v>737</v>
      </c>
      <c r="AU165">
        <v>101714</v>
      </c>
      <c r="AW165" s="7" t="s">
        <v>13</v>
      </c>
      <c r="AX165">
        <v>1</v>
      </c>
      <c r="AY165" t="s">
        <v>14</v>
      </c>
      <c r="AZ165" t="s">
        <v>731</v>
      </c>
      <c r="BA165" t="s">
        <v>738</v>
      </c>
      <c r="BB165">
        <v>8</v>
      </c>
      <c r="BC165" t="s">
        <v>75</v>
      </c>
      <c r="BD165" t="s">
        <v>76</v>
      </c>
      <c r="BE165">
        <v>1</v>
      </c>
      <c r="BF165" s="6">
        <v>42131</v>
      </c>
      <c r="BG165" s="8" t="s">
        <v>19</v>
      </c>
      <c r="BI165">
        <v>3</v>
      </c>
      <c r="BJ165">
        <v>497969</v>
      </c>
      <c r="BK165">
        <v>126466</v>
      </c>
      <c r="BL165" t="s">
        <v>739</v>
      </c>
      <c r="BN165" t="s">
        <v>740</v>
      </c>
      <c r="BX165">
        <v>247297</v>
      </c>
    </row>
    <row r="166" spans="1:76" x14ac:dyDescent="0.25">
      <c r="A166">
        <v>229692</v>
      </c>
      <c r="B166">
        <v>275420</v>
      </c>
      <c r="F166" t="s">
        <v>0</v>
      </c>
      <c r="G166" t="s">
        <v>68</v>
      </c>
      <c r="H166" t="s">
        <v>770</v>
      </c>
      <c r="I166" s="1" t="str">
        <f>HYPERLINK(AT166,"Hb")</f>
        <v>Hb</v>
      </c>
      <c r="K166">
        <v>1</v>
      </c>
      <c r="L166" t="s">
        <v>3</v>
      </c>
      <c r="M166">
        <v>101714</v>
      </c>
      <c r="N166" t="s">
        <v>4</v>
      </c>
      <c r="O166" t="s">
        <v>4</v>
      </c>
      <c r="U166" t="s">
        <v>771</v>
      </c>
      <c r="V166" s="2">
        <v>1</v>
      </c>
      <c r="W166" t="s">
        <v>743</v>
      </c>
      <c r="X166" t="s">
        <v>772</v>
      </c>
      <c r="Y166" s="3" t="s">
        <v>745</v>
      </c>
      <c r="Z166" s="4">
        <v>7</v>
      </c>
      <c r="AA166" s="5">
        <v>720</v>
      </c>
      <c r="AB166" t="s">
        <v>773</v>
      </c>
      <c r="AC166" t="s">
        <v>774</v>
      </c>
      <c r="AD166">
        <v>2004</v>
      </c>
      <c r="AE166">
        <v>9</v>
      </c>
      <c r="AF166">
        <v>10</v>
      </c>
      <c r="AG166" t="s">
        <v>775</v>
      </c>
      <c r="AH166" t="s">
        <v>656</v>
      </c>
      <c r="AJ166" t="s">
        <v>4</v>
      </c>
      <c r="AK166" t="s">
        <v>11</v>
      </c>
      <c r="AL166">
        <v>229571</v>
      </c>
      <c r="AM166">
        <v>6575095</v>
      </c>
      <c r="AN166" s="5">
        <v>229000</v>
      </c>
      <c r="AO166" s="5">
        <v>6575000</v>
      </c>
      <c r="AP166">
        <v>71</v>
      </c>
      <c r="AR166">
        <v>8</v>
      </c>
      <c r="AS166" t="s">
        <v>71</v>
      </c>
      <c r="AT166" t="s">
        <v>776</v>
      </c>
      <c r="AU166">
        <v>101714</v>
      </c>
      <c r="AW166" s="7" t="s">
        <v>13</v>
      </c>
      <c r="AX166">
        <v>1</v>
      </c>
      <c r="AY166" t="s">
        <v>14</v>
      </c>
      <c r="AZ166" t="s">
        <v>777</v>
      </c>
      <c r="BA166" t="s">
        <v>778</v>
      </c>
      <c r="BB166">
        <v>8</v>
      </c>
      <c r="BC166" t="s">
        <v>75</v>
      </c>
      <c r="BD166" t="s">
        <v>76</v>
      </c>
      <c r="BE166">
        <v>1</v>
      </c>
      <c r="BF166" s="6">
        <v>38453</v>
      </c>
      <c r="BG166" s="8" t="s">
        <v>19</v>
      </c>
      <c r="BI166">
        <v>3</v>
      </c>
      <c r="BJ166">
        <v>447977</v>
      </c>
      <c r="BK166">
        <v>126467</v>
      </c>
      <c r="BL166" t="s">
        <v>779</v>
      </c>
      <c r="BN166" t="s">
        <v>780</v>
      </c>
      <c r="BX166">
        <v>229692</v>
      </c>
    </row>
    <row r="167" spans="1:76" x14ac:dyDescent="0.25">
      <c r="A167">
        <v>253605</v>
      </c>
      <c r="B167">
        <v>120327</v>
      </c>
      <c r="F167" t="s">
        <v>0</v>
      </c>
      <c r="G167" t="s">
        <v>1</v>
      </c>
      <c r="H167" t="s">
        <v>791</v>
      </c>
      <c r="I167" s="1" t="str">
        <f>HYPERLINK(AT167,"Foto")</f>
        <v>Foto</v>
      </c>
      <c r="K167">
        <v>1</v>
      </c>
      <c r="L167" t="s">
        <v>3</v>
      </c>
      <c r="M167">
        <v>101714</v>
      </c>
      <c r="N167" t="s">
        <v>4</v>
      </c>
      <c r="O167" t="s">
        <v>4</v>
      </c>
      <c r="U167" t="s">
        <v>792</v>
      </c>
      <c r="V167" s="2">
        <v>1</v>
      </c>
      <c r="W167" t="s">
        <v>743</v>
      </c>
      <c r="X167" t="s">
        <v>783</v>
      </c>
      <c r="Y167" s="3" t="s">
        <v>745</v>
      </c>
      <c r="Z167" s="4">
        <v>7</v>
      </c>
      <c r="AA167" s="5">
        <v>723</v>
      </c>
      <c r="AB167" t="s">
        <v>793</v>
      </c>
      <c r="AC167" t="s">
        <v>794</v>
      </c>
      <c r="AD167">
        <v>2016</v>
      </c>
      <c r="AE167">
        <v>6</v>
      </c>
      <c r="AF167">
        <v>10</v>
      </c>
      <c r="AG167" t="s">
        <v>747</v>
      </c>
      <c r="AH167" t="s">
        <v>795</v>
      </c>
      <c r="AJ167" t="s">
        <v>4</v>
      </c>
      <c r="AK167" t="s">
        <v>11</v>
      </c>
      <c r="AL167">
        <v>237022</v>
      </c>
      <c r="AM167">
        <v>6555992</v>
      </c>
      <c r="AN167" s="5">
        <v>237000</v>
      </c>
      <c r="AO167" s="5">
        <v>6555000</v>
      </c>
      <c r="AP167">
        <v>8</v>
      </c>
      <c r="AR167">
        <v>1010</v>
      </c>
      <c r="AT167" s="6" t="s">
        <v>796</v>
      </c>
      <c r="AU167">
        <v>101714</v>
      </c>
      <c r="AW167" s="7" t="s">
        <v>13</v>
      </c>
      <c r="AX167">
        <v>1</v>
      </c>
      <c r="AY167" t="s">
        <v>14</v>
      </c>
      <c r="AZ167" t="s">
        <v>797</v>
      </c>
      <c r="BA167" t="s">
        <v>798</v>
      </c>
      <c r="BB167">
        <v>1010</v>
      </c>
      <c r="BC167" t="s">
        <v>17</v>
      </c>
      <c r="BD167" t="s">
        <v>18</v>
      </c>
      <c r="BE167">
        <v>1</v>
      </c>
      <c r="BF167" s="6">
        <v>43707.364583333299</v>
      </c>
      <c r="BG167" s="8" t="s">
        <v>19</v>
      </c>
      <c r="BI167">
        <v>6</v>
      </c>
      <c r="BJ167">
        <v>104619</v>
      </c>
      <c r="BK167">
        <v>126468</v>
      </c>
      <c r="BL167" t="s">
        <v>799</v>
      </c>
      <c r="BX167">
        <v>253605</v>
      </c>
    </row>
    <row r="168" spans="1:76" x14ac:dyDescent="0.25">
      <c r="A168">
        <v>199373</v>
      </c>
      <c r="B168">
        <v>21204</v>
      </c>
      <c r="F168" t="s">
        <v>0</v>
      </c>
      <c r="G168" t="s">
        <v>1</v>
      </c>
      <c r="H168" t="s">
        <v>800</v>
      </c>
      <c r="I168" s="1" t="str">
        <f>HYPERLINK(AT168,"Foto")</f>
        <v>Foto</v>
      </c>
      <c r="K168">
        <v>1</v>
      </c>
      <c r="L168" t="s">
        <v>3</v>
      </c>
      <c r="M168">
        <v>101714</v>
      </c>
      <c r="N168" t="s">
        <v>4</v>
      </c>
      <c r="O168" t="s">
        <v>4</v>
      </c>
      <c r="U168" t="s">
        <v>801</v>
      </c>
      <c r="V168" s="2">
        <v>1</v>
      </c>
      <c r="W168" t="s">
        <v>743</v>
      </c>
      <c r="X168" t="s">
        <v>802</v>
      </c>
      <c r="Y168" s="3" t="s">
        <v>803</v>
      </c>
      <c r="Z168" s="4">
        <v>8</v>
      </c>
      <c r="AA168" s="5">
        <v>814</v>
      </c>
      <c r="AB168" s="5" t="s">
        <v>802</v>
      </c>
      <c r="AC168" t="s">
        <v>804</v>
      </c>
      <c r="AD168">
        <v>2011</v>
      </c>
      <c r="AE168">
        <v>8</v>
      </c>
      <c r="AF168">
        <v>28</v>
      </c>
      <c r="AG168" t="s">
        <v>805</v>
      </c>
      <c r="AJ168" t="s">
        <v>4</v>
      </c>
      <c r="AK168" t="s">
        <v>11</v>
      </c>
      <c r="AL168">
        <v>196454</v>
      </c>
      <c r="AM168">
        <v>6553743</v>
      </c>
      <c r="AN168" s="5">
        <v>197000</v>
      </c>
      <c r="AO168" s="5">
        <v>6553000</v>
      </c>
      <c r="AP168">
        <v>5</v>
      </c>
      <c r="AR168">
        <v>1010</v>
      </c>
      <c r="AS168" t="s">
        <v>806</v>
      </c>
      <c r="AT168" s="6" t="s">
        <v>807</v>
      </c>
      <c r="AU168">
        <v>101714</v>
      </c>
      <c r="AW168" s="7" t="s">
        <v>13</v>
      </c>
      <c r="AX168">
        <v>1</v>
      </c>
      <c r="AY168" t="s">
        <v>14</v>
      </c>
      <c r="AZ168" t="s">
        <v>808</v>
      </c>
      <c r="BA168" t="s">
        <v>809</v>
      </c>
      <c r="BB168">
        <v>1010</v>
      </c>
      <c r="BC168" t="s">
        <v>17</v>
      </c>
      <c r="BD168" t="s">
        <v>18</v>
      </c>
      <c r="BE168">
        <v>1</v>
      </c>
      <c r="BF168" s="6">
        <v>43709.903472222199</v>
      </c>
      <c r="BG168" s="8" t="s">
        <v>19</v>
      </c>
      <c r="BI168">
        <v>6</v>
      </c>
      <c r="BJ168">
        <v>18321</v>
      </c>
      <c r="BK168">
        <v>126469</v>
      </c>
      <c r="BL168" t="s">
        <v>810</v>
      </c>
      <c r="BX168">
        <v>199373</v>
      </c>
    </row>
    <row r="169" spans="1:76" x14ac:dyDescent="0.25">
      <c r="A169">
        <v>199366</v>
      </c>
      <c r="C169">
        <v>1</v>
      </c>
      <c r="F169" t="s">
        <v>0</v>
      </c>
      <c r="G169" t="s">
        <v>1</v>
      </c>
      <c r="H169" t="s">
        <v>811</v>
      </c>
      <c r="I169" s="1" t="str">
        <f>HYPERLINK(AT169,"Foto")</f>
        <v>Foto</v>
      </c>
      <c r="K169">
        <v>1</v>
      </c>
      <c r="L169" t="s">
        <v>3</v>
      </c>
      <c r="M169">
        <v>101714</v>
      </c>
      <c r="N169" t="s">
        <v>4</v>
      </c>
      <c r="O169" t="s">
        <v>4</v>
      </c>
      <c r="U169" t="s">
        <v>801</v>
      </c>
      <c r="V169" s="2">
        <v>1</v>
      </c>
      <c r="W169" t="s">
        <v>743</v>
      </c>
      <c r="X169" t="s">
        <v>802</v>
      </c>
      <c r="Y169" s="3" t="s">
        <v>803</v>
      </c>
      <c r="Z169" s="4">
        <v>8</v>
      </c>
      <c r="AA169" s="5">
        <v>814</v>
      </c>
      <c r="AB169" s="5" t="s">
        <v>802</v>
      </c>
      <c r="AC169" t="s">
        <v>812</v>
      </c>
      <c r="AD169">
        <v>2011</v>
      </c>
      <c r="AE169">
        <v>8</v>
      </c>
      <c r="AF169">
        <v>28</v>
      </c>
      <c r="AG169" t="s">
        <v>813</v>
      </c>
      <c r="AJ169" t="s">
        <v>4</v>
      </c>
      <c r="AK169" t="s">
        <v>11</v>
      </c>
      <c r="AL169">
        <v>196451</v>
      </c>
      <c r="AM169">
        <v>6553746</v>
      </c>
      <c r="AN169" s="5">
        <v>197000</v>
      </c>
      <c r="AO169" s="5">
        <v>6553000</v>
      </c>
      <c r="AP169">
        <v>25</v>
      </c>
      <c r="AR169">
        <v>1010</v>
      </c>
      <c r="AT169" s="6" t="s">
        <v>814</v>
      </c>
      <c r="AU169">
        <v>101714</v>
      </c>
      <c r="AW169" s="7" t="s">
        <v>13</v>
      </c>
      <c r="AX169">
        <v>1</v>
      </c>
      <c r="AY169" t="s">
        <v>14</v>
      </c>
      <c r="AZ169" t="s">
        <v>815</v>
      </c>
      <c r="BA169" t="s">
        <v>816</v>
      </c>
      <c r="BB169">
        <v>1010</v>
      </c>
      <c r="BC169" t="s">
        <v>17</v>
      </c>
      <c r="BD169" t="s">
        <v>18</v>
      </c>
      <c r="BE169">
        <v>1</v>
      </c>
      <c r="BF169" s="6">
        <v>43002.112500000003</v>
      </c>
      <c r="BG169" s="8" t="s">
        <v>19</v>
      </c>
      <c r="BI169">
        <v>6</v>
      </c>
      <c r="BJ169">
        <v>18586</v>
      </c>
      <c r="BL169" t="s">
        <v>817</v>
      </c>
      <c r="BX169">
        <v>199366</v>
      </c>
    </row>
    <row r="170" spans="1:76" x14ac:dyDescent="0.25">
      <c r="A170">
        <v>199404</v>
      </c>
      <c r="B170">
        <v>313174</v>
      </c>
      <c r="F170" t="s">
        <v>0</v>
      </c>
      <c r="G170" t="s">
        <v>68</v>
      </c>
      <c r="H170" t="s">
        <v>818</v>
      </c>
      <c r="I170" t="s">
        <v>80</v>
      </c>
      <c r="K170">
        <v>1</v>
      </c>
      <c r="L170" t="s">
        <v>3</v>
      </c>
      <c r="M170">
        <v>101714</v>
      </c>
      <c r="N170" t="s">
        <v>4</v>
      </c>
      <c r="O170" t="s">
        <v>4</v>
      </c>
      <c r="U170" t="s">
        <v>801</v>
      </c>
      <c r="V170" s="2">
        <v>1</v>
      </c>
      <c r="W170" t="s">
        <v>743</v>
      </c>
      <c r="X170" t="s">
        <v>802</v>
      </c>
      <c r="Y170" s="3" t="s">
        <v>803</v>
      </c>
      <c r="Z170" s="4">
        <v>8</v>
      </c>
      <c r="AA170" s="5">
        <v>814</v>
      </c>
      <c r="AB170" s="5" t="s">
        <v>802</v>
      </c>
      <c r="AC170" t="s">
        <v>819</v>
      </c>
      <c r="AD170">
        <v>2012</v>
      </c>
      <c r="AE170">
        <v>9</v>
      </c>
      <c r="AF170">
        <v>11</v>
      </c>
      <c r="AG170" t="s">
        <v>820</v>
      </c>
      <c r="AH170" t="s">
        <v>820</v>
      </c>
      <c r="AJ170" t="s">
        <v>4</v>
      </c>
      <c r="AK170" t="s">
        <v>11</v>
      </c>
      <c r="AL170">
        <v>196463</v>
      </c>
      <c r="AM170">
        <v>6553735</v>
      </c>
      <c r="AN170" s="5">
        <v>197000</v>
      </c>
      <c r="AO170" s="5">
        <v>6553000</v>
      </c>
      <c r="AP170">
        <v>3</v>
      </c>
      <c r="AR170">
        <v>8</v>
      </c>
      <c r="AS170" t="s">
        <v>71</v>
      </c>
      <c r="AU170">
        <v>101714</v>
      </c>
      <c r="AW170" s="7" t="s">
        <v>13</v>
      </c>
      <c r="AX170">
        <v>1</v>
      </c>
      <c r="AY170" t="s">
        <v>14</v>
      </c>
      <c r="AZ170" t="s">
        <v>821</v>
      </c>
      <c r="BA170" t="s">
        <v>822</v>
      </c>
      <c r="BB170">
        <v>8</v>
      </c>
      <c r="BC170" t="s">
        <v>75</v>
      </c>
      <c r="BD170" t="s">
        <v>76</v>
      </c>
      <c r="BF170" s="6">
        <v>41688</v>
      </c>
      <c r="BG170" s="8" t="s">
        <v>19</v>
      </c>
      <c r="BI170">
        <v>3</v>
      </c>
      <c r="BJ170">
        <v>485282</v>
      </c>
      <c r="BK170">
        <v>126470</v>
      </c>
      <c r="BL170" t="s">
        <v>823</v>
      </c>
      <c r="BN170" t="s">
        <v>824</v>
      </c>
      <c r="BX170">
        <v>199404</v>
      </c>
    </row>
    <row r="171" spans="1:76" x14ac:dyDescent="0.25">
      <c r="A171">
        <v>198999</v>
      </c>
      <c r="B171">
        <v>122078</v>
      </c>
      <c r="F171" t="s">
        <v>0</v>
      </c>
      <c r="G171" t="s">
        <v>1</v>
      </c>
      <c r="H171" t="s">
        <v>825</v>
      </c>
      <c r="I171" s="1" t="str">
        <f>HYPERLINK(AT171,"Foto")</f>
        <v>Foto</v>
      </c>
      <c r="K171">
        <v>1</v>
      </c>
      <c r="L171" t="s">
        <v>3</v>
      </c>
      <c r="M171">
        <v>101714</v>
      </c>
      <c r="N171" t="s">
        <v>4</v>
      </c>
      <c r="O171" t="s">
        <v>4</v>
      </c>
      <c r="U171" t="s">
        <v>801</v>
      </c>
      <c r="V171" s="2">
        <v>1</v>
      </c>
      <c r="W171" t="s">
        <v>743</v>
      </c>
      <c r="X171" t="s">
        <v>802</v>
      </c>
      <c r="Y171" s="3" t="s">
        <v>803</v>
      </c>
      <c r="Z171" s="4">
        <v>8</v>
      </c>
      <c r="AA171" s="5">
        <v>814</v>
      </c>
      <c r="AB171" s="5" t="s">
        <v>802</v>
      </c>
      <c r="AC171" t="s">
        <v>826</v>
      </c>
      <c r="AD171">
        <v>2016</v>
      </c>
      <c r="AE171">
        <v>6</v>
      </c>
      <c r="AF171">
        <v>26</v>
      </c>
      <c r="AG171" t="s">
        <v>827</v>
      </c>
      <c r="AJ171" t="s">
        <v>4</v>
      </c>
      <c r="AK171" t="s">
        <v>11</v>
      </c>
      <c r="AL171">
        <v>196106</v>
      </c>
      <c r="AM171">
        <v>6553953</v>
      </c>
      <c r="AN171" s="5">
        <v>197000</v>
      </c>
      <c r="AO171" s="5">
        <v>6553000</v>
      </c>
      <c r="AP171">
        <v>50</v>
      </c>
      <c r="AR171">
        <v>1010</v>
      </c>
      <c r="AS171" t="s">
        <v>828</v>
      </c>
      <c r="AT171" s="6" t="s">
        <v>829</v>
      </c>
      <c r="AU171">
        <v>101714</v>
      </c>
      <c r="AW171" s="7" t="s">
        <v>13</v>
      </c>
      <c r="AX171">
        <v>1</v>
      </c>
      <c r="AY171" t="s">
        <v>14</v>
      </c>
      <c r="AZ171" t="s">
        <v>830</v>
      </c>
      <c r="BA171" t="s">
        <v>831</v>
      </c>
      <c r="BB171">
        <v>1010</v>
      </c>
      <c r="BC171" t="s">
        <v>17</v>
      </c>
      <c r="BD171" t="s">
        <v>18</v>
      </c>
      <c r="BE171">
        <v>1</v>
      </c>
      <c r="BF171" s="6">
        <v>43002.092361111099</v>
      </c>
      <c r="BG171" s="8" t="s">
        <v>19</v>
      </c>
      <c r="BI171">
        <v>6</v>
      </c>
      <c r="BJ171">
        <v>106197</v>
      </c>
      <c r="BK171">
        <v>126471</v>
      </c>
      <c r="BL171" t="s">
        <v>832</v>
      </c>
      <c r="BX171">
        <v>198999</v>
      </c>
    </row>
    <row r="172" spans="1:76" x14ac:dyDescent="0.25">
      <c r="A172">
        <v>149898</v>
      </c>
      <c r="B172">
        <v>21692</v>
      </c>
      <c r="F172" t="s">
        <v>0</v>
      </c>
      <c r="G172" t="s">
        <v>1</v>
      </c>
      <c r="H172" t="s">
        <v>844</v>
      </c>
      <c r="I172" s="1" t="str">
        <f>HYPERLINK(AT172,"Foto")</f>
        <v>Foto</v>
      </c>
      <c r="K172">
        <v>1</v>
      </c>
      <c r="L172" t="s">
        <v>3</v>
      </c>
      <c r="M172">
        <v>101714</v>
      </c>
      <c r="N172" t="s">
        <v>4</v>
      </c>
      <c r="O172" t="s">
        <v>4</v>
      </c>
      <c r="U172" t="s">
        <v>845</v>
      </c>
      <c r="V172" s="2">
        <v>1</v>
      </c>
      <c r="W172" t="s">
        <v>835</v>
      </c>
      <c r="X172" t="s">
        <v>836</v>
      </c>
      <c r="Y172" t="s">
        <v>837</v>
      </c>
      <c r="Z172" s="4">
        <v>9</v>
      </c>
      <c r="AA172" s="5">
        <v>904</v>
      </c>
      <c r="AB172" s="5" t="s">
        <v>836</v>
      </c>
      <c r="AC172" t="s">
        <v>846</v>
      </c>
      <c r="AD172">
        <v>2010</v>
      </c>
      <c r="AE172">
        <v>5</v>
      </c>
      <c r="AF172">
        <v>29</v>
      </c>
      <c r="AG172" t="s">
        <v>847</v>
      </c>
      <c r="AJ172" t="s">
        <v>4</v>
      </c>
      <c r="AK172" t="s">
        <v>11</v>
      </c>
      <c r="AL172">
        <v>120352</v>
      </c>
      <c r="AM172">
        <v>6476822</v>
      </c>
      <c r="AN172" s="5">
        <v>121000</v>
      </c>
      <c r="AO172" s="5">
        <v>6477000</v>
      </c>
      <c r="AP172">
        <v>25</v>
      </c>
      <c r="AR172">
        <v>1010</v>
      </c>
      <c r="AT172" s="6" t="s">
        <v>848</v>
      </c>
      <c r="AU172">
        <v>101714</v>
      </c>
      <c r="AW172" s="7" t="s">
        <v>13</v>
      </c>
      <c r="AX172">
        <v>1</v>
      </c>
      <c r="AY172" t="s">
        <v>14</v>
      </c>
      <c r="AZ172" t="s">
        <v>849</v>
      </c>
      <c r="BA172" t="s">
        <v>850</v>
      </c>
      <c r="BB172">
        <v>1010</v>
      </c>
      <c r="BC172" t="s">
        <v>17</v>
      </c>
      <c r="BD172" t="s">
        <v>18</v>
      </c>
      <c r="BE172">
        <v>1</v>
      </c>
      <c r="BF172" s="6">
        <v>43002.093055555597</v>
      </c>
      <c r="BG172" s="8" t="s">
        <v>19</v>
      </c>
      <c r="BI172">
        <v>6</v>
      </c>
      <c r="BJ172">
        <v>18805</v>
      </c>
      <c r="BK172">
        <v>126472</v>
      </c>
      <c r="BL172" t="s">
        <v>851</v>
      </c>
      <c r="BX172">
        <v>149898</v>
      </c>
    </row>
    <row r="173" spans="1:76" x14ac:dyDescent="0.25">
      <c r="A173">
        <v>149911</v>
      </c>
      <c r="B173">
        <v>92312</v>
      </c>
      <c r="F173" t="s">
        <v>0</v>
      </c>
      <c r="G173" t="s">
        <v>1</v>
      </c>
      <c r="H173" t="s">
        <v>852</v>
      </c>
      <c r="I173" s="1" t="str">
        <f>HYPERLINK(AT173,"Foto")</f>
        <v>Foto</v>
      </c>
      <c r="K173">
        <v>1</v>
      </c>
      <c r="L173" t="s">
        <v>3</v>
      </c>
      <c r="M173">
        <v>101714</v>
      </c>
      <c r="N173" t="s">
        <v>4</v>
      </c>
      <c r="O173" t="s">
        <v>4</v>
      </c>
      <c r="U173" t="s">
        <v>845</v>
      </c>
      <c r="V173" s="2">
        <v>1</v>
      </c>
      <c r="W173" t="s">
        <v>835</v>
      </c>
      <c r="X173" t="s">
        <v>836</v>
      </c>
      <c r="Y173" t="s">
        <v>837</v>
      </c>
      <c r="Z173" s="4">
        <v>9</v>
      </c>
      <c r="AA173" s="5">
        <v>904</v>
      </c>
      <c r="AB173" s="5" t="s">
        <v>836</v>
      </c>
      <c r="AC173" t="s">
        <v>853</v>
      </c>
      <c r="AD173">
        <v>2015</v>
      </c>
      <c r="AE173">
        <v>5</v>
      </c>
      <c r="AF173">
        <v>21</v>
      </c>
      <c r="AG173" t="s">
        <v>854</v>
      </c>
      <c r="AJ173" t="s">
        <v>4</v>
      </c>
      <c r="AK173" t="s">
        <v>11</v>
      </c>
      <c r="AL173">
        <v>120425</v>
      </c>
      <c r="AM173">
        <v>6476756</v>
      </c>
      <c r="AN173" s="5">
        <v>121000</v>
      </c>
      <c r="AO173" s="5">
        <v>6477000</v>
      </c>
      <c r="AP173">
        <v>8</v>
      </c>
      <c r="AR173">
        <v>1010</v>
      </c>
      <c r="AT173" s="6" t="s">
        <v>855</v>
      </c>
      <c r="AU173">
        <v>101714</v>
      </c>
      <c r="AW173" s="7" t="s">
        <v>13</v>
      </c>
      <c r="AX173">
        <v>1</v>
      </c>
      <c r="AY173" t="s">
        <v>14</v>
      </c>
      <c r="AZ173" t="s">
        <v>856</v>
      </c>
      <c r="BA173" t="s">
        <v>857</v>
      </c>
      <c r="BB173">
        <v>1010</v>
      </c>
      <c r="BC173" t="s">
        <v>17</v>
      </c>
      <c r="BD173" t="s">
        <v>18</v>
      </c>
      <c r="BE173">
        <v>1</v>
      </c>
      <c r="BF173" s="6">
        <v>43710.332638888904</v>
      </c>
      <c r="BG173" s="8" t="s">
        <v>19</v>
      </c>
      <c r="BI173">
        <v>6</v>
      </c>
      <c r="BJ173">
        <v>79877</v>
      </c>
      <c r="BK173">
        <v>126473</v>
      </c>
      <c r="BL173" t="s">
        <v>858</v>
      </c>
      <c r="BX173">
        <v>149911</v>
      </c>
    </row>
    <row r="174" spans="1:76" x14ac:dyDescent="0.25">
      <c r="A174">
        <v>149920</v>
      </c>
      <c r="B174">
        <v>124429</v>
      </c>
      <c r="F174" t="s">
        <v>0</v>
      </c>
      <c r="G174" t="s">
        <v>1</v>
      </c>
      <c r="H174" t="s">
        <v>859</v>
      </c>
      <c r="I174" t="s">
        <v>22</v>
      </c>
      <c r="K174">
        <v>1</v>
      </c>
      <c r="L174" t="s">
        <v>3</v>
      </c>
      <c r="M174">
        <v>101714</v>
      </c>
      <c r="N174" t="s">
        <v>4</v>
      </c>
      <c r="O174" t="s">
        <v>4</v>
      </c>
      <c r="U174" t="s">
        <v>845</v>
      </c>
      <c r="V174" s="2">
        <v>1</v>
      </c>
      <c r="W174" t="s">
        <v>835</v>
      </c>
      <c r="X174" t="s">
        <v>836</v>
      </c>
      <c r="Y174" t="s">
        <v>837</v>
      </c>
      <c r="Z174" s="4">
        <v>9</v>
      </c>
      <c r="AA174" s="5">
        <v>904</v>
      </c>
      <c r="AB174" s="5" t="s">
        <v>836</v>
      </c>
      <c r="AC174" t="s">
        <v>860</v>
      </c>
      <c r="AD174">
        <v>2016</v>
      </c>
      <c r="AE174">
        <v>7</v>
      </c>
      <c r="AF174">
        <v>15</v>
      </c>
      <c r="AG174" t="s">
        <v>861</v>
      </c>
      <c r="AJ174" t="s">
        <v>4</v>
      </c>
      <c r="AK174" t="s">
        <v>11</v>
      </c>
      <c r="AL174">
        <v>120463</v>
      </c>
      <c r="AM174">
        <v>6476820</v>
      </c>
      <c r="AN174" s="5">
        <v>121000</v>
      </c>
      <c r="AO174" s="5">
        <v>6477000</v>
      </c>
      <c r="AP174">
        <v>20</v>
      </c>
      <c r="AR174">
        <v>1010</v>
      </c>
      <c r="AT174" s="6" t="s">
        <v>862</v>
      </c>
      <c r="AU174">
        <v>101714</v>
      </c>
      <c r="AW174" s="7" t="s">
        <v>13</v>
      </c>
      <c r="AX174">
        <v>1</v>
      </c>
      <c r="AY174" t="s">
        <v>14</v>
      </c>
      <c r="AZ174" t="s">
        <v>863</v>
      </c>
      <c r="BA174" t="s">
        <v>864</v>
      </c>
      <c r="BB174">
        <v>1010</v>
      </c>
      <c r="BC174" t="s">
        <v>17</v>
      </c>
      <c r="BD174" t="s">
        <v>18</v>
      </c>
      <c r="BF174" s="6">
        <v>43710.332638888904</v>
      </c>
      <c r="BG174" s="8" t="s">
        <v>19</v>
      </c>
      <c r="BI174">
        <v>6</v>
      </c>
      <c r="BJ174">
        <v>108307</v>
      </c>
      <c r="BK174">
        <v>126474</v>
      </c>
      <c r="BL174" t="s">
        <v>865</v>
      </c>
      <c r="BX174">
        <v>149920</v>
      </c>
    </row>
    <row r="175" spans="1:76" x14ac:dyDescent="0.25">
      <c r="A175">
        <v>149909</v>
      </c>
      <c r="C175">
        <v>1</v>
      </c>
      <c r="F175" t="s">
        <v>0</v>
      </c>
      <c r="G175" t="s">
        <v>1</v>
      </c>
      <c r="H175" t="s">
        <v>866</v>
      </c>
      <c r="I175" s="1" t="str">
        <f>HYPERLINK(AT175,"Foto")</f>
        <v>Foto</v>
      </c>
      <c r="K175">
        <v>1</v>
      </c>
      <c r="L175" t="s">
        <v>3</v>
      </c>
      <c r="M175">
        <v>101714</v>
      </c>
      <c r="N175" t="s">
        <v>4</v>
      </c>
      <c r="O175" t="s">
        <v>4</v>
      </c>
      <c r="U175" t="s">
        <v>845</v>
      </c>
      <c r="V175" s="2">
        <v>1</v>
      </c>
      <c r="W175" t="s">
        <v>835</v>
      </c>
      <c r="X175" t="s">
        <v>836</v>
      </c>
      <c r="Y175" t="s">
        <v>837</v>
      </c>
      <c r="Z175" s="4">
        <v>9</v>
      </c>
      <c r="AA175" s="5">
        <v>904</v>
      </c>
      <c r="AB175" s="5" t="s">
        <v>836</v>
      </c>
      <c r="AC175" t="s">
        <v>867</v>
      </c>
      <c r="AD175">
        <v>2018</v>
      </c>
      <c r="AE175">
        <v>5</v>
      </c>
      <c r="AF175">
        <v>12</v>
      </c>
      <c r="AG175" t="s">
        <v>868</v>
      </c>
      <c r="AJ175" t="s">
        <v>4</v>
      </c>
      <c r="AK175" t="s">
        <v>11</v>
      </c>
      <c r="AL175">
        <v>120416</v>
      </c>
      <c r="AM175">
        <v>6476767</v>
      </c>
      <c r="AN175" s="5">
        <v>121000</v>
      </c>
      <c r="AO175" s="5">
        <v>6477000</v>
      </c>
      <c r="AP175">
        <v>10</v>
      </c>
      <c r="AR175">
        <v>1010</v>
      </c>
      <c r="AT175" s="6" t="s">
        <v>869</v>
      </c>
      <c r="AU175">
        <v>101714</v>
      </c>
      <c r="AW175" s="7" t="s">
        <v>13</v>
      </c>
      <c r="AX175">
        <v>1</v>
      </c>
      <c r="AY175" t="s">
        <v>14</v>
      </c>
      <c r="AZ175" t="s">
        <v>870</v>
      </c>
      <c r="BA175" t="s">
        <v>871</v>
      </c>
      <c r="BB175">
        <v>1010</v>
      </c>
      <c r="BC175" t="s">
        <v>17</v>
      </c>
      <c r="BD175" t="s">
        <v>18</v>
      </c>
      <c r="BE175">
        <v>1</v>
      </c>
      <c r="BF175" s="6">
        <v>43895.288680555597</v>
      </c>
      <c r="BG175" s="8" t="s">
        <v>19</v>
      </c>
      <c r="BI175">
        <v>6</v>
      </c>
      <c r="BJ175">
        <v>154024</v>
      </c>
      <c r="BL175" t="s">
        <v>872</v>
      </c>
      <c r="BX175">
        <v>149909</v>
      </c>
    </row>
    <row r="176" spans="1:76" x14ac:dyDescent="0.25">
      <c r="A176">
        <v>149906</v>
      </c>
      <c r="C176">
        <v>1</v>
      </c>
      <c r="F176" t="s">
        <v>0</v>
      </c>
      <c r="G176" t="s">
        <v>1</v>
      </c>
      <c r="H176" t="s">
        <v>873</v>
      </c>
      <c r="I176" t="s">
        <v>22</v>
      </c>
      <c r="K176">
        <v>1</v>
      </c>
      <c r="L176" t="s">
        <v>3</v>
      </c>
      <c r="M176">
        <v>101714</v>
      </c>
      <c r="N176" t="s">
        <v>4</v>
      </c>
      <c r="O176" t="s">
        <v>4</v>
      </c>
      <c r="U176" t="s">
        <v>845</v>
      </c>
      <c r="V176" s="2">
        <v>1</v>
      </c>
      <c r="W176" t="s">
        <v>835</v>
      </c>
      <c r="X176" t="s">
        <v>836</v>
      </c>
      <c r="Y176" t="s">
        <v>837</v>
      </c>
      <c r="Z176" s="4">
        <v>9</v>
      </c>
      <c r="AA176" s="5">
        <v>904</v>
      </c>
      <c r="AB176" s="5" t="s">
        <v>836</v>
      </c>
      <c r="AC176" t="s">
        <v>874</v>
      </c>
      <c r="AD176">
        <v>2018</v>
      </c>
      <c r="AE176">
        <v>5</v>
      </c>
      <c r="AF176">
        <v>12</v>
      </c>
      <c r="AG176" t="s">
        <v>875</v>
      </c>
      <c r="AJ176" t="s">
        <v>4</v>
      </c>
      <c r="AK176" t="s">
        <v>11</v>
      </c>
      <c r="AL176">
        <v>120408</v>
      </c>
      <c r="AM176">
        <v>6476771</v>
      </c>
      <c r="AN176" s="5">
        <v>121000</v>
      </c>
      <c r="AO176" s="5">
        <v>6477000</v>
      </c>
      <c r="AP176">
        <v>10</v>
      </c>
      <c r="AR176">
        <v>1010</v>
      </c>
      <c r="AT176" s="6" t="s">
        <v>876</v>
      </c>
      <c r="AU176">
        <v>101714</v>
      </c>
      <c r="AW176" s="7" t="s">
        <v>13</v>
      </c>
      <c r="AX176">
        <v>1</v>
      </c>
      <c r="AY176" t="s">
        <v>14</v>
      </c>
      <c r="AZ176" t="s">
        <v>877</v>
      </c>
      <c r="BA176" t="s">
        <v>878</v>
      </c>
      <c r="BB176">
        <v>1010</v>
      </c>
      <c r="BC176" t="s">
        <v>17</v>
      </c>
      <c r="BD176" t="s">
        <v>18</v>
      </c>
      <c r="BF176" s="6">
        <v>43408.6785648148</v>
      </c>
      <c r="BG176" s="8" t="s">
        <v>19</v>
      </c>
      <c r="BI176">
        <v>6</v>
      </c>
      <c r="BJ176">
        <v>177738</v>
      </c>
      <c r="BL176" t="s">
        <v>879</v>
      </c>
      <c r="BX176">
        <v>149906</v>
      </c>
    </row>
    <row r="177" spans="1:76" x14ac:dyDescent="0.25">
      <c r="A177">
        <v>149903</v>
      </c>
      <c r="C177">
        <v>1</v>
      </c>
      <c r="F177" t="s">
        <v>0</v>
      </c>
      <c r="G177" t="s">
        <v>1</v>
      </c>
      <c r="H177" t="s">
        <v>880</v>
      </c>
      <c r="I177" t="s">
        <v>22</v>
      </c>
      <c r="K177">
        <v>1</v>
      </c>
      <c r="L177" t="s">
        <v>3</v>
      </c>
      <c r="M177">
        <v>101714</v>
      </c>
      <c r="N177" t="s">
        <v>4</v>
      </c>
      <c r="O177" t="s">
        <v>4</v>
      </c>
      <c r="U177" t="s">
        <v>845</v>
      </c>
      <c r="V177" s="2">
        <v>1</v>
      </c>
      <c r="W177" t="s">
        <v>835</v>
      </c>
      <c r="X177" t="s">
        <v>836</v>
      </c>
      <c r="Y177" t="s">
        <v>837</v>
      </c>
      <c r="Z177" s="4">
        <v>9</v>
      </c>
      <c r="AA177" s="5">
        <v>904</v>
      </c>
      <c r="AB177" s="5" t="s">
        <v>836</v>
      </c>
      <c r="AC177" t="s">
        <v>881</v>
      </c>
      <c r="AD177">
        <v>2021</v>
      </c>
      <c r="AE177">
        <v>6</v>
      </c>
      <c r="AF177">
        <v>8</v>
      </c>
      <c r="AG177" t="s">
        <v>882</v>
      </c>
      <c r="AJ177" t="s">
        <v>4</v>
      </c>
      <c r="AK177" t="s">
        <v>11</v>
      </c>
      <c r="AL177">
        <v>120394</v>
      </c>
      <c r="AM177">
        <v>6476826</v>
      </c>
      <c r="AN177" s="5">
        <v>121000</v>
      </c>
      <c r="AO177" s="5">
        <v>6477000</v>
      </c>
      <c r="AP177">
        <v>25</v>
      </c>
      <c r="AR177">
        <v>1010</v>
      </c>
      <c r="AS177" t="s">
        <v>517</v>
      </c>
      <c r="AT177" s="6" t="s">
        <v>883</v>
      </c>
      <c r="AU177">
        <v>101714</v>
      </c>
      <c r="AW177" s="7" t="s">
        <v>13</v>
      </c>
      <c r="AX177">
        <v>1</v>
      </c>
      <c r="AY177" t="s">
        <v>14</v>
      </c>
      <c r="AZ177" t="s">
        <v>884</v>
      </c>
      <c r="BA177" t="s">
        <v>885</v>
      </c>
      <c r="BB177">
        <v>1010</v>
      </c>
      <c r="BC177" t="s">
        <v>17</v>
      </c>
      <c r="BD177" t="s">
        <v>18</v>
      </c>
      <c r="BF177" s="6">
        <v>44387.973159722198</v>
      </c>
      <c r="BG177" s="8" t="s">
        <v>19</v>
      </c>
      <c r="BI177">
        <v>6</v>
      </c>
      <c r="BJ177">
        <v>274203</v>
      </c>
      <c r="BL177" t="s">
        <v>886</v>
      </c>
      <c r="BX177">
        <v>149903</v>
      </c>
    </row>
    <row r="178" spans="1:76" x14ac:dyDescent="0.25">
      <c r="A178">
        <v>149907</v>
      </c>
      <c r="C178">
        <v>1</v>
      </c>
      <c r="F178" t="s">
        <v>0</v>
      </c>
      <c r="G178" t="s">
        <v>1</v>
      </c>
      <c r="H178" t="s">
        <v>887</v>
      </c>
      <c r="I178" s="1" t="str">
        <f>HYPERLINK(AT178,"Foto")</f>
        <v>Foto</v>
      </c>
      <c r="K178">
        <v>1</v>
      </c>
      <c r="L178" t="s">
        <v>3</v>
      </c>
      <c r="M178">
        <v>101714</v>
      </c>
      <c r="N178" t="s">
        <v>4</v>
      </c>
      <c r="O178" t="s">
        <v>4</v>
      </c>
      <c r="U178" t="s">
        <v>845</v>
      </c>
      <c r="V178" s="2">
        <v>1</v>
      </c>
      <c r="W178" t="s">
        <v>835</v>
      </c>
      <c r="X178" t="s">
        <v>836</v>
      </c>
      <c r="Y178" t="s">
        <v>837</v>
      </c>
      <c r="Z178" s="4">
        <v>9</v>
      </c>
      <c r="AA178" s="5">
        <v>904</v>
      </c>
      <c r="AB178" s="5" t="s">
        <v>836</v>
      </c>
      <c r="AC178" t="s">
        <v>888</v>
      </c>
      <c r="AD178">
        <v>2021</v>
      </c>
      <c r="AE178">
        <v>7</v>
      </c>
      <c r="AF178">
        <v>8</v>
      </c>
      <c r="AG178" t="s">
        <v>889</v>
      </c>
      <c r="AJ178" t="s">
        <v>4</v>
      </c>
      <c r="AK178" t="s">
        <v>11</v>
      </c>
      <c r="AL178">
        <v>120409</v>
      </c>
      <c r="AM178">
        <v>6476765</v>
      </c>
      <c r="AN178" s="5">
        <v>121000</v>
      </c>
      <c r="AO178" s="5">
        <v>6477000</v>
      </c>
      <c r="AP178">
        <v>5</v>
      </c>
      <c r="AR178">
        <v>1010</v>
      </c>
      <c r="AS178" t="s">
        <v>365</v>
      </c>
      <c r="AT178" s="6" t="s">
        <v>890</v>
      </c>
      <c r="AU178">
        <v>101714</v>
      </c>
      <c r="AW178" s="7" t="s">
        <v>13</v>
      </c>
      <c r="AX178">
        <v>1</v>
      </c>
      <c r="AY178" t="s">
        <v>14</v>
      </c>
      <c r="AZ178" t="s">
        <v>891</v>
      </c>
      <c r="BA178" t="s">
        <v>892</v>
      </c>
      <c r="BB178">
        <v>1010</v>
      </c>
      <c r="BC178" t="s">
        <v>17</v>
      </c>
      <c r="BD178" t="s">
        <v>18</v>
      </c>
      <c r="BE178">
        <v>1</v>
      </c>
      <c r="BF178" s="6">
        <v>44476.708564814799</v>
      </c>
      <c r="BG178" s="8" t="s">
        <v>19</v>
      </c>
      <c r="BI178">
        <v>6</v>
      </c>
      <c r="BJ178">
        <v>281685</v>
      </c>
      <c r="BL178" t="s">
        <v>893</v>
      </c>
      <c r="BX178">
        <v>149907</v>
      </c>
    </row>
    <row r="179" spans="1:76" x14ac:dyDescent="0.25">
      <c r="A179">
        <v>158351</v>
      </c>
      <c r="B179">
        <v>27261</v>
      </c>
      <c r="F179" t="s">
        <v>0</v>
      </c>
      <c r="G179" t="s">
        <v>1</v>
      </c>
      <c r="H179" t="s">
        <v>894</v>
      </c>
      <c r="I179" s="1" t="str">
        <f>HYPERLINK(AT179,"Foto")</f>
        <v>Foto</v>
      </c>
      <c r="K179">
        <v>1</v>
      </c>
      <c r="L179" t="s">
        <v>3</v>
      </c>
      <c r="M179">
        <v>101714</v>
      </c>
      <c r="N179" t="s">
        <v>4</v>
      </c>
      <c r="O179" t="s">
        <v>4</v>
      </c>
      <c r="U179" t="s">
        <v>895</v>
      </c>
      <c r="V179" s="2">
        <v>1</v>
      </c>
      <c r="W179" t="s">
        <v>835</v>
      </c>
      <c r="X179" t="s">
        <v>896</v>
      </c>
      <c r="Y179" t="s">
        <v>837</v>
      </c>
      <c r="Z179" s="4">
        <v>9</v>
      </c>
      <c r="AA179" s="5">
        <v>906</v>
      </c>
      <c r="AB179" s="5" t="s">
        <v>896</v>
      </c>
      <c r="AC179" t="s">
        <v>897</v>
      </c>
      <c r="AD179">
        <v>2013</v>
      </c>
      <c r="AE179">
        <v>8</v>
      </c>
      <c r="AF179">
        <v>5</v>
      </c>
      <c r="AG179" t="s">
        <v>898</v>
      </c>
      <c r="AJ179" t="s">
        <v>4</v>
      </c>
      <c r="AK179" t="s">
        <v>11</v>
      </c>
      <c r="AL179">
        <v>133350</v>
      </c>
      <c r="AM179">
        <v>6496959</v>
      </c>
      <c r="AN179" s="5">
        <v>133000</v>
      </c>
      <c r="AO179" s="5">
        <v>6497000</v>
      </c>
      <c r="AP179">
        <v>1</v>
      </c>
      <c r="AR179">
        <v>1010</v>
      </c>
      <c r="AS179" t="s">
        <v>899</v>
      </c>
      <c r="AT179" s="6" t="s">
        <v>900</v>
      </c>
      <c r="AU179">
        <v>101714</v>
      </c>
      <c r="AW179" s="7" t="s">
        <v>13</v>
      </c>
      <c r="AX179">
        <v>1</v>
      </c>
      <c r="AY179" t="s">
        <v>14</v>
      </c>
      <c r="AZ179" t="s">
        <v>901</v>
      </c>
      <c r="BA179" t="s">
        <v>902</v>
      </c>
      <c r="BB179">
        <v>1010</v>
      </c>
      <c r="BC179" t="s">
        <v>17</v>
      </c>
      <c r="BD179" t="s">
        <v>18</v>
      </c>
      <c r="BE179">
        <v>1</v>
      </c>
      <c r="BF179" s="6">
        <v>43709.903472222199</v>
      </c>
      <c r="BG179" s="8" t="s">
        <v>19</v>
      </c>
      <c r="BI179">
        <v>6</v>
      </c>
      <c r="BJ179">
        <v>24119</v>
      </c>
      <c r="BK179">
        <v>126475</v>
      </c>
      <c r="BL179" t="s">
        <v>903</v>
      </c>
      <c r="BX179">
        <v>158351</v>
      </c>
    </row>
    <row r="180" spans="1:76" x14ac:dyDescent="0.25">
      <c r="A180">
        <v>175412</v>
      </c>
      <c r="B180">
        <v>195218</v>
      </c>
      <c r="F180" t="s">
        <v>0</v>
      </c>
      <c r="G180" t="s">
        <v>904</v>
      </c>
      <c r="H180" t="s">
        <v>905</v>
      </c>
      <c r="I180" t="s">
        <v>80</v>
      </c>
      <c r="K180">
        <v>1</v>
      </c>
      <c r="L180" t="s">
        <v>3</v>
      </c>
      <c r="M180">
        <v>101714</v>
      </c>
      <c r="N180" t="s">
        <v>4</v>
      </c>
      <c r="O180" t="s">
        <v>4</v>
      </c>
      <c r="S180" t="s">
        <v>473</v>
      </c>
      <c r="T180" t="s">
        <v>474</v>
      </c>
      <c r="U180" t="s">
        <v>906</v>
      </c>
      <c r="V180" s="2">
        <v>1</v>
      </c>
      <c r="W180" t="s">
        <v>835</v>
      </c>
      <c r="X180" t="s">
        <v>907</v>
      </c>
      <c r="Y180" t="s">
        <v>837</v>
      </c>
      <c r="Z180" s="4">
        <v>9</v>
      </c>
      <c r="AA180" s="5">
        <v>911</v>
      </c>
      <c r="AB180" s="5" t="s">
        <v>907</v>
      </c>
      <c r="AC180" t="s">
        <v>908</v>
      </c>
      <c r="AD180">
        <v>2002</v>
      </c>
      <c r="AE180">
        <v>7</v>
      </c>
      <c r="AF180">
        <v>9</v>
      </c>
      <c r="AG180" t="s">
        <v>909</v>
      </c>
      <c r="AH180" t="s">
        <v>909</v>
      </c>
      <c r="AJ180" t="s">
        <v>4</v>
      </c>
      <c r="AK180" t="s">
        <v>11</v>
      </c>
      <c r="AL180">
        <v>158520</v>
      </c>
      <c r="AM180">
        <v>6539584</v>
      </c>
      <c r="AN180" s="5">
        <v>159000</v>
      </c>
      <c r="AO180" s="5">
        <v>6539000</v>
      </c>
      <c r="AP180">
        <v>71</v>
      </c>
      <c r="AR180">
        <v>33</v>
      </c>
      <c r="AT180" s="6"/>
      <c r="AU180">
        <v>101714</v>
      </c>
      <c r="AW180" s="7" t="s">
        <v>13</v>
      </c>
      <c r="AX180">
        <v>1</v>
      </c>
      <c r="AY180" t="s">
        <v>14</v>
      </c>
      <c r="AZ180" t="s">
        <v>910</v>
      </c>
      <c r="BA180" t="s">
        <v>911</v>
      </c>
      <c r="BB180">
        <v>33</v>
      </c>
      <c r="BC180" t="s">
        <v>912</v>
      </c>
      <c r="BD180" t="s">
        <v>76</v>
      </c>
      <c r="BF180" s="6">
        <v>41689</v>
      </c>
      <c r="BG180" s="8" t="s">
        <v>19</v>
      </c>
      <c r="BI180">
        <v>4</v>
      </c>
      <c r="BJ180">
        <v>346487</v>
      </c>
      <c r="BK180">
        <v>126476</v>
      </c>
      <c r="BL180" t="s">
        <v>913</v>
      </c>
      <c r="BN180" t="s">
        <v>914</v>
      </c>
      <c r="BX180">
        <v>175412</v>
      </c>
    </row>
    <row r="181" spans="1:76" x14ac:dyDescent="0.25">
      <c r="A181">
        <v>116282</v>
      </c>
      <c r="B181">
        <v>195100</v>
      </c>
      <c r="F181" t="s">
        <v>0</v>
      </c>
      <c r="G181" t="s">
        <v>904</v>
      </c>
      <c r="H181" t="s">
        <v>933</v>
      </c>
      <c r="I181" t="s">
        <v>80</v>
      </c>
      <c r="K181">
        <v>1</v>
      </c>
      <c r="L181" t="s">
        <v>3</v>
      </c>
      <c r="M181">
        <v>101714</v>
      </c>
      <c r="N181" t="s">
        <v>4</v>
      </c>
      <c r="O181" t="s">
        <v>4</v>
      </c>
      <c r="S181" t="s">
        <v>473</v>
      </c>
      <c r="T181" t="s">
        <v>474</v>
      </c>
      <c r="U181" t="s">
        <v>934</v>
      </c>
      <c r="V181" s="2">
        <v>1</v>
      </c>
      <c r="W181" t="s">
        <v>835</v>
      </c>
      <c r="X181" t="s">
        <v>917</v>
      </c>
      <c r="Y181" t="s">
        <v>918</v>
      </c>
      <c r="Z181" s="4">
        <v>10</v>
      </c>
      <c r="AA181" s="5">
        <v>1017</v>
      </c>
      <c r="AB181" t="s">
        <v>935</v>
      </c>
      <c r="AC181" t="s">
        <v>936</v>
      </c>
      <c r="AD181">
        <v>2002</v>
      </c>
      <c r="AE181">
        <v>7</v>
      </c>
      <c r="AF181">
        <v>15</v>
      </c>
      <c r="AG181" t="s">
        <v>909</v>
      </c>
      <c r="AH181" t="s">
        <v>937</v>
      </c>
      <c r="AJ181" t="s">
        <v>4</v>
      </c>
      <c r="AK181" t="s">
        <v>11</v>
      </c>
      <c r="AL181">
        <v>71658</v>
      </c>
      <c r="AM181">
        <v>6485116</v>
      </c>
      <c r="AN181" s="5">
        <v>71000</v>
      </c>
      <c r="AO181" s="5">
        <v>6485000</v>
      </c>
      <c r="AP181">
        <v>71</v>
      </c>
      <c r="AR181">
        <v>33</v>
      </c>
      <c r="AT181" s="6"/>
      <c r="AU181">
        <v>101714</v>
      </c>
      <c r="AW181" s="7" t="s">
        <v>13</v>
      </c>
      <c r="AX181">
        <v>1</v>
      </c>
      <c r="AY181" t="s">
        <v>14</v>
      </c>
      <c r="AZ181" t="s">
        <v>938</v>
      </c>
      <c r="BA181" t="s">
        <v>939</v>
      </c>
      <c r="BB181">
        <v>33</v>
      </c>
      <c r="BC181" t="s">
        <v>912</v>
      </c>
      <c r="BD181" t="s">
        <v>76</v>
      </c>
      <c r="BF181" s="6">
        <v>41689</v>
      </c>
      <c r="BG181" s="8" t="s">
        <v>19</v>
      </c>
      <c r="BI181">
        <v>4</v>
      </c>
      <c r="BJ181">
        <v>346361</v>
      </c>
      <c r="BK181">
        <v>126477</v>
      </c>
      <c r="BL181" t="s">
        <v>940</v>
      </c>
      <c r="BN181" t="s">
        <v>941</v>
      </c>
      <c r="BX181">
        <v>116282</v>
      </c>
    </row>
    <row r="182" spans="1:76" x14ac:dyDescent="0.25">
      <c r="A182">
        <v>116466</v>
      </c>
      <c r="B182">
        <v>195109</v>
      </c>
      <c r="F182" t="s">
        <v>0</v>
      </c>
      <c r="G182" t="s">
        <v>904</v>
      </c>
      <c r="H182" t="s">
        <v>942</v>
      </c>
      <c r="I182" t="s">
        <v>80</v>
      </c>
      <c r="K182">
        <v>1</v>
      </c>
      <c r="L182" t="s">
        <v>3</v>
      </c>
      <c r="M182">
        <v>101714</v>
      </c>
      <c r="N182" t="s">
        <v>4</v>
      </c>
      <c r="O182" t="s">
        <v>4</v>
      </c>
      <c r="S182" t="s">
        <v>473</v>
      </c>
      <c r="T182" t="s">
        <v>474</v>
      </c>
      <c r="U182" t="s">
        <v>943</v>
      </c>
      <c r="V182" s="2">
        <v>1</v>
      </c>
      <c r="W182" t="s">
        <v>835</v>
      </c>
      <c r="X182" t="s">
        <v>917</v>
      </c>
      <c r="Y182" t="s">
        <v>918</v>
      </c>
      <c r="Z182" s="4">
        <v>10</v>
      </c>
      <c r="AA182" s="5">
        <v>1017</v>
      </c>
      <c r="AB182" t="s">
        <v>935</v>
      </c>
      <c r="AC182" t="s">
        <v>944</v>
      </c>
      <c r="AD182">
        <v>2002</v>
      </c>
      <c r="AE182">
        <v>7</v>
      </c>
      <c r="AF182">
        <v>15</v>
      </c>
      <c r="AG182" t="s">
        <v>909</v>
      </c>
      <c r="AH182" t="s">
        <v>937</v>
      </c>
      <c r="AJ182" t="s">
        <v>4</v>
      </c>
      <c r="AK182" t="s">
        <v>11</v>
      </c>
      <c r="AL182">
        <v>72131</v>
      </c>
      <c r="AM182">
        <v>6485872</v>
      </c>
      <c r="AN182" s="5">
        <v>73000</v>
      </c>
      <c r="AO182" s="5">
        <v>6485000</v>
      </c>
      <c r="AP182">
        <v>71</v>
      </c>
      <c r="AR182">
        <v>33</v>
      </c>
      <c r="AT182" s="6"/>
      <c r="AU182">
        <v>101714</v>
      </c>
      <c r="AW182" s="7" t="s">
        <v>13</v>
      </c>
      <c r="AX182">
        <v>1</v>
      </c>
      <c r="AY182" t="s">
        <v>14</v>
      </c>
      <c r="AZ182" t="s">
        <v>945</v>
      </c>
      <c r="BA182" t="s">
        <v>946</v>
      </c>
      <c r="BB182">
        <v>33</v>
      </c>
      <c r="BC182" t="s">
        <v>912</v>
      </c>
      <c r="BD182" t="s">
        <v>76</v>
      </c>
      <c r="BF182" s="6">
        <v>41689</v>
      </c>
      <c r="BG182" s="8" t="s">
        <v>19</v>
      </c>
      <c r="BI182">
        <v>4</v>
      </c>
      <c r="BJ182">
        <v>346372</v>
      </c>
      <c r="BK182">
        <v>126478</v>
      </c>
      <c r="BL182" t="s">
        <v>947</v>
      </c>
      <c r="BN182" t="s">
        <v>948</v>
      </c>
      <c r="BX182">
        <v>116466</v>
      </c>
    </row>
    <row r="183" spans="1:76" x14ac:dyDescent="0.25">
      <c r="A183">
        <v>21109</v>
      </c>
      <c r="B183">
        <v>293483</v>
      </c>
      <c r="F183" t="s">
        <v>0</v>
      </c>
      <c r="G183" t="s">
        <v>68</v>
      </c>
      <c r="H183" t="s">
        <v>1040</v>
      </c>
      <c r="I183" s="1" t="str">
        <f>HYPERLINK(AT183,"Hb")</f>
        <v>Hb</v>
      </c>
      <c r="K183">
        <v>1</v>
      </c>
      <c r="L183" t="s">
        <v>3</v>
      </c>
      <c r="M183">
        <v>101714</v>
      </c>
      <c r="N183" t="s">
        <v>4</v>
      </c>
      <c r="O183" t="s">
        <v>4</v>
      </c>
      <c r="U183" t="s">
        <v>1041</v>
      </c>
      <c r="V183" s="2">
        <v>1</v>
      </c>
      <c r="W183" t="s">
        <v>959</v>
      </c>
      <c r="X183" t="s">
        <v>1042</v>
      </c>
      <c r="Y183" t="s">
        <v>961</v>
      </c>
      <c r="Z183" s="4">
        <v>11</v>
      </c>
      <c r="AA183" s="5">
        <v>1119</v>
      </c>
      <c r="AB183" t="s">
        <v>1042</v>
      </c>
      <c r="AC183" t="s">
        <v>1043</v>
      </c>
      <c r="AD183">
        <v>2011</v>
      </c>
      <c r="AE183">
        <v>7</v>
      </c>
      <c r="AF183">
        <v>6</v>
      </c>
      <c r="AG183" t="s">
        <v>963</v>
      </c>
      <c r="AH183" t="s">
        <v>963</v>
      </c>
      <c r="AJ183" t="s">
        <v>4</v>
      </c>
      <c r="AK183" t="s">
        <v>11</v>
      </c>
      <c r="AL183">
        <v>-37368</v>
      </c>
      <c r="AM183">
        <v>6526597</v>
      </c>
      <c r="AN183" s="5">
        <v>-37000</v>
      </c>
      <c r="AO183" s="5">
        <v>6527000</v>
      </c>
      <c r="AP183">
        <v>71</v>
      </c>
      <c r="AR183">
        <v>8</v>
      </c>
      <c r="AS183" t="s">
        <v>71</v>
      </c>
      <c r="AT183" t="s">
        <v>1044</v>
      </c>
      <c r="AU183">
        <v>101714</v>
      </c>
      <c r="AW183" s="7" t="s">
        <v>13</v>
      </c>
      <c r="AX183">
        <v>1</v>
      </c>
      <c r="AY183" t="s">
        <v>14</v>
      </c>
      <c r="AZ183" t="s">
        <v>1045</v>
      </c>
      <c r="BA183" t="s">
        <v>1046</v>
      </c>
      <c r="BB183">
        <v>8</v>
      </c>
      <c r="BC183" t="s">
        <v>75</v>
      </c>
      <c r="BD183" t="s">
        <v>76</v>
      </c>
      <c r="BE183">
        <v>1</v>
      </c>
      <c r="BF183" s="6">
        <v>41583</v>
      </c>
      <c r="BG183" s="8" t="s">
        <v>19</v>
      </c>
      <c r="BI183">
        <v>3</v>
      </c>
      <c r="BJ183">
        <v>466048</v>
      </c>
      <c r="BK183">
        <v>126480</v>
      </c>
      <c r="BL183" t="s">
        <v>1047</v>
      </c>
      <c r="BN183" t="s">
        <v>1048</v>
      </c>
      <c r="BX183">
        <v>21109</v>
      </c>
    </row>
    <row r="184" spans="1:76" x14ac:dyDescent="0.25">
      <c r="A184">
        <v>15061</v>
      </c>
      <c r="B184">
        <v>137454</v>
      </c>
      <c r="F184" t="s">
        <v>0</v>
      </c>
      <c r="G184" t="s">
        <v>1056</v>
      </c>
      <c r="H184" t="s">
        <v>1057</v>
      </c>
      <c r="I184" t="s">
        <v>80</v>
      </c>
      <c r="K184">
        <v>1</v>
      </c>
      <c r="L184" t="s">
        <v>3</v>
      </c>
      <c r="M184">
        <v>101714</v>
      </c>
      <c r="N184" t="s">
        <v>4</v>
      </c>
      <c r="O184" t="s">
        <v>4</v>
      </c>
      <c r="U184" t="s">
        <v>1058</v>
      </c>
      <c r="V184" s="2">
        <v>1</v>
      </c>
      <c r="W184" t="s">
        <v>959</v>
      </c>
      <c r="X184" t="s">
        <v>1042</v>
      </c>
      <c r="Y184" t="s">
        <v>961</v>
      </c>
      <c r="Z184" s="4">
        <v>11</v>
      </c>
      <c r="AA184" s="5">
        <v>1119</v>
      </c>
      <c r="AB184" t="s">
        <v>1042</v>
      </c>
      <c r="AC184" t="s">
        <v>1059</v>
      </c>
      <c r="AD184">
        <v>2013</v>
      </c>
      <c r="AE184">
        <v>6</v>
      </c>
      <c r="AF184">
        <v>16</v>
      </c>
      <c r="AG184" t="s">
        <v>1060</v>
      </c>
      <c r="AH184" t="s">
        <v>1060</v>
      </c>
      <c r="AJ184" t="s">
        <v>4</v>
      </c>
      <c r="AK184" t="s">
        <v>11</v>
      </c>
      <c r="AL184">
        <v>-41765</v>
      </c>
      <c r="AM184">
        <v>6542884</v>
      </c>
      <c r="AN184" s="5">
        <v>-41000</v>
      </c>
      <c r="AO184" s="5">
        <v>6543000</v>
      </c>
      <c r="AP184">
        <v>1</v>
      </c>
      <c r="AR184">
        <v>105</v>
      </c>
      <c r="AT184" s="6"/>
      <c r="AU184">
        <v>101714</v>
      </c>
      <c r="AW184" s="7" t="s">
        <v>13</v>
      </c>
      <c r="AX184">
        <v>1</v>
      </c>
      <c r="AY184" t="s">
        <v>14</v>
      </c>
      <c r="AZ184" t="s">
        <v>1061</v>
      </c>
      <c r="BA184" t="s">
        <v>1062</v>
      </c>
      <c r="BB184">
        <v>105</v>
      </c>
      <c r="BC184" t="s">
        <v>1063</v>
      </c>
      <c r="BD184" t="s">
        <v>1064</v>
      </c>
      <c r="BF184" s="6">
        <v>41771</v>
      </c>
      <c r="BG184" s="8" t="s">
        <v>19</v>
      </c>
      <c r="BI184">
        <v>5</v>
      </c>
      <c r="BJ184">
        <v>287887</v>
      </c>
      <c r="BK184">
        <v>126482</v>
      </c>
      <c r="BL184" t="s">
        <v>1065</v>
      </c>
      <c r="BN184" t="s">
        <v>1066</v>
      </c>
      <c r="BX184">
        <v>15061</v>
      </c>
    </row>
    <row r="185" spans="1:76" x14ac:dyDescent="0.25">
      <c r="A185">
        <v>13300</v>
      </c>
      <c r="B185">
        <v>137536</v>
      </c>
      <c r="F185" t="s">
        <v>0</v>
      </c>
      <c r="G185" t="s">
        <v>1056</v>
      </c>
      <c r="H185" t="s">
        <v>1067</v>
      </c>
      <c r="I185" t="s">
        <v>80</v>
      </c>
      <c r="K185">
        <v>1</v>
      </c>
      <c r="L185" t="s">
        <v>3</v>
      </c>
      <c r="M185">
        <v>101714</v>
      </c>
      <c r="N185" t="s">
        <v>4</v>
      </c>
      <c r="O185" t="s">
        <v>4</v>
      </c>
      <c r="U185" t="s">
        <v>1068</v>
      </c>
      <c r="V185" s="2">
        <v>1</v>
      </c>
      <c r="W185" t="s">
        <v>959</v>
      </c>
      <c r="X185" t="s">
        <v>1042</v>
      </c>
      <c r="Y185" t="s">
        <v>961</v>
      </c>
      <c r="Z185" s="4">
        <v>11</v>
      </c>
      <c r="AA185" s="5">
        <v>1119</v>
      </c>
      <c r="AB185" t="s">
        <v>1042</v>
      </c>
      <c r="AC185" t="s">
        <v>1069</v>
      </c>
      <c r="AD185">
        <v>2013</v>
      </c>
      <c r="AE185">
        <v>10</v>
      </c>
      <c r="AF185">
        <v>13</v>
      </c>
      <c r="AG185" t="s">
        <v>1060</v>
      </c>
      <c r="AH185" t="s">
        <v>1060</v>
      </c>
      <c r="AJ185" t="s">
        <v>4</v>
      </c>
      <c r="AK185" t="s">
        <v>11</v>
      </c>
      <c r="AL185">
        <v>-42852</v>
      </c>
      <c r="AM185">
        <v>6543263</v>
      </c>
      <c r="AN185" s="5">
        <v>-43000</v>
      </c>
      <c r="AO185" s="5">
        <v>6543000</v>
      </c>
      <c r="AP185">
        <v>1</v>
      </c>
      <c r="AR185">
        <v>105</v>
      </c>
      <c r="AT185" s="6"/>
      <c r="AU185">
        <v>101714</v>
      </c>
      <c r="AW185" s="7" t="s">
        <v>13</v>
      </c>
      <c r="AX185">
        <v>1</v>
      </c>
      <c r="AY185" t="s">
        <v>14</v>
      </c>
      <c r="AZ185" t="s">
        <v>1070</v>
      </c>
      <c r="BA185" t="s">
        <v>1071</v>
      </c>
      <c r="BB185">
        <v>105</v>
      </c>
      <c r="BC185" t="s">
        <v>1063</v>
      </c>
      <c r="BD185" t="s">
        <v>1064</v>
      </c>
      <c r="BF185" s="6">
        <v>41774</v>
      </c>
      <c r="BG185" s="8" t="s">
        <v>19</v>
      </c>
      <c r="BI185">
        <v>5</v>
      </c>
      <c r="BJ185">
        <v>287976</v>
      </c>
      <c r="BK185">
        <v>126481</v>
      </c>
      <c r="BL185" t="s">
        <v>1072</v>
      </c>
      <c r="BN185" t="s">
        <v>1073</v>
      </c>
      <c r="BX185">
        <v>13300</v>
      </c>
    </row>
    <row r="186" spans="1:76" x14ac:dyDescent="0.25">
      <c r="A186">
        <v>11829</v>
      </c>
      <c r="B186">
        <v>313996</v>
      </c>
      <c r="F186" t="s">
        <v>0</v>
      </c>
      <c r="G186" t="s">
        <v>68</v>
      </c>
      <c r="H186" t="s">
        <v>1074</v>
      </c>
      <c r="I186" s="1" t="str">
        <f>HYPERLINK(AT186,"Hb")</f>
        <v>Hb</v>
      </c>
      <c r="K186">
        <v>1</v>
      </c>
      <c r="L186" t="s">
        <v>3</v>
      </c>
      <c r="M186">
        <v>101714</v>
      </c>
      <c r="N186" t="s">
        <v>4</v>
      </c>
      <c r="O186" t="s">
        <v>4</v>
      </c>
      <c r="U186" t="s">
        <v>1075</v>
      </c>
      <c r="V186" s="2">
        <v>1</v>
      </c>
      <c r="W186" t="s">
        <v>959</v>
      </c>
      <c r="X186" t="s">
        <v>1042</v>
      </c>
      <c r="Y186" t="s">
        <v>961</v>
      </c>
      <c r="Z186" s="4">
        <v>11</v>
      </c>
      <c r="AA186" s="5">
        <v>1119</v>
      </c>
      <c r="AB186" t="s">
        <v>1042</v>
      </c>
      <c r="AC186" t="s">
        <v>1076</v>
      </c>
      <c r="AD186">
        <v>2002</v>
      </c>
      <c r="AE186">
        <v>6</v>
      </c>
      <c r="AF186">
        <v>13</v>
      </c>
      <c r="AG186" t="s">
        <v>963</v>
      </c>
      <c r="AH186" t="s">
        <v>656</v>
      </c>
      <c r="AJ186" t="s">
        <v>4</v>
      </c>
      <c r="AK186" t="s">
        <v>11</v>
      </c>
      <c r="AL186">
        <v>-44971</v>
      </c>
      <c r="AM186">
        <v>6537254</v>
      </c>
      <c r="AN186" s="5">
        <v>-45000</v>
      </c>
      <c r="AO186" s="5">
        <v>6537000</v>
      </c>
      <c r="AP186">
        <v>71</v>
      </c>
      <c r="AR186">
        <v>8</v>
      </c>
      <c r="AS186" t="s">
        <v>71</v>
      </c>
      <c r="AT186" t="s">
        <v>1077</v>
      </c>
      <c r="AU186">
        <v>101714</v>
      </c>
      <c r="AW186" s="7" t="s">
        <v>13</v>
      </c>
      <c r="AX186">
        <v>1</v>
      </c>
      <c r="AY186" t="s">
        <v>14</v>
      </c>
      <c r="AZ186" t="s">
        <v>1078</v>
      </c>
      <c r="BA186" t="s">
        <v>1079</v>
      </c>
      <c r="BB186">
        <v>8</v>
      </c>
      <c r="BC186" t="s">
        <v>75</v>
      </c>
      <c r="BD186" t="s">
        <v>76</v>
      </c>
      <c r="BE186">
        <v>1</v>
      </c>
      <c r="BF186" s="6">
        <v>37844</v>
      </c>
      <c r="BG186" s="8" t="s">
        <v>19</v>
      </c>
      <c r="BI186">
        <v>3</v>
      </c>
      <c r="BJ186">
        <v>485979</v>
      </c>
      <c r="BK186">
        <v>126479</v>
      </c>
      <c r="BL186" t="s">
        <v>1080</v>
      </c>
      <c r="BN186" t="s">
        <v>1081</v>
      </c>
      <c r="BX186">
        <v>11829</v>
      </c>
    </row>
    <row r="187" spans="1:76" x14ac:dyDescent="0.25">
      <c r="A187">
        <v>11793</v>
      </c>
      <c r="C187">
        <v>1</v>
      </c>
      <c r="F187" t="s">
        <v>0</v>
      </c>
      <c r="G187" t="s">
        <v>1082</v>
      </c>
      <c r="H187" t="s">
        <v>1083</v>
      </c>
      <c r="I187" t="s">
        <v>22</v>
      </c>
      <c r="K187">
        <v>1</v>
      </c>
      <c r="L187" t="s">
        <v>3</v>
      </c>
      <c r="M187">
        <v>101714</v>
      </c>
      <c r="N187" t="s">
        <v>4</v>
      </c>
      <c r="O187" t="s">
        <v>4</v>
      </c>
      <c r="U187" t="s">
        <v>1075</v>
      </c>
      <c r="V187" s="2">
        <v>1</v>
      </c>
      <c r="W187" t="s">
        <v>959</v>
      </c>
      <c r="X187" t="s">
        <v>1042</v>
      </c>
      <c r="Y187" t="s">
        <v>961</v>
      </c>
      <c r="Z187" s="4">
        <v>11</v>
      </c>
      <c r="AA187" s="5">
        <v>1119</v>
      </c>
      <c r="AB187" t="s">
        <v>1042</v>
      </c>
      <c r="AC187" t="s">
        <v>1084</v>
      </c>
      <c r="AD187">
        <v>2018</v>
      </c>
      <c r="AE187">
        <v>9</v>
      </c>
      <c r="AF187">
        <v>1</v>
      </c>
      <c r="AG187" t="s">
        <v>1085</v>
      </c>
      <c r="AH187" t="s">
        <v>1085</v>
      </c>
      <c r="AJ187" t="s">
        <v>4</v>
      </c>
      <c r="AK187" t="s">
        <v>11</v>
      </c>
      <c r="AL187">
        <v>-45027</v>
      </c>
      <c r="AM187">
        <v>6537186</v>
      </c>
      <c r="AN187" s="5">
        <v>-45000</v>
      </c>
      <c r="AO187" s="5">
        <v>6537000</v>
      </c>
      <c r="AP187">
        <v>2</v>
      </c>
      <c r="AR187">
        <v>59</v>
      </c>
      <c r="AU187">
        <v>101714</v>
      </c>
      <c r="AW187" s="7" t="s">
        <v>13</v>
      </c>
      <c r="AX187">
        <v>1</v>
      </c>
      <c r="AY187" t="s">
        <v>14</v>
      </c>
      <c r="AZ187" t="s">
        <v>1086</v>
      </c>
      <c r="BA187" t="s">
        <v>1083</v>
      </c>
      <c r="BB187">
        <v>59</v>
      </c>
      <c r="BC187" t="s">
        <v>1082</v>
      </c>
      <c r="BD187" t="s">
        <v>1087</v>
      </c>
      <c r="BF187" s="6">
        <v>43961</v>
      </c>
      <c r="BG187" s="8" t="s">
        <v>19</v>
      </c>
      <c r="BI187">
        <v>4</v>
      </c>
      <c r="BJ187">
        <v>392563</v>
      </c>
      <c r="BL187" t="s">
        <v>1088</v>
      </c>
      <c r="BX187">
        <v>11793</v>
      </c>
    </row>
    <row r="188" spans="1:76" x14ac:dyDescent="0.25">
      <c r="A188">
        <v>12270</v>
      </c>
      <c r="C188">
        <v>1</v>
      </c>
      <c r="F188" t="s">
        <v>0</v>
      </c>
      <c r="G188" t="s">
        <v>1</v>
      </c>
      <c r="H188" t="s">
        <v>1089</v>
      </c>
      <c r="I188" t="s">
        <v>22</v>
      </c>
      <c r="K188">
        <v>1</v>
      </c>
      <c r="L188" t="s">
        <v>3</v>
      </c>
      <c r="M188">
        <v>101714</v>
      </c>
      <c r="N188" t="s">
        <v>4</v>
      </c>
      <c r="O188" t="s">
        <v>4</v>
      </c>
      <c r="U188" t="s">
        <v>1075</v>
      </c>
      <c r="V188" s="2">
        <v>1</v>
      </c>
      <c r="W188" t="s">
        <v>959</v>
      </c>
      <c r="X188" t="s">
        <v>1042</v>
      </c>
      <c r="Y188" t="s">
        <v>961</v>
      </c>
      <c r="Z188" s="4">
        <v>11</v>
      </c>
      <c r="AA188" s="5">
        <v>1119</v>
      </c>
      <c r="AB188" t="s">
        <v>1042</v>
      </c>
      <c r="AC188" t="s">
        <v>1090</v>
      </c>
      <c r="AD188">
        <v>2020</v>
      </c>
      <c r="AE188">
        <v>4</v>
      </c>
      <c r="AF188">
        <v>26</v>
      </c>
      <c r="AG188" t="s">
        <v>1091</v>
      </c>
      <c r="AJ188" t="s">
        <v>4</v>
      </c>
      <c r="AK188" t="s">
        <v>11</v>
      </c>
      <c r="AL188">
        <v>-44439</v>
      </c>
      <c r="AM188">
        <v>6537423</v>
      </c>
      <c r="AN188" s="5">
        <v>-45000</v>
      </c>
      <c r="AO188" s="5">
        <v>6537000</v>
      </c>
      <c r="AP188">
        <v>5</v>
      </c>
      <c r="AR188">
        <v>1010</v>
      </c>
      <c r="AS188" t="s">
        <v>1092</v>
      </c>
      <c r="AT188" s="6" t="s">
        <v>1093</v>
      </c>
      <c r="AU188">
        <v>101714</v>
      </c>
      <c r="AW188" s="7" t="s">
        <v>13</v>
      </c>
      <c r="AX188">
        <v>1</v>
      </c>
      <c r="AY188" t="s">
        <v>14</v>
      </c>
      <c r="AZ188" t="s">
        <v>1094</v>
      </c>
      <c r="BA188" t="s">
        <v>1095</v>
      </c>
      <c r="BB188">
        <v>1010</v>
      </c>
      <c r="BC188" t="s">
        <v>17</v>
      </c>
      <c r="BD188" t="s">
        <v>18</v>
      </c>
      <c r="BF188" s="6">
        <v>44151.9535763889</v>
      </c>
      <c r="BG188" s="8" t="s">
        <v>19</v>
      </c>
      <c r="BI188">
        <v>6</v>
      </c>
      <c r="BJ188">
        <v>257182</v>
      </c>
      <c r="BL188" t="s">
        <v>1096</v>
      </c>
      <c r="BX188">
        <v>12270</v>
      </c>
    </row>
    <row r="189" spans="1:76" x14ac:dyDescent="0.25">
      <c r="A189">
        <v>10351</v>
      </c>
      <c r="B189">
        <v>279026</v>
      </c>
      <c r="F189" t="s">
        <v>0</v>
      </c>
      <c r="G189" t="s">
        <v>68</v>
      </c>
      <c r="H189" t="s">
        <v>1119</v>
      </c>
      <c r="I189" s="1" t="str">
        <f>HYPERLINK(AT189,"Hb")</f>
        <v>Hb</v>
      </c>
      <c r="K189">
        <v>1</v>
      </c>
      <c r="L189" t="s">
        <v>3</v>
      </c>
      <c r="M189">
        <v>101714</v>
      </c>
      <c r="N189" t="s">
        <v>4</v>
      </c>
      <c r="O189" t="s">
        <v>4</v>
      </c>
      <c r="U189" t="s">
        <v>1120</v>
      </c>
      <c r="V189" s="2">
        <v>1</v>
      </c>
      <c r="W189" t="s">
        <v>959</v>
      </c>
      <c r="X189" t="s">
        <v>1099</v>
      </c>
      <c r="Y189" t="s">
        <v>961</v>
      </c>
      <c r="Z189" s="4">
        <v>11</v>
      </c>
      <c r="AA189" s="5">
        <v>1120</v>
      </c>
      <c r="AB189" s="5" t="s">
        <v>1099</v>
      </c>
      <c r="AC189" t="s">
        <v>1121</v>
      </c>
      <c r="AD189">
        <v>1995</v>
      </c>
      <c r="AE189">
        <v>8</v>
      </c>
      <c r="AF189">
        <v>9</v>
      </c>
      <c r="AG189" t="s">
        <v>963</v>
      </c>
      <c r="AH189" t="s">
        <v>656</v>
      </c>
      <c r="AJ189" t="s">
        <v>4</v>
      </c>
      <c r="AK189" t="s">
        <v>11</v>
      </c>
      <c r="AL189">
        <v>-47398</v>
      </c>
      <c r="AM189">
        <v>6549462</v>
      </c>
      <c r="AN189" s="5">
        <v>-47000</v>
      </c>
      <c r="AO189" s="5">
        <v>6549000</v>
      </c>
      <c r="AP189">
        <v>71</v>
      </c>
      <c r="AR189">
        <v>8</v>
      </c>
      <c r="AS189" t="s">
        <v>71</v>
      </c>
      <c r="AT189" t="s">
        <v>1122</v>
      </c>
      <c r="AU189">
        <v>101714</v>
      </c>
      <c r="AW189" s="7" t="s">
        <v>13</v>
      </c>
      <c r="AX189">
        <v>1</v>
      </c>
      <c r="AY189" t="s">
        <v>14</v>
      </c>
      <c r="AZ189" t="s">
        <v>1123</v>
      </c>
      <c r="BA189" t="s">
        <v>1124</v>
      </c>
      <c r="BB189">
        <v>8</v>
      </c>
      <c r="BC189" t="s">
        <v>75</v>
      </c>
      <c r="BD189" t="s">
        <v>76</v>
      </c>
      <c r="BE189">
        <v>1</v>
      </c>
      <c r="BF189" s="6">
        <v>36056</v>
      </c>
      <c r="BG189" s="8" t="s">
        <v>19</v>
      </c>
      <c r="BI189">
        <v>3</v>
      </c>
      <c r="BJ189">
        <v>452013</v>
      </c>
      <c r="BK189">
        <v>126483</v>
      </c>
      <c r="BL189" t="s">
        <v>1125</v>
      </c>
      <c r="BN189" t="s">
        <v>1126</v>
      </c>
      <c r="BX189">
        <v>10351</v>
      </c>
    </row>
    <row r="190" spans="1:76" x14ac:dyDescent="0.25">
      <c r="A190">
        <v>10269</v>
      </c>
      <c r="B190">
        <v>137472</v>
      </c>
      <c r="F190" t="s">
        <v>0</v>
      </c>
      <c r="G190" t="s">
        <v>1056</v>
      </c>
      <c r="H190" t="s">
        <v>1127</v>
      </c>
      <c r="I190" t="s">
        <v>80</v>
      </c>
      <c r="K190">
        <v>1</v>
      </c>
      <c r="L190" t="s">
        <v>3</v>
      </c>
      <c r="M190">
        <v>101714</v>
      </c>
      <c r="N190" t="s">
        <v>4</v>
      </c>
      <c r="O190" t="s">
        <v>4</v>
      </c>
      <c r="U190" t="s">
        <v>1120</v>
      </c>
      <c r="V190" s="2">
        <v>1</v>
      </c>
      <c r="W190" t="s">
        <v>959</v>
      </c>
      <c r="X190" t="s">
        <v>1099</v>
      </c>
      <c r="Y190" t="s">
        <v>961</v>
      </c>
      <c r="Z190" s="4">
        <v>11</v>
      </c>
      <c r="AA190" s="5">
        <v>1120</v>
      </c>
      <c r="AB190" s="5" t="s">
        <v>1099</v>
      </c>
      <c r="AC190" t="s">
        <v>1128</v>
      </c>
      <c r="AD190">
        <v>2013</v>
      </c>
      <c r="AE190">
        <v>8</v>
      </c>
      <c r="AF190">
        <v>28</v>
      </c>
      <c r="AG190" t="s">
        <v>1060</v>
      </c>
      <c r="AH190" t="s">
        <v>1060</v>
      </c>
      <c r="AJ190" t="s">
        <v>4</v>
      </c>
      <c r="AK190" t="s">
        <v>11</v>
      </c>
      <c r="AL190">
        <v>-47485</v>
      </c>
      <c r="AM190">
        <v>6549508</v>
      </c>
      <c r="AN190" s="5">
        <v>-47000</v>
      </c>
      <c r="AO190" s="5">
        <v>6549000</v>
      </c>
      <c r="AP190">
        <v>1</v>
      </c>
      <c r="AR190">
        <v>105</v>
      </c>
      <c r="AT190" s="6"/>
      <c r="AU190">
        <v>101714</v>
      </c>
      <c r="AW190" s="7" t="s">
        <v>13</v>
      </c>
      <c r="AX190">
        <v>1</v>
      </c>
      <c r="AY190" t="s">
        <v>14</v>
      </c>
      <c r="AZ190" t="s">
        <v>1129</v>
      </c>
      <c r="BA190" t="s">
        <v>1130</v>
      </c>
      <c r="BB190">
        <v>105</v>
      </c>
      <c r="BC190" t="s">
        <v>1063</v>
      </c>
      <c r="BD190" t="s">
        <v>1064</v>
      </c>
      <c r="BF190" s="6">
        <v>41772</v>
      </c>
      <c r="BG190" s="8" t="s">
        <v>19</v>
      </c>
      <c r="BI190">
        <v>5</v>
      </c>
      <c r="BJ190">
        <v>287908</v>
      </c>
      <c r="BK190">
        <v>126484</v>
      </c>
      <c r="BL190" t="s">
        <v>1131</v>
      </c>
      <c r="BN190" t="s">
        <v>1132</v>
      </c>
      <c r="BX190">
        <v>10269</v>
      </c>
    </row>
    <row r="191" spans="1:76" x14ac:dyDescent="0.25">
      <c r="A191">
        <v>10281</v>
      </c>
      <c r="C191">
        <v>1</v>
      </c>
      <c r="F191" t="s">
        <v>0</v>
      </c>
      <c r="G191" t="s">
        <v>1056</v>
      </c>
      <c r="H191" t="s">
        <v>1133</v>
      </c>
      <c r="I191" t="s">
        <v>80</v>
      </c>
      <c r="K191">
        <v>1</v>
      </c>
      <c r="L191" t="s">
        <v>3</v>
      </c>
      <c r="M191">
        <v>101714</v>
      </c>
      <c r="N191" t="s">
        <v>4</v>
      </c>
      <c r="O191" t="s">
        <v>4</v>
      </c>
      <c r="U191" t="s">
        <v>1120</v>
      </c>
      <c r="V191" s="2">
        <v>1</v>
      </c>
      <c r="W191" t="s">
        <v>959</v>
      </c>
      <c r="X191" t="s">
        <v>1099</v>
      </c>
      <c r="Y191" t="s">
        <v>961</v>
      </c>
      <c r="Z191" s="4">
        <v>11</v>
      </c>
      <c r="AA191" s="5">
        <v>1120</v>
      </c>
      <c r="AB191" s="5" t="s">
        <v>1099</v>
      </c>
      <c r="AC191" t="s">
        <v>1134</v>
      </c>
      <c r="AD191">
        <v>2016</v>
      </c>
      <c r="AE191">
        <v>6</v>
      </c>
      <c r="AF191">
        <v>25</v>
      </c>
      <c r="AG191" t="s">
        <v>1060</v>
      </c>
      <c r="AH191" t="s">
        <v>1060</v>
      </c>
      <c r="AJ191" t="s">
        <v>4</v>
      </c>
      <c r="AK191" t="s">
        <v>11</v>
      </c>
      <c r="AL191">
        <v>-47467</v>
      </c>
      <c r="AM191">
        <v>6549596</v>
      </c>
      <c r="AN191" s="5">
        <v>-47000</v>
      </c>
      <c r="AO191" s="5">
        <v>6549000</v>
      </c>
      <c r="AP191">
        <v>1</v>
      </c>
      <c r="AR191">
        <v>105</v>
      </c>
      <c r="AT191" s="6"/>
      <c r="AU191">
        <v>101714</v>
      </c>
      <c r="AW191" s="7" t="s">
        <v>13</v>
      </c>
      <c r="AX191">
        <v>1</v>
      </c>
      <c r="AY191" t="s">
        <v>14</v>
      </c>
      <c r="AZ191" t="s">
        <v>1135</v>
      </c>
      <c r="BA191" t="s">
        <v>1136</v>
      </c>
      <c r="BB191">
        <v>105</v>
      </c>
      <c r="BC191" t="s">
        <v>1063</v>
      </c>
      <c r="BD191" t="s">
        <v>1064</v>
      </c>
      <c r="BF191" s="6">
        <v>42823</v>
      </c>
      <c r="BG191" s="8" t="s">
        <v>19</v>
      </c>
      <c r="BI191">
        <v>5</v>
      </c>
      <c r="BJ191">
        <v>288388</v>
      </c>
      <c r="BL191" t="s">
        <v>1137</v>
      </c>
      <c r="BN191" t="s">
        <v>1138</v>
      </c>
      <c r="BX191">
        <v>10281</v>
      </c>
    </row>
    <row r="192" spans="1:76" x14ac:dyDescent="0.25">
      <c r="A192">
        <v>10304</v>
      </c>
      <c r="C192">
        <v>1</v>
      </c>
      <c r="F192" t="s">
        <v>0</v>
      </c>
      <c r="G192" t="s">
        <v>1056</v>
      </c>
      <c r="H192" t="s">
        <v>1139</v>
      </c>
      <c r="I192" t="s">
        <v>80</v>
      </c>
      <c r="K192">
        <v>1</v>
      </c>
      <c r="L192" t="s">
        <v>3</v>
      </c>
      <c r="M192">
        <v>101714</v>
      </c>
      <c r="N192" t="s">
        <v>4</v>
      </c>
      <c r="O192" t="s">
        <v>4</v>
      </c>
      <c r="U192" t="s">
        <v>1120</v>
      </c>
      <c r="V192" s="2">
        <v>1</v>
      </c>
      <c r="W192" t="s">
        <v>959</v>
      </c>
      <c r="X192" t="s">
        <v>1099</v>
      </c>
      <c r="Y192" t="s">
        <v>961</v>
      </c>
      <c r="Z192" s="4">
        <v>11</v>
      </c>
      <c r="AA192" s="5">
        <v>1120</v>
      </c>
      <c r="AB192" s="5" t="s">
        <v>1099</v>
      </c>
      <c r="AC192" t="s">
        <v>1140</v>
      </c>
      <c r="AD192">
        <v>2016</v>
      </c>
      <c r="AE192">
        <v>7</v>
      </c>
      <c r="AF192">
        <v>31</v>
      </c>
      <c r="AG192" t="s">
        <v>1060</v>
      </c>
      <c r="AH192" t="s">
        <v>1060</v>
      </c>
      <c r="AJ192" t="s">
        <v>4</v>
      </c>
      <c r="AK192" t="s">
        <v>11</v>
      </c>
      <c r="AL192">
        <v>-47447</v>
      </c>
      <c r="AM192">
        <v>6549367</v>
      </c>
      <c r="AN192" s="5">
        <v>-47000</v>
      </c>
      <c r="AO192" s="5">
        <v>6549000</v>
      </c>
      <c r="AP192">
        <v>1</v>
      </c>
      <c r="AR192">
        <v>105</v>
      </c>
      <c r="AT192" s="6"/>
      <c r="AU192">
        <v>101714</v>
      </c>
      <c r="AW192" s="7" t="s">
        <v>13</v>
      </c>
      <c r="AX192">
        <v>1</v>
      </c>
      <c r="AY192" t="s">
        <v>14</v>
      </c>
      <c r="AZ192" t="s">
        <v>1141</v>
      </c>
      <c r="BA192" t="s">
        <v>1142</v>
      </c>
      <c r="BB192">
        <v>105</v>
      </c>
      <c r="BC192" t="s">
        <v>1063</v>
      </c>
      <c r="BD192" t="s">
        <v>1064</v>
      </c>
      <c r="BF192" s="6">
        <v>42822</v>
      </c>
      <c r="BG192" s="8" t="s">
        <v>19</v>
      </c>
      <c r="BI192">
        <v>5</v>
      </c>
      <c r="BJ192">
        <v>288378</v>
      </c>
      <c r="BL192" t="s">
        <v>1143</v>
      </c>
      <c r="BN192" t="s">
        <v>1144</v>
      </c>
      <c r="BX192">
        <v>10304</v>
      </c>
    </row>
    <row r="193" spans="1:76" x14ac:dyDescent="0.25">
      <c r="A193">
        <v>10149</v>
      </c>
      <c r="C193">
        <v>1</v>
      </c>
      <c r="F193" t="s">
        <v>0</v>
      </c>
      <c r="G193" t="s">
        <v>1082</v>
      </c>
      <c r="H193" t="s">
        <v>1145</v>
      </c>
      <c r="I193" t="s">
        <v>22</v>
      </c>
      <c r="K193">
        <v>1</v>
      </c>
      <c r="L193" t="s">
        <v>3</v>
      </c>
      <c r="M193">
        <v>101714</v>
      </c>
      <c r="N193" t="s">
        <v>4</v>
      </c>
      <c r="O193" t="s">
        <v>4</v>
      </c>
      <c r="U193" t="s">
        <v>1120</v>
      </c>
      <c r="V193" s="2">
        <v>1</v>
      </c>
      <c r="W193" t="s">
        <v>959</v>
      </c>
      <c r="X193" t="s">
        <v>1099</v>
      </c>
      <c r="Y193" t="s">
        <v>961</v>
      </c>
      <c r="Z193" s="4">
        <v>11</v>
      </c>
      <c r="AA193" s="5">
        <v>1120</v>
      </c>
      <c r="AB193" s="5" t="s">
        <v>1099</v>
      </c>
      <c r="AC193" t="s">
        <v>1146</v>
      </c>
      <c r="AD193">
        <v>2018</v>
      </c>
      <c r="AE193">
        <v>8</v>
      </c>
      <c r="AF193">
        <v>27</v>
      </c>
      <c r="AG193" t="s">
        <v>1085</v>
      </c>
      <c r="AH193" t="s">
        <v>1085</v>
      </c>
      <c r="AJ193" t="s">
        <v>4</v>
      </c>
      <c r="AK193" t="s">
        <v>11</v>
      </c>
      <c r="AL193">
        <v>-47637</v>
      </c>
      <c r="AM193">
        <v>6549693</v>
      </c>
      <c r="AN193" s="5">
        <v>-47000</v>
      </c>
      <c r="AO193" s="5">
        <v>6549000</v>
      </c>
      <c r="AP193">
        <v>2</v>
      </c>
      <c r="AR193">
        <v>59</v>
      </c>
      <c r="AU193">
        <v>101714</v>
      </c>
      <c r="AW193" s="7" t="s">
        <v>13</v>
      </c>
      <c r="AX193">
        <v>1</v>
      </c>
      <c r="AY193" t="s">
        <v>14</v>
      </c>
      <c r="AZ193" t="s">
        <v>1147</v>
      </c>
      <c r="BA193" t="s">
        <v>1145</v>
      </c>
      <c r="BB193">
        <v>59</v>
      </c>
      <c r="BC193" t="s">
        <v>1082</v>
      </c>
      <c r="BD193" t="s">
        <v>1087</v>
      </c>
      <c r="BF193" s="6">
        <v>43961</v>
      </c>
      <c r="BG193" s="8" t="s">
        <v>19</v>
      </c>
      <c r="BI193">
        <v>4</v>
      </c>
      <c r="BJ193">
        <v>392381</v>
      </c>
      <c r="BL193" t="s">
        <v>1148</v>
      </c>
      <c r="BX193">
        <v>10149</v>
      </c>
    </row>
    <row r="194" spans="1:76" x14ac:dyDescent="0.25">
      <c r="A194">
        <v>10257</v>
      </c>
      <c r="C194">
        <v>1</v>
      </c>
      <c r="F194" t="s">
        <v>0</v>
      </c>
      <c r="G194" t="s">
        <v>1</v>
      </c>
      <c r="H194" t="s">
        <v>1149</v>
      </c>
      <c r="I194" s="1" t="str">
        <f>HYPERLINK(AT194,"Foto")</f>
        <v>Foto</v>
      </c>
      <c r="K194">
        <v>1</v>
      </c>
      <c r="L194" t="s">
        <v>3</v>
      </c>
      <c r="M194">
        <v>101714</v>
      </c>
      <c r="N194" t="s">
        <v>4</v>
      </c>
      <c r="O194" t="s">
        <v>4</v>
      </c>
      <c r="U194" t="s">
        <v>1120</v>
      </c>
      <c r="V194" s="2">
        <v>1</v>
      </c>
      <c r="W194" t="s">
        <v>959</v>
      </c>
      <c r="X194" t="s">
        <v>1099</v>
      </c>
      <c r="Y194" t="s">
        <v>961</v>
      </c>
      <c r="Z194" s="4">
        <v>11</v>
      </c>
      <c r="AA194" s="5">
        <v>1120</v>
      </c>
      <c r="AB194" s="5" t="s">
        <v>1099</v>
      </c>
      <c r="AC194" t="s">
        <v>1150</v>
      </c>
      <c r="AD194">
        <v>2019</v>
      </c>
      <c r="AE194">
        <v>6</v>
      </c>
      <c r="AF194">
        <v>15</v>
      </c>
      <c r="AG194" t="s">
        <v>1151</v>
      </c>
      <c r="AJ194" t="s">
        <v>4</v>
      </c>
      <c r="AK194" t="s">
        <v>11</v>
      </c>
      <c r="AL194">
        <v>-47499</v>
      </c>
      <c r="AM194">
        <v>6549550</v>
      </c>
      <c r="AN194" s="5">
        <v>-47000</v>
      </c>
      <c r="AO194" s="5">
        <v>6549000</v>
      </c>
      <c r="AP194">
        <v>10</v>
      </c>
      <c r="AR194">
        <v>1010</v>
      </c>
      <c r="AT194" s="6" t="s">
        <v>1152</v>
      </c>
      <c r="AU194">
        <v>101714</v>
      </c>
      <c r="AW194" s="7" t="s">
        <v>13</v>
      </c>
      <c r="AX194">
        <v>1</v>
      </c>
      <c r="AY194" t="s">
        <v>14</v>
      </c>
      <c r="AZ194" t="s">
        <v>1153</v>
      </c>
      <c r="BA194" t="s">
        <v>1154</v>
      </c>
      <c r="BB194">
        <v>1010</v>
      </c>
      <c r="BC194" t="s">
        <v>17</v>
      </c>
      <c r="BD194" t="s">
        <v>18</v>
      </c>
      <c r="BE194">
        <v>1</v>
      </c>
      <c r="BF194" s="6">
        <v>43713.546527777798</v>
      </c>
      <c r="BG194" s="8" t="s">
        <v>19</v>
      </c>
      <c r="BI194">
        <v>6</v>
      </c>
      <c r="BJ194">
        <v>203106</v>
      </c>
      <c r="BL194" t="s">
        <v>1155</v>
      </c>
      <c r="BX194">
        <v>10257</v>
      </c>
    </row>
    <row r="195" spans="1:76" x14ac:dyDescent="0.25">
      <c r="A195">
        <v>10278</v>
      </c>
      <c r="C195">
        <v>1</v>
      </c>
      <c r="F195" t="s">
        <v>0</v>
      </c>
      <c r="G195" t="s">
        <v>68</v>
      </c>
      <c r="H195" t="s">
        <v>1156</v>
      </c>
      <c r="I195" t="s">
        <v>80</v>
      </c>
      <c r="K195">
        <v>1</v>
      </c>
      <c r="L195" t="s">
        <v>3</v>
      </c>
      <c r="M195">
        <v>101714</v>
      </c>
      <c r="N195" t="s">
        <v>4</v>
      </c>
      <c r="O195" t="s">
        <v>4</v>
      </c>
      <c r="U195" t="s">
        <v>1120</v>
      </c>
      <c r="V195" s="2">
        <v>1</v>
      </c>
      <c r="W195" t="s">
        <v>959</v>
      </c>
      <c r="X195" t="s">
        <v>1099</v>
      </c>
      <c r="Y195" t="s">
        <v>961</v>
      </c>
      <c r="Z195" s="4">
        <v>11</v>
      </c>
      <c r="AA195" s="5">
        <v>1120</v>
      </c>
      <c r="AB195" s="5" t="s">
        <v>1099</v>
      </c>
      <c r="AC195" t="s">
        <v>1157</v>
      </c>
      <c r="AD195">
        <v>2020</v>
      </c>
      <c r="AE195">
        <v>5</v>
      </c>
      <c r="AF195">
        <v>29</v>
      </c>
      <c r="AG195" t="s">
        <v>1060</v>
      </c>
      <c r="AH195" t="s">
        <v>1060</v>
      </c>
      <c r="AJ195" t="s">
        <v>4</v>
      </c>
      <c r="AK195" t="s">
        <v>11</v>
      </c>
      <c r="AL195">
        <v>-47471</v>
      </c>
      <c r="AM195">
        <v>6549652</v>
      </c>
      <c r="AN195" s="5">
        <v>-47000</v>
      </c>
      <c r="AO195" s="5">
        <v>6549000</v>
      </c>
      <c r="AP195">
        <v>1</v>
      </c>
      <c r="AR195">
        <v>8</v>
      </c>
      <c r="AS195" t="s">
        <v>71</v>
      </c>
      <c r="AU195">
        <v>101714</v>
      </c>
      <c r="AW195" s="7" t="s">
        <v>13</v>
      </c>
      <c r="AX195">
        <v>1</v>
      </c>
      <c r="AY195" t="s">
        <v>14</v>
      </c>
      <c r="AZ195" t="s">
        <v>1158</v>
      </c>
      <c r="BA195" t="s">
        <v>1159</v>
      </c>
      <c r="BB195">
        <v>8</v>
      </c>
      <c r="BC195" t="s">
        <v>75</v>
      </c>
      <c r="BD195" t="s">
        <v>76</v>
      </c>
      <c r="BF195" s="6">
        <v>44350</v>
      </c>
      <c r="BG195" s="8" t="s">
        <v>19</v>
      </c>
      <c r="BI195">
        <v>3</v>
      </c>
      <c r="BJ195">
        <v>451249</v>
      </c>
      <c r="BL195" t="s">
        <v>1160</v>
      </c>
      <c r="BN195" t="s">
        <v>1161</v>
      </c>
      <c r="BX195">
        <v>10278</v>
      </c>
    </row>
    <row r="196" spans="1:76" x14ac:dyDescent="0.25">
      <c r="A196">
        <v>10156</v>
      </c>
      <c r="C196">
        <v>1</v>
      </c>
      <c r="F196" t="s">
        <v>0</v>
      </c>
      <c r="G196" t="s">
        <v>1</v>
      </c>
      <c r="H196" t="s">
        <v>1162</v>
      </c>
      <c r="I196" t="s">
        <v>22</v>
      </c>
      <c r="K196">
        <v>1</v>
      </c>
      <c r="L196" t="s">
        <v>3</v>
      </c>
      <c r="M196">
        <v>101714</v>
      </c>
      <c r="N196" t="s">
        <v>4</v>
      </c>
      <c r="O196" t="s">
        <v>4</v>
      </c>
      <c r="U196" t="s">
        <v>1120</v>
      </c>
      <c r="V196" s="2">
        <v>1</v>
      </c>
      <c r="W196" t="s">
        <v>959</v>
      </c>
      <c r="X196" t="s">
        <v>1099</v>
      </c>
      <c r="Y196" t="s">
        <v>961</v>
      </c>
      <c r="Z196" s="4">
        <v>11</v>
      </c>
      <c r="AA196" s="5">
        <v>1120</v>
      </c>
      <c r="AB196" s="5" t="s">
        <v>1099</v>
      </c>
      <c r="AC196" t="s">
        <v>1163</v>
      </c>
      <c r="AD196">
        <v>2020</v>
      </c>
      <c r="AE196">
        <v>9</v>
      </c>
      <c r="AF196">
        <v>18</v>
      </c>
      <c r="AG196" t="s">
        <v>312</v>
      </c>
      <c r="AJ196" t="s">
        <v>4</v>
      </c>
      <c r="AK196" t="s">
        <v>11</v>
      </c>
      <c r="AL196">
        <v>-47617</v>
      </c>
      <c r="AM196">
        <v>6549345</v>
      </c>
      <c r="AN196" s="5">
        <v>-47000</v>
      </c>
      <c r="AO196" s="5">
        <v>6549000</v>
      </c>
      <c r="AP196">
        <v>10</v>
      </c>
      <c r="AR196">
        <v>1010</v>
      </c>
      <c r="AS196" t="s">
        <v>1164</v>
      </c>
      <c r="AT196" s="6" t="s">
        <v>1165</v>
      </c>
      <c r="AU196">
        <v>101714</v>
      </c>
      <c r="AW196" s="7" t="s">
        <v>13</v>
      </c>
      <c r="AX196">
        <v>1</v>
      </c>
      <c r="AY196" t="s">
        <v>14</v>
      </c>
      <c r="AZ196" t="s">
        <v>1166</v>
      </c>
      <c r="BA196" t="s">
        <v>1167</v>
      </c>
      <c r="BB196">
        <v>1010</v>
      </c>
      <c r="BC196" t="s">
        <v>17</v>
      </c>
      <c r="BD196" t="s">
        <v>18</v>
      </c>
      <c r="BF196" s="6">
        <v>44092.688958333303</v>
      </c>
      <c r="BG196" s="8" t="s">
        <v>19</v>
      </c>
      <c r="BI196">
        <v>6</v>
      </c>
      <c r="BJ196">
        <v>250682</v>
      </c>
      <c r="BL196" t="s">
        <v>1168</v>
      </c>
      <c r="BX196">
        <v>10156</v>
      </c>
    </row>
    <row r="197" spans="1:76" x14ac:dyDescent="0.25">
      <c r="A197">
        <v>22663</v>
      </c>
      <c r="B197">
        <v>137399</v>
      </c>
      <c r="F197" t="s">
        <v>0</v>
      </c>
      <c r="G197" t="s">
        <v>1056</v>
      </c>
      <c r="H197" t="s">
        <v>1169</v>
      </c>
      <c r="I197" t="s">
        <v>80</v>
      </c>
      <c r="K197">
        <v>1</v>
      </c>
      <c r="L197" t="s">
        <v>3</v>
      </c>
      <c r="M197">
        <v>101714</v>
      </c>
      <c r="N197" t="s">
        <v>4</v>
      </c>
      <c r="O197" t="s">
        <v>4</v>
      </c>
      <c r="U197" t="s">
        <v>1170</v>
      </c>
      <c r="V197" s="2">
        <v>1</v>
      </c>
      <c r="W197" t="s">
        <v>959</v>
      </c>
      <c r="X197" t="s">
        <v>1171</v>
      </c>
      <c r="Y197" t="s">
        <v>961</v>
      </c>
      <c r="Z197" s="4">
        <v>11</v>
      </c>
      <c r="AA197" s="5">
        <v>1121</v>
      </c>
      <c r="AB197" s="5" t="s">
        <v>1171</v>
      </c>
      <c r="AC197" t="s">
        <v>1172</v>
      </c>
      <c r="AD197">
        <v>2012</v>
      </c>
      <c r="AE197">
        <v>5</v>
      </c>
      <c r="AF197">
        <v>27</v>
      </c>
      <c r="AG197" t="s">
        <v>1060</v>
      </c>
      <c r="AH197" t="s">
        <v>1060</v>
      </c>
      <c r="AJ197" t="s">
        <v>4</v>
      </c>
      <c r="AK197" t="s">
        <v>11</v>
      </c>
      <c r="AL197">
        <v>-36379</v>
      </c>
      <c r="AM197">
        <v>6546913</v>
      </c>
      <c r="AN197" s="5">
        <v>-37000</v>
      </c>
      <c r="AO197" s="5">
        <v>6547000</v>
      </c>
      <c r="AP197">
        <v>1</v>
      </c>
      <c r="AR197">
        <v>105</v>
      </c>
      <c r="AT197" s="6"/>
      <c r="AU197">
        <v>101714</v>
      </c>
      <c r="AW197" s="7" t="s">
        <v>13</v>
      </c>
      <c r="AX197">
        <v>1</v>
      </c>
      <c r="AY197" t="s">
        <v>14</v>
      </c>
      <c r="AZ197" t="s">
        <v>1173</v>
      </c>
      <c r="BA197" t="s">
        <v>1174</v>
      </c>
      <c r="BB197">
        <v>105</v>
      </c>
      <c r="BC197" t="s">
        <v>1063</v>
      </c>
      <c r="BD197" t="s">
        <v>1064</v>
      </c>
      <c r="BF197" s="6">
        <v>41752</v>
      </c>
      <c r="BG197" s="8" t="s">
        <v>19</v>
      </c>
      <c r="BI197">
        <v>5</v>
      </c>
      <c r="BJ197">
        <v>287832</v>
      </c>
      <c r="BK197">
        <v>126485</v>
      </c>
      <c r="BL197" t="s">
        <v>1175</v>
      </c>
      <c r="BN197" t="s">
        <v>1176</v>
      </c>
      <c r="BX197">
        <v>22663</v>
      </c>
    </row>
    <row r="198" spans="1:76" x14ac:dyDescent="0.25">
      <c r="A198">
        <v>16920</v>
      </c>
      <c r="B198">
        <v>136957</v>
      </c>
      <c r="F198" t="s">
        <v>0</v>
      </c>
      <c r="G198" t="s">
        <v>1056</v>
      </c>
      <c r="H198" t="s">
        <v>1177</v>
      </c>
      <c r="I198" t="s">
        <v>80</v>
      </c>
      <c r="K198">
        <v>1</v>
      </c>
      <c r="L198" t="s">
        <v>3</v>
      </c>
      <c r="M198">
        <v>101714</v>
      </c>
      <c r="N198" t="s">
        <v>4</v>
      </c>
      <c r="O198" t="s">
        <v>4</v>
      </c>
      <c r="U198" t="s">
        <v>1058</v>
      </c>
      <c r="V198" s="2">
        <v>1</v>
      </c>
      <c r="W198" t="s">
        <v>959</v>
      </c>
      <c r="X198" t="s">
        <v>1171</v>
      </c>
      <c r="Y198" t="s">
        <v>961</v>
      </c>
      <c r="Z198" s="4">
        <v>11</v>
      </c>
      <c r="AA198" s="5">
        <v>1121</v>
      </c>
      <c r="AB198" s="5" t="s">
        <v>1171</v>
      </c>
      <c r="AC198" t="s">
        <v>1178</v>
      </c>
      <c r="AD198">
        <v>2008</v>
      </c>
      <c r="AE198">
        <v>7</v>
      </c>
      <c r="AF198">
        <v>13</v>
      </c>
      <c r="AG198" t="s">
        <v>1060</v>
      </c>
      <c r="AH198" t="s">
        <v>1060</v>
      </c>
      <c r="AJ198" t="s">
        <v>4</v>
      </c>
      <c r="AK198" t="s">
        <v>11</v>
      </c>
      <c r="AL198">
        <v>-40343</v>
      </c>
      <c r="AM198">
        <v>6543891</v>
      </c>
      <c r="AN198" s="5">
        <v>-41000</v>
      </c>
      <c r="AO198" s="5">
        <v>6543000</v>
      </c>
      <c r="AP198">
        <v>71</v>
      </c>
      <c r="AR198">
        <v>105</v>
      </c>
      <c r="AT198" s="6"/>
      <c r="AU198">
        <v>101714</v>
      </c>
      <c r="AW198" s="7" t="s">
        <v>13</v>
      </c>
      <c r="AX198">
        <v>1</v>
      </c>
      <c r="AY198" t="s">
        <v>14</v>
      </c>
      <c r="AZ198" t="s">
        <v>1179</v>
      </c>
      <c r="BA198" t="s">
        <v>1180</v>
      </c>
      <c r="BB198">
        <v>105</v>
      </c>
      <c r="BC198" t="s">
        <v>1063</v>
      </c>
      <c r="BD198" t="s">
        <v>1064</v>
      </c>
      <c r="BF198" s="6">
        <v>40914</v>
      </c>
      <c r="BG198" s="8" t="s">
        <v>19</v>
      </c>
      <c r="BI198">
        <v>5</v>
      </c>
      <c r="BJ198">
        <v>287400</v>
      </c>
      <c r="BK198">
        <v>126486</v>
      </c>
      <c r="BL198" t="s">
        <v>1181</v>
      </c>
      <c r="BN198" t="s">
        <v>1182</v>
      </c>
      <c r="BX198">
        <v>16920</v>
      </c>
    </row>
    <row r="199" spans="1:76" x14ac:dyDescent="0.25">
      <c r="A199">
        <v>18500</v>
      </c>
      <c r="B199">
        <v>293416</v>
      </c>
      <c r="F199" t="s">
        <v>0</v>
      </c>
      <c r="G199" t="s">
        <v>68</v>
      </c>
      <c r="H199" t="s">
        <v>1216</v>
      </c>
      <c r="I199" s="1" t="str">
        <f>HYPERLINK(AT199,"Hb")</f>
        <v>Hb</v>
      </c>
      <c r="K199">
        <v>1</v>
      </c>
      <c r="L199" t="s">
        <v>3</v>
      </c>
      <c r="M199">
        <v>101714</v>
      </c>
      <c r="N199" t="s">
        <v>4</v>
      </c>
      <c r="O199" t="s">
        <v>4</v>
      </c>
      <c r="P199" s="11" t="s">
        <v>1217</v>
      </c>
      <c r="U199" t="s">
        <v>1218</v>
      </c>
      <c r="V199" s="2">
        <v>1</v>
      </c>
      <c r="W199" t="s">
        <v>959</v>
      </c>
      <c r="X199" t="s">
        <v>979</v>
      </c>
      <c r="Y199" t="s">
        <v>961</v>
      </c>
      <c r="Z199" s="4">
        <v>11</v>
      </c>
      <c r="AA199" s="5">
        <v>1142</v>
      </c>
      <c r="AB199" t="s">
        <v>1219</v>
      </c>
      <c r="AC199" t="s">
        <v>1220</v>
      </c>
      <c r="AD199">
        <v>2011</v>
      </c>
      <c r="AE199">
        <v>5</v>
      </c>
      <c r="AF199">
        <v>2</v>
      </c>
      <c r="AG199" t="s">
        <v>963</v>
      </c>
      <c r="AH199" t="s">
        <v>963</v>
      </c>
      <c r="AJ199" t="s">
        <v>4</v>
      </c>
      <c r="AK199" t="s">
        <v>11</v>
      </c>
      <c r="AL199">
        <v>-39267</v>
      </c>
      <c r="AM199">
        <v>6587653</v>
      </c>
      <c r="AN199" s="5">
        <v>-39000</v>
      </c>
      <c r="AO199" s="5">
        <v>6587000</v>
      </c>
      <c r="AP199">
        <v>707</v>
      </c>
      <c r="AR199">
        <v>8</v>
      </c>
      <c r="AS199" t="s">
        <v>71</v>
      </c>
      <c r="AT199" t="s">
        <v>1221</v>
      </c>
      <c r="AU199">
        <v>101714</v>
      </c>
      <c r="AW199" s="7" t="s">
        <v>13</v>
      </c>
      <c r="AX199">
        <v>1</v>
      </c>
      <c r="AY199" t="s">
        <v>14</v>
      </c>
      <c r="AZ199" t="s">
        <v>1222</v>
      </c>
      <c r="BA199" t="s">
        <v>1223</v>
      </c>
      <c r="BB199">
        <v>8</v>
      </c>
      <c r="BC199" t="s">
        <v>75</v>
      </c>
      <c r="BD199" t="s">
        <v>76</v>
      </c>
      <c r="BE199">
        <v>1</v>
      </c>
      <c r="BF199" s="6">
        <v>41557</v>
      </c>
      <c r="BG199" s="8" t="s">
        <v>19</v>
      </c>
      <c r="BI199">
        <v>3</v>
      </c>
      <c r="BJ199">
        <v>465987</v>
      </c>
      <c r="BK199">
        <v>126487</v>
      </c>
      <c r="BL199" t="s">
        <v>1224</v>
      </c>
      <c r="BN199" t="s">
        <v>1225</v>
      </c>
      <c r="BX199">
        <v>18500</v>
      </c>
    </row>
    <row r="200" spans="1:76" x14ac:dyDescent="0.25">
      <c r="A200">
        <v>21454</v>
      </c>
      <c r="B200">
        <v>147769</v>
      </c>
      <c r="F200" t="s">
        <v>0</v>
      </c>
      <c r="G200" t="s">
        <v>1056</v>
      </c>
      <c r="H200" t="s">
        <v>1288</v>
      </c>
      <c r="I200" t="s">
        <v>80</v>
      </c>
      <c r="K200">
        <v>1</v>
      </c>
      <c r="L200" t="s">
        <v>3</v>
      </c>
      <c r="M200">
        <v>101714</v>
      </c>
      <c r="N200" t="s">
        <v>4</v>
      </c>
      <c r="O200" t="s">
        <v>4</v>
      </c>
      <c r="P200" s="11" t="s">
        <v>1217</v>
      </c>
      <c r="U200" t="s">
        <v>1289</v>
      </c>
      <c r="V200" s="2">
        <v>1</v>
      </c>
      <c r="W200" t="s">
        <v>1246</v>
      </c>
      <c r="X200" t="s">
        <v>1247</v>
      </c>
      <c r="Y200" s="3" t="s">
        <v>1248</v>
      </c>
      <c r="Z200" s="4">
        <v>12</v>
      </c>
      <c r="AA200" s="5">
        <v>1201</v>
      </c>
      <c r="AB200" s="5" t="s">
        <v>1247</v>
      </c>
      <c r="AC200" t="s">
        <v>1290</v>
      </c>
      <c r="AD200">
        <v>1994</v>
      </c>
      <c r="AE200">
        <v>9</v>
      </c>
      <c r="AF200">
        <v>1</v>
      </c>
      <c r="AG200" t="s">
        <v>1291</v>
      </c>
      <c r="AH200" t="s">
        <v>1292</v>
      </c>
      <c r="AJ200" t="s">
        <v>4</v>
      </c>
      <c r="AK200" t="s">
        <v>11</v>
      </c>
      <c r="AL200">
        <v>-37165</v>
      </c>
      <c r="AM200">
        <v>6732501</v>
      </c>
      <c r="AN200" s="5">
        <v>-37000</v>
      </c>
      <c r="AO200" s="5">
        <v>6733000</v>
      </c>
      <c r="AP200">
        <v>707</v>
      </c>
      <c r="AR200">
        <v>105</v>
      </c>
      <c r="AT200" s="6"/>
      <c r="AU200">
        <v>101714</v>
      </c>
      <c r="AW200" s="7" t="s">
        <v>13</v>
      </c>
      <c r="AX200">
        <v>1</v>
      </c>
      <c r="AY200" t="s">
        <v>14</v>
      </c>
      <c r="AZ200" t="s">
        <v>1293</v>
      </c>
      <c r="BA200" t="s">
        <v>1294</v>
      </c>
      <c r="BB200">
        <v>105</v>
      </c>
      <c r="BC200" t="s">
        <v>1063</v>
      </c>
      <c r="BD200" t="s">
        <v>1064</v>
      </c>
      <c r="BF200" s="6">
        <v>40150</v>
      </c>
      <c r="BG200" s="8" t="s">
        <v>19</v>
      </c>
      <c r="BI200">
        <v>5</v>
      </c>
      <c r="BJ200">
        <v>298391</v>
      </c>
      <c r="BK200">
        <v>126488</v>
      </c>
      <c r="BL200" t="s">
        <v>1295</v>
      </c>
      <c r="BN200" t="s">
        <v>1296</v>
      </c>
      <c r="BX200">
        <v>21454</v>
      </c>
    </row>
    <row r="201" spans="1:76" x14ac:dyDescent="0.25">
      <c r="A201">
        <v>172358</v>
      </c>
      <c r="B201">
        <v>120455</v>
      </c>
      <c r="F201" t="s">
        <v>0</v>
      </c>
      <c r="G201" t="s">
        <v>1</v>
      </c>
      <c r="H201" t="s">
        <v>1342</v>
      </c>
      <c r="I201" t="s">
        <v>22</v>
      </c>
      <c r="K201">
        <v>1</v>
      </c>
      <c r="L201" t="s">
        <v>3</v>
      </c>
      <c r="M201">
        <v>101714</v>
      </c>
      <c r="N201" t="s">
        <v>4</v>
      </c>
      <c r="O201" t="s">
        <v>4</v>
      </c>
      <c r="S201" t="s">
        <v>473</v>
      </c>
      <c r="T201" t="s">
        <v>474</v>
      </c>
      <c r="U201" t="s">
        <v>1343</v>
      </c>
      <c r="V201" s="2">
        <v>1</v>
      </c>
      <c r="W201" t="s">
        <v>1314</v>
      </c>
      <c r="X201" t="s">
        <v>1344</v>
      </c>
      <c r="Y201" t="s">
        <v>1316</v>
      </c>
      <c r="Z201" s="4">
        <v>15</v>
      </c>
      <c r="AA201" s="5">
        <v>1560</v>
      </c>
      <c r="AB201" s="5" t="s">
        <v>1344</v>
      </c>
      <c r="AC201" t="s">
        <v>1345</v>
      </c>
      <c r="AD201">
        <v>2016</v>
      </c>
      <c r="AE201">
        <v>6</v>
      </c>
      <c r="AF201">
        <v>10</v>
      </c>
      <c r="AG201" t="s">
        <v>1346</v>
      </c>
      <c r="AJ201" t="s">
        <v>4</v>
      </c>
      <c r="AK201" t="s">
        <v>11</v>
      </c>
      <c r="AL201">
        <v>155010</v>
      </c>
      <c r="AM201">
        <v>6994585</v>
      </c>
      <c r="AN201" s="5">
        <v>155000</v>
      </c>
      <c r="AO201" s="5">
        <v>6995000</v>
      </c>
      <c r="AP201">
        <v>5</v>
      </c>
      <c r="AR201">
        <v>1010</v>
      </c>
      <c r="AS201" t="s">
        <v>1347</v>
      </c>
      <c r="AT201" s="6" t="s">
        <v>1348</v>
      </c>
      <c r="AU201">
        <v>101714</v>
      </c>
      <c r="AW201" s="7" t="s">
        <v>13</v>
      </c>
      <c r="AX201">
        <v>1</v>
      </c>
      <c r="AY201" t="s">
        <v>14</v>
      </c>
      <c r="AZ201" t="s">
        <v>1349</v>
      </c>
      <c r="BA201" t="s">
        <v>1350</v>
      </c>
      <c r="BB201">
        <v>1010</v>
      </c>
      <c r="BC201" t="s">
        <v>17</v>
      </c>
      <c r="BD201" t="s">
        <v>18</v>
      </c>
      <c r="BF201" s="6">
        <v>43710.332638888904</v>
      </c>
      <c r="BG201" s="8" t="s">
        <v>19</v>
      </c>
      <c r="BI201">
        <v>6</v>
      </c>
      <c r="BJ201">
        <v>104721</v>
      </c>
      <c r="BK201">
        <v>126489</v>
      </c>
      <c r="BL201" t="s">
        <v>1351</v>
      </c>
      <c r="BX201">
        <v>172358</v>
      </c>
    </row>
    <row r="202" spans="1:76" x14ac:dyDescent="0.25">
      <c r="A202">
        <v>173090</v>
      </c>
      <c r="C202">
        <v>1</v>
      </c>
      <c r="F202" t="s">
        <v>0</v>
      </c>
      <c r="G202" t="s">
        <v>1</v>
      </c>
      <c r="H202" t="s">
        <v>1352</v>
      </c>
      <c r="I202" t="s">
        <v>22</v>
      </c>
      <c r="K202">
        <v>1</v>
      </c>
      <c r="L202" t="s">
        <v>3</v>
      </c>
      <c r="M202">
        <v>101714</v>
      </c>
      <c r="N202" t="s">
        <v>4</v>
      </c>
      <c r="O202" t="s">
        <v>4</v>
      </c>
      <c r="U202" t="s">
        <v>1343</v>
      </c>
      <c r="V202" s="2">
        <v>1</v>
      </c>
      <c r="W202" t="s">
        <v>1314</v>
      </c>
      <c r="X202" t="s">
        <v>1344</v>
      </c>
      <c r="Y202" t="s">
        <v>1316</v>
      </c>
      <c r="Z202" s="4">
        <v>15</v>
      </c>
      <c r="AA202" s="5">
        <v>1560</v>
      </c>
      <c r="AB202" s="5" t="s">
        <v>1344</v>
      </c>
      <c r="AC202" t="s">
        <v>1353</v>
      </c>
      <c r="AD202">
        <v>2017</v>
      </c>
      <c r="AE202">
        <v>5</v>
      </c>
      <c r="AF202">
        <v>19</v>
      </c>
      <c r="AG202" t="s">
        <v>1346</v>
      </c>
      <c r="AJ202" t="s">
        <v>4</v>
      </c>
      <c r="AK202" t="s">
        <v>11</v>
      </c>
      <c r="AL202">
        <v>155282</v>
      </c>
      <c r="AM202">
        <v>6995119</v>
      </c>
      <c r="AN202" s="5">
        <v>155000</v>
      </c>
      <c r="AO202" s="5">
        <v>6995000</v>
      </c>
      <c r="AP202">
        <v>5</v>
      </c>
      <c r="AR202">
        <v>1010</v>
      </c>
      <c r="AT202" s="6" t="s">
        <v>1354</v>
      </c>
      <c r="AU202">
        <v>101714</v>
      </c>
      <c r="AW202" s="7" t="s">
        <v>13</v>
      </c>
      <c r="AX202">
        <v>1</v>
      </c>
      <c r="AY202" t="s">
        <v>14</v>
      </c>
      <c r="AZ202" t="s">
        <v>1355</v>
      </c>
      <c r="BA202" t="s">
        <v>1356</v>
      </c>
      <c r="BB202">
        <v>1010</v>
      </c>
      <c r="BC202" t="s">
        <v>17</v>
      </c>
      <c r="BD202" t="s">
        <v>18</v>
      </c>
      <c r="BF202" s="6">
        <v>43710.333333333299</v>
      </c>
      <c r="BG202" s="8" t="s">
        <v>19</v>
      </c>
      <c r="BI202">
        <v>6</v>
      </c>
      <c r="BJ202">
        <v>140564</v>
      </c>
      <c r="BL202" t="s">
        <v>1357</v>
      </c>
      <c r="BX202">
        <v>173090</v>
      </c>
    </row>
    <row r="203" spans="1:76" x14ac:dyDescent="0.25">
      <c r="A203">
        <v>413441</v>
      </c>
      <c r="B203">
        <v>131944</v>
      </c>
      <c r="F203" t="s">
        <v>0</v>
      </c>
      <c r="G203" t="s">
        <v>1</v>
      </c>
      <c r="H203" t="s">
        <v>1396</v>
      </c>
      <c r="I203" t="s">
        <v>22</v>
      </c>
      <c r="K203">
        <v>1</v>
      </c>
      <c r="L203" t="s">
        <v>3</v>
      </c>
      <c r="M203">
        <v>101714</v>
      </c>
      <c r="N203" t="s">
        <v>4</v>
      </c>
      <c r="O203" t="s">
        <v>4</v>
      </c>
      <c r="U203" t="s">
        <v>1397</v>
      </c>
      <c r="V203" s="2">
        <v>1</v>
      </c>
      <c r="W203" t="s">
        <v>1379</v>
      </c>
      <c r="X203" t="s">
        <v>1380</v>
      </c>
      <c r="Y203" s="3" t="s">
        <v>1381</v>
      </c>
      <c r="Z203" s="4">
        <v>16</v>
      </c>
      <c r="AA203" s="5">
        <v>1601</v>
      </c>
      <c r="AB203" s="5" t="s">
        <v>1380</v>
      </c>
      <c r="AC203" t="s">
        <v>1398</v>
      </c>
      <c r="AD203">
        <v>2016</v>
      </c>
      <c r="AE203">
        <v>10</v>
      </c>
      <c r="AF203">
        <v>18</v>
      </c>
      <c r="AG203" t="s">
        <v>1346</v>
      </c>
      <c r="AJ203" t="s">
        <v>4</v>
      </c>
      <c r="AK203" t="s">
        <v>11</v>
      </c>
      <c r="AL203">
        <v>269744</v>
      </c>
      <c r="AM203">
        <v>7041949</v>
      </c>
      <c r="AN203" s="5">
        <v>269000</v>
      </c>
      <c r="AO203" s="5">
        <v>7041000</v>
      </c>
      <c r="AP203">
        <v>5</v>
      </c>
      <c r="AR203">
        <v>1010</v>
      </c>
      <c r="AT203" s="6" t="s">
        <v>1399</v>
      </c>
      <c r="AU203">
        <v>101714</v>
      </c>
      <c r="AW203" s="7" t="s">
        <v>13</v>
      </c>
      <c r="AX203">
        <v>1</v>
      </c>
      <c r="AY203" t="s">
        <v>14</v>
      </c>
      <c r="AZ203" t="s">
        <v>1400</v>
      </c>
      <c r="BA203" t="s">
        <v>1401</v>
      </c>
      <c r="BB203">
        <v>1010</v>
      </c>
      <c r="BC203" t="s">
        <v>17</v>
      </c>
      <c r="BD203" t="s">
        <v>18</v>
      </c>
      <c r="BF203" s="6">
        <v>43710.333333333299</v>
      </c>
      <c r="BG203" s="8" t="s">
        <v>19</v>
      </c>
      <c r="BI203">
        <v>6</v>
      </c>
      <c r="BJ203">
        <v>114915</v>
      </c>
      <c r="BK203">
        <v>126490</v>
      </c>
      <c r="BL203" t="s">
        <v>1402</v>
      </c>
      <c r="BX203">
        <v>413441</v>
      </c>
    </row>
    <row r="204" spans="1:76" x14ac:dyDescent="0.25">
      <c r="A204">
        <v>237864</v>
      </c>
      <c r="B204">
        <v>102227</v>
      </c>
      <c r="F204" t="s">
        <v>0</v>
      </c>
      <c r="G204" t="s">
        <v>1</v>
      </c>
      <c r="H204" t="s">
        <v>1495</v>
      </c>
      <c r="I204" s="1" t="str">
        <f>HYPERLINK(AT204,"Foto")</f>
        <v>Foto</v>
      </c>
      <c r="K204">
        <v>1</v>
      </c>
      <c r="L204" t="s">
        <v>3</v>
      </c>
      <c r="M204">
        <v>101714</v>
      </c>
      <c r="N204" t="s">
        <v>4</v>
      </c>
      <c r="O204" t="s">
        <v>4</v>
      </c>
      <c r="U204" t="s">
        <v>1496</v>
      </c>
      <c r="V204" s="2">
        <v>1</v>
      </c>
      <c r="W204" t="s">
        <v>1379</v>
      </c>
      <c r="X204" t="s">
        <v>1497</v>
      </c>
      <c r="Y204" s="3" t="s">
        <v>1381</v>
      </c>
      <c r="Z204" s="4">
        <v>16</v>
      </c>
      <c r="AA204" s="5">
        <v>1621</v>
      </c>
      <c r="AB204" t="s">
        <v>1497</v>
      </c>
      <c r="AC204" t="s">
        <v>1498</v>
      </c>
      <c r="AD204">
        <v>2015</v>
      </c>
      <c r="AE204">
        <v>10</v>
      </c>
      <c r="AF204">
        <v>28</v>
      </c>
      <c r="AG204" t="s">
        <v>1499</v>
      </c>
      <c r="AJ204" t="s">
        <v>4</v>
      </c>
      <c r="AK204" t="s">
        <v>11</v>
      </c>
      <c r="AL204">
        <v>232546</v>
      </c>
      <c r="AM204">
        <v>7077052</v>
      </c>
      <c r="AN204" s="5">
        <v>233000</v>
      </c>
      <c r="AO204" s="5">
        <v>7077000</v>
      </c>
      <c r="AP204">
        <v>158</v>
      </c>
      <c r="AR204">
        <v>1010</v>
      </c>
      <c r="AS204" t="s">
        <v>1500</v>
      </c>
      <c r="AT204" s="6" t="s">
        <v>1501</v>
      </c>
      <c r="AU204">
        <v>101714</v>
      </c>
      <c r="AW204" s="7" t="s">
        <v>13</v>
      </c>
      <c r="AX204">
        <v>1</v>
      </c>
      <c r="AY204" t="s">
        <v>14</v>
      </c>
      <c r="AZ204" t="s">
        <v>1502</v>
      </c>
      <c r="BA204" t="s">
        <v>1503</v>
      </c>
      <c r="BB204">
        <v>1010</v>
      </c>
      <c r="BC204" t="s">
        <v>17</v>
      </c>
      <c r="BD204" t="s">
        <v>18</v>
      </c>
      <c r="BE204">
        <v>1</v>
      </c>
      <c r="BF204" s="6">
        <v>43003.374305555597</v>
      </c>
      <c r="BG204" s="8" t="s">
        <v>19</v>
      </c>
      <c r="BI204">
        <v>6</v>
      </c>
      <c r="BJ204">
        <v>88857</v>
      </c>
      <c r="BK204">
        <v>126492</v>
      </c>
      <c r="BL204" t="s">
        <v>1504</v>
      </c>
      <c r="BX204">
        <v>237864</v>
      </c>
    </row>
    <row r="205" spans="1:76" x14ac:dyDescent="0.25">
      <c r="A205">
        <v>469314</v>
      </c>
      <c r="B205">
        <v>207878</v>
      </c>
      <c r="F205" t="s">
        <v>0</v>
      </c>
      <c r="G205" t="s">
        <v>1410</v>
      </c>
      <c r="H205" t="s">
        <v>1521</v>
      </c>
      <c r="I205" s="1" t="str">
        <f>HYPERLINK(AT205,"Hb")</f>
        <v>Hb</v>
      </c>
      <c r="K205">
        <v>1</v>
      </c>
      <c r="L205" t="s">
        <v>3</v>
      </c>
      <c r="M205">
        <v>101714</v>
      </c>
      <c r="N205" t="s">
        <v>4</v>
      </c>
      <c r="O205" t="s">
        <v>4</v>
      </c>
      <c r="U205" t="s">
        <v>1522</v>
      </c>
      <c r="V205" s="2">
        <v>1</v>
      </c>
      <c r="W205" t="s">
        <v>1379</v>
      </c>
      <c r="X205" t="s">
        <v>1523</v>
      </c>
      <c r="Y205" s="3" t="s">
        <v>1524</v>
      </c>
      <c r="Z205" s="4">
        <v>17</v>
      </c>
      <c r="AA205" s="5">
        <v>1714</v>
      </c>
      <c r="AB205" t="s">
        <v>1523</v>
      </c>
      <c r="AC205" t="s">
        <v>1525</v>
      </c>
      <c r="AD205">
        <v>2005</v>
      </c>
      <c r="AE205">
        <v>8</v>
      </c>
      <c r="AF205">
        <v>19</v>
      </c>
      <c r="AG205" t="s">
        <v>1526</v>
      </c>
      <c r="AH205" t="s">
        <v>1526</v>
      </c>
      <c r="AJ205" t="s">
        <v>4</v>
      </c>
      <c r="AK205" t="s">
        <v>11</v>
      </c>
      <c r="AL205">
        <v>295516</v>
      </c>
      <c r="AM205">
        <v>7043655</v>
      </c>
      <c r="AN205" s="5">
        <v>295000</v>
      </c>
      <c r="AO205" s="5">
        <v>7043000</v>
      </c>
      <c r="AP205">
        <v>707</v>
      </c>
      <c r="AR205">
        <v>37</v>
      </c>
      <c r="AT205" t="s">
        <v>1527</v>
      </c>
      <c r="AU205">
        <v>101714</v>
      </c>
      <c r="AW205" s="7" t="s">
        <v>13</v>
      </c>
      <c r="AX205">
        <v>1</v>
      </c>
      <c r="AY205" t="s">
        <v>14</v>
      </c>
      <c r="AZ205" t="s">
        <v>1528</v>
      </c>
      <c r="BA205" t="s">
        <v>1529</v>
      </c>
      <c r="BB205">
        <v>37</v>
      </c>
      <c r="BC205" t="s">
        <v>1418</v>
      </c>
      <c r="BD205" t="s">
        <v>76</v>
      </c>
      <c r="BE205">
        <v>1</v>
      </c>
      <c r="BF205" s="6">
        <v>41767</v>
      </c>
      <c r="BG205" s="8" t="s">
        <v>19</v>
      </c>
      <c r="BI205">
        <v>4</v>
      </c>
      <c r="BJ205">
        <v>363016</v>
      </c>
      <c r="BK205">
        <v>126493</v>
      </c>
      <c r="BL205" t="s">
        <v>1530</v>
      </c>
      <c r="BN205" t="s">
        <v>1531</v>
      </c>
      <c r="BX205">
        <v>469314</v>
      </c>
    </row>
    <row r="206" spans="1:76" x14ac:dyDescent="0.25">
      <c r="A206">
        <v>516765</v>
      </c>
      <c r="B206">
        <v>21203</v>
      </c>
      <c r="F206" t="s">
        <v>0</v>
      </c>
      <c r="G206" t="s">
        <v>1</v>
      </c>
      <c r="H206" t="s">
        <v>1584</v>
      </c>
      <c r="I206" t="s">
        <v>22</v>
      </c>
      <c r="K206">
        <v>1</v>
      </c>
      <c r="L206" t="s">
        <v>3</v>
      </c>
      <c r="M206">
        <v>101714</v>
      </c>
      <c r="N206" t="s">
        <v>4</v>
      </c>
      <c r="O206" t="s">
        <v>4</v>
      </c>
      <c r="U206" t="s">
        <v>1585</v>
      </c>
      <c r="V206" s="2">
        <v>1</v>
      </c>
      <c r="W206" t="s">
        <v>1574</v>
      </c>
      <c r="X206" t="s">
        <v>1575</v>
      </c>
      <c r="Y206" t="s">
        <v>1576</v>
      </c>
      <c r="Z206" s="4">
        <v>18</v>
      </c>
      <c r="AA206" s="5">
        <v>1804</v>
      </c>
      <c r="AB206" t="s">
        <v>1575</v>
      </c>
      <c r="AC206" t="s">
        <v>1586</v>
      </c>
      <c r="AD206">
        <v>2011</v>
      </c>
      <c r="AE206">
        <v>7</v>
      </c>
      <c r="AF206">
        <v>2</v>
      </c>
      <c r="AG206" t="s">
        <v>1578</v>
      </c>
      <c r="AJ206" t="s">
        <v>4</v>
      </c>
      <c r="AK206" t="s">
        <v>11</v>
      </c>
      <c r="AL206">
        <v>476268</v>
      </c>
      <c r="AM206">
        <v>7462383</v>
      </c>
      <c r="AN206" s="5">
        <v>477000</v>
      </c>
      <c r="AO206" s="5">
        <v>7463000</v>
      </c>
      <c r="AP206">
        <v>50</v>
      </c>
      <c r="AR206">
        <v>1010</v>
      </c>
      <c r="AS206" t="s">
        <v>1587</v>
      </c>
      <c r="AT206" s="6" t="s">
        <v>1588</v>
      </c>
      <c r="AU206">
        <v>101714</v>
      </c>
      <c r="AW206" s="7" t="s">
        <v>13</v>
      </c>
      <c r="AX206">
        <v>1</v>
      </c>
      <c r="AY206" t="s">
        <v>14</v>
      </c>
      <c r="AZ206" t="s">
        <v>1589</v>
      </c>
      <c r="BA206" t="s">
        <v>1590</v>
      </c>
      <c r="BB206">
        <v>1010</v>
      </c>
      <c r="BC206" t="s">
        <v>17</v>
      </c>
      <c r="BD206" t="s">
        <v>18</v>
      </c>
      <c r="BF206" s="6">
        <v>43709.903472222199</v>
      </c>
      <c r="BG206" s="8" t="s">
        <v>19</v>
      </c>
      <c r="BI206">
        <v>6</v>
      </c>
      <c r="BJ206">
        <v>18320</v>
      </c>
      <c r="BK206">
        <v>126494</v>
      </c>
      <c r="BL206" t="s">
        <v>1591</v>
      </c>
      <c r="BX206">
        <v>516765</v>
      </c>
    </row>
    <row r="207" spans="1:76" x14ac:dyDescent="0.25">
      <c r="A207">
        <v>521563</v>
      </c>
      <c r="B207">
        <v>154811</v>
      </c>
      <c r="F207" t="s">
        <v>0</v>
      </c>
      <c r="G207" t="s">
        <v>1592</v>
      </c>
      <c r="H207" t="s">
        <v>1612</v>
      </c>
      <c r="I207" t="s">
        <v>80</v>
      </c>
      <c r="K207">
        <v>1</v>
      </c>
      <c r="L207" t="s">
        <v>3</v>
      </c>
      <c r="M207">
        <v>101714</v>
      </c>
      <c r="N207" t="s">
        <v>4</v>
      </c>
      <c r="O207" t="s">
        <v>4</v>
      </c>
      <c r="U207" t="s">
        <v>1613</v>
      </c>
      <c r="V207" s="2">
        <v>1</v>
      </c>
      <c r="W207" t="s">
        <v>1574</v>
      </c>
      <c r="X207" t="s">
        <v>1614</v>
      </c>
      <c r="Y207" t="s">
        <v>1576</v>
      </c>
      <c r="Z207" s="4">
        <v>18</v>
      </c>
      <c r="AA207" s="5">
        <v>1848</v>
      </c>
      <c r="AB207" s="5" t="s">
        <v>1614</v>
      </c>
      <c r="AC207" t="s">
        <v>1615</v>
      </c>
      <c r="AD207">
        <v>2006</v>
      </c>
      <c r="AE207">
        <v>7</v>
      </c>
      <c r="AF207">
        <v>22</v>
      </c>
      <c r="AG207" t="s">
        <v>1616</v>
      </c>
      <c r="AH207" t="s">
        <v>1617</v>
      </c>
      <c r="AJ207" t="s">
        <v>4</v>
      </c>
      <c r="AK207" t="s">
        <v>11</v>
      </c>
      <c r="AL207">
        <v>512507</v>
      </c>
      <c r="AM207">
        <v>7512491</v>
      </c>
      <c r="AN207" s="5">
        <v>513000</v>
      </c>
      <c r="AO207" s="5">
        <v>7513000</v>
      </c>
      <c r="AP207">
        <v>140</v>
      </c>
      <c r="AR207">
        <v>117</v>
      </c>
      <c r="AT207" s="6"/>
      <c r="AU207">
        <v>101714</v>
      </c>
      <c r="AW207" s="7" t="s">
        <v>13</v>
      </c>
      <c r="AX207">
        <v>1</v>
      </c>
      <c r="AY207" t="s">
        <v>14</v>
      </c>
      <c r="AZ207" t="s">
        <v>1618</v>
      </c>
      <c r="BA207" t="s">
        <v>1619</v>
      </c>
      <c r="BB207">
        <v>117</v>
      </c>
      <c r="BC207" t="s">
        <v>1600</v>
      </c>
      <c r="BD207" t="s">
        <v>1601</v>
      </c>
      <c r="BF207" s="6">
        <v>39134</v>
      </c>
      <c r="BG207" s="8" t="s">
        <v>19</v>
      </c>
      <c r="BI207">
        <v>5</v>
      </c>
      <c r="BJ207">
        <v>304452</v>
      </c>
      <c r="BK207">
        <v>126497</v>
      </c>
      <c r="BL207" t="s">
        <v>1620</v>
      </c>
      <c r="BN207" t="s">
        <v>1621</v>
      </c>
      <c r="BX207">
        <v>521563</v>
      </c>
    </row>
    <row r="208" spans="1:76" x14ac:dyDescent="0.25">
      <c r="A208">
        <v>521561</v>
      </c>
      <c r="B208">
        <v>27240</v>
      </c>
      <c r="F208" t="s">
        <v>0</v>
      </c>
      <c r="G208" t="s">
        <v>1</v>
      </c>
      <c r="H208" t="s">
        <v>1622</v>
      </c>
      <c r="I208" t="s">
        <v>22</v>
      </c>
      <c r="K208">
        <v>1</v>
      </c>
      <c r="L208" t="s">
        <v>3</v>
      </c>
      <c r="M208">
        <v>101714</v>
      </c>
      <c r="N208" t="s">
        <v>4</v>
      </c>
      <c r="O208" t="s">
        <v>4</v>
      </c>
      <c r="U208" t="s">
        <v>1613</v>
      </c>
      <c r="V208" s="2">
        <v>1</v>
      </c>
      <c r="W208" t="s">
        <v>1574</v>
      </c>
      <c r="X208" t="s">
        <v>1614</v>
      </c>
      <c r="Y208" t="s">
        <v>1576</v>
      </c>
      <c r="Z208" s="4">
        <v>18</v>
      </c>
      <c r="AA208" s="5">
        <v>1848</v>
      </c>
      <c r="AB208" s="5" t="s">
        <v>1614</v>
      </c>
      <c r="AC208" t="s">
        <v>1623</v>
      </c>
      <c r="AD208">
        <v>2006</v>
      </c>
      <c r="AE208">
        <v>7</v>
      </c>
      <c r="AF208">
        <v>22</v>
      </c>
      <c r="AG208" t="s">
        <v>1624</v>
      </c>
      <c r="AJ208" t="s">
        <v>4</v>
      </c>
      <c r="AK208" t="s">
        <v>11</v>
      </c>
      <c r="AL208">
        <v>512450</v>
      </c>
      <c r="AM208">
        <v>7512670</v>
      </c>
      <c r="AN208" s="5">
        <v>513000</v>
      </c>
      <c r="AO208" s="5">
        <v>7513000</v>
      </c>
      <c r="AP208">
        <v>25</v>
      </c>
      <c r="AR208">
        <v>1010</v>
      </c>
      <c r="AS208" t="s">
        <v>1625</v>
      </c>
      <c r="AT208" s="6" t="s">
        <v>1626</v>
      </c>
      <c r="AU208">
        <v>101714</v>
      </c>
      <c r="AW208" s="7" t="s">
        <v>13</v>
      </c>
      <c r="AX208">
        <v>1</v>
      </c>
      <c r="AY208" t="s">
        <v>14</v>
      </c>
      <c r="AZ208" t="s">
        <v>1627</v>
      </c>
      <c r="BA208" t="s">
        <v>1628</v>
      </c>
      <c r="BB208">
        <v>1010</v>
      </c>
      <c r="BC208" t="s">
        <v>17</v>
      </c>
      <c r="BD208" t="s">
        <v>18</v>
      </c>
      <c r="BF208" s="6">
        <v>43709.903472222199</v>
      </c>
      <c r="BG208" s="8" t="s">
        <v>19</v>
      </c>
      <c r="BI208">
        <v>6</v>
      </c>
      <c r="BJ208">
        <v>24110</v>
      </c>
      <c r="BK208">
        <v>126496</v>
      </c>
      <c r="BL208" t="s">
        <v>1629</v>
      </c>
      <c r="BX208">
        <v>521561</v>
      </c>
    </row>
    <row r="209" spans="1:76" x14ac:dyDescent="0.25">
      <c r="A209">
        <v>524372</v>
      </c>
      <c r="B209">
        <v>155729</v>
      </c>
      <c r="F209" t="s">
        <v>0</v>
      </c>
      <c r="G209" t="s">
        <v>1592</v>
      </c>
      <c r="H209" t="s">
        <v>1639</v>
      </c>
      <c r="I209" t="s">
        <v>80</v>
      </c>
      <c r="K209">
        <v>1</v>
      </c>
      <c r="L209" t="s">
        <v>3</v>
      </c>
      <c r="M209">
        <v>101714</v>
      </c>
      <c r="N209" t="s">
        <v>4</v>
      </c>
      <c r="O209" t="s">
        <v>4</v>
      </c>
      <c r="U209" t="s">
        <v>1640</v>
      </c>
      <c r="V209" s="2">
        <v>1</v>
      </c>
      <c r="W209" t="s">
        <v>1641</v>
      </c>
      <c r="X209" t="s">
        <v>1642</v>
      </c>
      <c r="Y209" s="3" t="s">
        <v>1643</v>
      </c>
      <c r="Z209" s="4">
        <v>19</v>
      </c>
      <c r="AA209" s="5">
        <v>1901</v>
      </c>
      <c r="AB209" s="5" t="s">
        <v>1642</v>
      </c>
      <c r="AC209" t="s">
        <v>1644</v>
      </c>
      <c r="AD209">
        <v>2009</v>
      </c>
      <c r="AE209">
        <v>10</v>
      </c>
      <c r="AF209">
        <v>2</v>
      </c>
      <c r="AG209" t="s">
        <v>1597</v>
      </c>
      <c r="AH209" t="s">
        <v>1597</v>
      </c>
      <c r="AJ209" t="s">
        <v>4</v>
      </c>
      <c r="AK209" t="s">
        <v>11</v>
      </c>
      <c r="AL209">
        <v>562616</v>
      </c>
      <c r="AM209">
        <v>7628223</v>
      </c>
      <c r="AN209" s="5">
        <v>563000</v>
      </c>
      <c r="AO209" s="5">
        <v>7629000</v>
      </c>
      <c r="AP209">
        <v>7</v>
      </c>
      <c r="AR209">
        <v>117</v>
      </c>
      <c r="AT209" s="6"/>
      <c r="AU209">
        <v>101714</v>
      </c>
      <c r="AW209" s="7" t="s">
        <v>13</v>
      </c>
      <c r="AX209">
        <v>1</v>
      </c>
      <c r="AY209" t="s">
        <v>14</v>
      </c>
      <c r="AZ209" t="s">
        <v>1645</v>
      </c>
      <c r="BA209" t="s">
        <v>1646</v>
      </c>
      <c r="BB209">
        <v>117</v>
      </c>
      <c r="BC209" t="s">
        <v>1600</v>
      </c>
      <c r="BD209" t="s">
        <v>1601</v>
      </c>
      <c r="BF209" s="6">
        <v>40434</v>
      </c>
      <c r="BG209" s="8" t="s">
        <v>19</v>
      </c>
      <c r="BI209">
        <v>5</v>
      </c>
      <c r="BJ209">
        <v>305300</v>
      </c>
      <c r="BK209">
        <v>126498</v>
      </c>
      <c r="BL209" t="s">
        <v>1647</v>
      </c>
      <c r="BN209" t="s">
        <v>1648</v>
      </c>
      <c r="BX209">
        <v>524372</v>
      </c>
    </row>
    <row r="210" spans="1:76" x14ac:dyDescent="0.25">
      <c r="A210">
        <v>524261</v>
      </c>
      <c r="B210">
        <v>155959</v>
      </c>
      <c r="F210" t="s">
        <v>0</v>
      </c>
      <c r="G210" t="s">
        <v>1592</v>
      </c>
      <c r="H210" t="s">
        <v>1649</v>
      </c>
      <c r="I210" t="s">
        <v>80</v>
      </c>
      <c r="K210">
        <v>1</v>
      </c>
      <c r="L210" t="s">
        <v>3</v>
      </c>
      <c r="M210">
        <v>101714</v>
      </c>
      <c r="N210" t="s">
        <v>4</v>
      </c>
      <c r="O210" t="s">
        <v>4</v>
      </c>
      <c r="U210" t="s">
        <v>1640</v>
      </c>
      <c r="V210" s="2">
        <v>1</v>
      </c>
      <c r="W210" t="s">
        <v>1641</v>
      </c>
      <c r="X210" t="s">
        <v>1642</v>
      </c>
      <c r="Y210" s="3" t="s">
        <v>1643</v>
      </c>
      <c r="Z210" s="4">
        <v>19</v>
      </c>
      <c r="AA210" s="5">
        <v>1901</v>
      </c>
      <c r="AB210" s="5" t="s">
        <v>1642</v>
      </c>
      <c r="AC210" t="s">
        <v>1650</v>
      </c>
      <c r="AD210">
        <v>2010</v>
      </c>
      <c r="AE210">
        <v>8</v>
      </c>
      <c r="AF210">
        <v>25</v>
      </c>
      <c r="AG210" t="s">
        <v>1597</v>
      </c>
      <c r="AH210" t="s">
        <v>1597</v>
      </c>
      <c r="AJ210" t="s">
        <v>4</v>
      </c>
      <c r="AK210" t="s">
        <v>11</v>
      </c>
      <c r="AL210">
        <v>562371</v>
      </c>
      <c r="AM210">
        <v>7629622</v>
      </c>
      <c r="AN210" s="5">
        <v>563000</v>
      </c>
      <c r="AO210" s="5">
        <v>7629000</v>
      </c>
      <c r="AP210">
        <v>1</v>
      </c>
      <c r="AR210">
        <v>117</v>
      </c>
      <c r="AT210" s="6"/>
      <c r="AU210">
        <v>101714</v>
      </c>
      <c r="AW210" s="7" t="s">
        <v>13</v>
      </c>
      <c r="AX210">
        <v>1</v>
      </c>
      <c r="AY210" t="s">
        <v>14</v>
      </c>
      <c r="AZ210" t="s">
        <v>1651</v>
      </c>
      <c r="BA210" t="s">
        <v>1652</v>
      </c>
      <c r="BB210">
        <v>117</v>
      </c>
      <c r="BC210" t="s">
        <v>1600</v>
      </c>
      <c r="BD210" t="s">
        <v>1601</v>
      </c>
      <c r="BF210" s="6">
        <v>40424</v>
      </c>
      <c r="BG210" s="8" t="s">
        <v>19</v>
      </c>
      <c r="BI210">
        <v>5</v>
      </c>
      <c r="BJ210">
        <v>305549</v>
      </c>
      <c r="BK210">
        <v>126500</v>
      </c>
      <c r="BL210" t="s">
        <v>1653</v>
      </c>
      <c r="BN210" t="s">
        <v>1654</v>
      </c>
      <c r="BX210">
        <v>524261</v>
      </c>
    </row>
    <row r="211" spans="1:76" x14ac:dyDescent="0.25">
      <c r="A211">
        <v>524170</v>
      </c>
      <c r="B211">
        <v>155731</v>
      </c>
      <c r="F211" t="s">
        <v>0</v>
      </c>
      <c r="G211" t="s">
        <v>1592</v>
      </c>
      <c r="H211" t="s">
        <v>1655</v>
      </c>
      <c r="I211" t="s">
        <v>80</v>
      </c>
      <c r="K211">
        <v>1</v>
      </c>
      <c r="L211" t="s">
        <v>3</v>
      </c>
      <c r="M211">
        <v>101714</v>
      </c>
      <c r="N211" t="s">
        <v>4</v>
      </c>
      <c r="O211" t="s">
        <v>4</v>
      </c>
      <c r="P211" s="11" t="s">
        <v>1217</v>
      </c>
      <c r="U211" t="s">
        <v>1656</v>
      </c>
      <c r="V211" s="2">
        <v>1</v>
      </c>
      <c r="W211" t="s">
        <v>1641</v>
      </c>
      <c r="X211" t="s">
        <v>1642</v>
      </c>
      <c r="Y211" s="3" t="s">
        <v>1643</v>
      </c>
      <c r="Z211" s="4">
        <v>19</v>
      </c>
      <c r="AA211" s="5">
        <v>1901</v>
      </c>
      <c r="AB211" s="5" t="s">
        <v>1642</v>
      </c>
      <c r="AC211" t="s">
        <v>1657</v>
      </c>
      <c r="AD211">
        <v>2009</v>
      </c>
      <c r="AE211">
        <v>10</v>
      </c>
      <c r="AF211">
        <v>3</v>
      </c>
      <c r="AG211" t="s">
        <v>1597</v>
      </c>
      <c r="AH211" t="s">
        <v>1597</v>
      </c>
      <c r="AJ211" t="s">
        <v>4</v>
      </c>
      <c r="AK211" t="s">
        <v>11</v>
      </c>
      <c r="AL211">
        <v>562141</v>
      </c>
      <c r="AM211">
        <v>7634424</v>
      </c>
      <c r="AN211" s="5">
        <v>563000</v>
      </c>
      <c r="AO211" s="5">
        <v>7635000</v>
      </c>
      <c r="AP211">
        <v>1</v>
      </c>
      <c r="AR211">
        <v>117</v>
      </c>
      <c r="AT211" s="6"/>
      <c r="AU211">
        <v>101714</v>
      </c>
      <c r="AW211" s="7" t="s">
        <v>13</v>
      </c>
      <c r="AX211">
        <v>1</v>
      </c>
      <c r="AY211" t="s">
        <v>14</v>
      </c>
      <c r="AZ211" t="s">
        <v>1658</v>
      </c>
      <c r="BA211" t="s">
        <v>1659</v>
      </c>
      <c r="BB211">
        <v>117</v>
      </c>
      <c r="BC211" t="s">
        <v>1600</v>
      </c>
      <c r="BD211" t="s">
        <v>1601</v>
      </c>
      <c r="BF211" s="6">
        <v>40674</v>
      </c>
      <c r="BG211" s="8" t="s">
        <v>19</v>
      </c>
      <c r="BI211">
        <v>5</v>
      </c>
      <c r="BJ211">
        <v>305302</v>
      </c>
      <c r="BK211">
        <v>126499</v>
      </c>
      <c r="BL211" t="s">
        <v>1660</v>
      </c>
      <c r="BN211" t="s">
        <v>1661</v>
      </c>
      <c r="BX211">
        <v>524170</v>
      </c>
    </row>
    <row r="212" spans="1:76" x14ac:dyDescent="0.25">
      <c r="A212">
        <v>524132</v>
      </c>
      <c r="B212">
        <v>155847</v>
      </c>
      <c r="F212" t="s">
        <v>0</v>
      </c>
      <c r="G212" t="s">
        <v>1592</v>
      </c>
      <c r="H212" t="s">
        <v>1662</v>
      </c>
      <c r="I212" t="s">
        <v>80</v>
      </c>
      <c r="K212">
        <v>1</v>
      </c>
      <c r="L212" t="s">
        <v>3</v>
      </c>
      <c r="M212">
        <v>101714</v>
      </c>
      <c r="N212" t="s">
        <v>4</v>
      </c>
      <c r="O212" t="s">
        <v>4</v>
      </c>
      <c r="U212" t="s">
        <v>1656</v>
      </c>
      <c r="V212" s="2">
        <v>1</v>
      </c>
      <c r="W212" t="s">
        <v>1641</v>
      </c>
      <c r="X212" t="s">
        <v>1642</v>
      </c>
      <c r="Y212" s="3" t="s">
        <v>1643</v>
      </c>
      <c r="Z212" s="4">
        <v>19</v>
      </c>
      <c r="AA212" s="5">
        <v>1901</v>
      </c>
      <c r="AB212" s="5" t="s">
        <v>1642</v>
      </c>
      <c r="AC212" t="s">
        <v>1663</v>
      </c>
      <c r="AD212">
        <v>2010</v>
      </c>
      <c r="AE212">
        <v>6</v>
      </c>
      <c r="AF212">
        <v>26</v>
      </c>
      <c r="AG212" t="s">
        <v>1664</v>
      </c>
      <c r="AH212" t="s">
        <v>1664</v>
      </c>
      <c r="AJ212" t="s">
        <v>4</v>
      </c>
      <c r="AK212" t="s">
        <v>11</v>
      </c>
      <c r="AL212">
        <v>562061</v>
      </c>
      <c r="AM212">
        <v>7634255</v>
      </c>
      <c r="AN212" s="5">
        <v>563000</v>
      </c>
      <c r="AO212" s="5">
        <v>7635000</v>
      </c>
      <c r="AP212">
        <v>1</v>
      </c>
      <c r="AR212">
        <v>117</v>
      </c>
      <c r="AT212" s="6"/>
      <c r="AU212">
        <v>101714</v>
      </c>
      <c r="AW212" s="7" t="s">
        <v>13</v>
      </c>
      <c r="AX212">
        <v>1</v>
      </c>
      <c r="AY212" t="s">
        <v>14</v>
      </c>
      <c r="AZ212" t="s">
        <v>1665</v>
      </c>
      <c r="BA212" t="s">
        <v>1666</v>
      </c>
      <c r="BB212">
        <v>117</v>
      </c>
      <c r="BC212" t="s">
        <v>1600</v>
      </c>
      <c r="BD212" t="s">
        <v>1601</v>
      </c>
      <c r="BF212" s="6">
        <v>40373</v>
      </c>
      <c r="BG212" s="8" t="s">
        <v>19</v>
      </c>
      <c r="BI212">
        <v>5</v>
      </c>
      <c r="BJ212">
        <v>305447</v>
      </c>
      <c r="BK212">
        <v>126501</v>
      </c>
      <c r="BL212" t="s">
        <v>1667</v>
      </c>
      <c r="BN212" t="s">
        <v>1668</v>
      </c>
      <c r="BX212">
        <v>524132</v>
      </c>
    </row>
    <row r="213" spans="1:76" x14ac:dyDescent="0.25">
      <c r="A213">
        <v>524489</v>
      </c>
      <c r="C213">
        <v>1</v>
      </c>
      <c r="F213" t="s">
        <v>0</v>
      </c>
      <c r="G213" t="s">
        <v>1</v>
      </c>
      <c r="H213" t="s">
        <v>1669</v>
      </c>
      <c r="I213" s="1" t="str">
        <f>HYPERLINK(AT213,"Foto")</f>
        <v>Foto</v>
      </c>
      <c r="K213">
        <v>1</v>
      </c>
      <c r="L213" t="s">
        <v>3</v>
      </c>
      <c r="M213">
        <v>101714</v>
      </c>
      <c r="N213" t="s">
        <v>4</v>
      </c>
      <c r="O213" t="s">
        <v>4</v>
      </c>
      <c r="U213" t="s">
        <v>1656</v>
      </c>
      <c r="V213" s="2">
        <v>1</v>
      </c>
      <c r="W213" t="s">
        <v>1641</v>
      </c>
      <c r="X213" t="s">
        <v>1642</v>
      </c>
      <c r="Y213" s="3" t="s">
        <v>1643</v>
      </c>
      <c r="Z213" s="4">
        <v>19</v>
      </c>
      <c r="AA213" s="5">
        <v>1901</v>
      </c>
      <c r="AB213" s="5" t="s">
        <v>1642</v>
      </c>
      <c r="AC213" t="s">
        <v>1670</v>
      </c>
      <c r="AD213">
        <v>2019</v>
      </c>
      <c r="AE213">
        <v>6</v>
      </c>
      <c r="AF213">
        <v>2</v>
      </c>
      <c r="AG213" t="s">
        <v>1671</v>
      </c>
      <c r="AJ213" t="s">
        <v>4</v>
      </c>
      <c r="AK213" t="s">
        <v>11</v>
      </c>
      <c r="AL213">
        <v>563016</v>
      </c>
      <c r="AM213">
        <v>7635535</v>
      </c>
      <c r="AN213" s="5">
        <v>563000</v>
      </c>
      <c r="AO213" s="5">
        <v>7635000</v>
      </c>
      <c r="AP213">
        <v>25</v>
      </c>
      <c r="AR213">
        <v>1010</v>
      </c>
      <c r="AT213" s="6" t="s">
        <v>1672</v>
      </c>
      <c r="AU213">
        <v>101714</v>
      </c>
      <c r="AW213" s="7" t="s">
        <v>13</v>
      </c>
      <c r="AX213">
        <v>1</v>
      </c>
      <c r="AY213" t="s">
        <v>14</v>
      </c>
      <c r="AZ213" t="s">
        <v>1673</v>
      </c>
      <c r="BA213" t="s">
        <v>1674</v>
      </c>
      <c r="BB213">
        <v>1010</v>
      </c>
      <c r="BC213" t="s">
        <v>17</v>
      </c>
      <c r="BD213" t="s">
        <v>18</v>
      </c>
      <c r="BE213">
        <v>1</v>
      </c>
      <c r="BF213" s="6">
        <v>43630.7196527778</v>
      </c>
      <c r="BG213" s="8" t="s">
        <v>19</v>
      </c>
      <c r="BI213">
        <v>6</v>
      </c>
      <c r="BJ213">
        <v>202587</v>
      </c>
      <c r="BL213" t="s">
        <v>1675</v>
      </c>
      <c r="BX213">
        <v>524489</v>
      </c>
    </row>
    <row r="214" spans="1:76" x14ac:dyDescent="0.25">
      <c r="A214">
        <v>524330</v>
      </c>
      <c r="B214">
        <v>155902</v>
      </c>
      <c r="F214" t="s">
        <v>0</v>
      </c>
      <c r="G214" t="s">
        <v>1592</v>
      </c>
      <c r="H214" t="s">
        <v>1721</v>
      </c>
      <c r="I214" t="s">
        <v>80</v>
      </c>
      <c r="K214">
        <v>1</v>
      </c>
      <c r="L214" t="s">
        <v>3</v>
      </c>
      <c r="M214">
        <v>101714</v>
      </c>
      <c r="N214" t="s">
        <v>4</v>
      </c>
      <c r="O214" t="s">
        <v>4</v>
      </c>
      <c r="U214" t="s">
        <v>1722</v>
      </c>
      <c r="V214" s="2">
        <v>1</v>
      </c>
      <c r="W214" t="s">
        <v>1641</v>
      </c>
      <c r="X214" t="s">
        <v>1642</v>
      </c>
      <c r="Y214" s="3" t="s">
        <v>1643</v>
      </c>
      <c r="Z214" s="4">
        <v>19</v>
      </c>
      <c r="AA214" s="5">
        <v>1915</v>
      </c>
      <c r="AB214" t="s">
        <v>1723</v>
      </c>
      <c r="AC214" t="s">
        <v>1724</v>
      </c>
      <c r="AD214">
        <v>2010</v>
      </c>
      <c r="AE214">
        <v>7</v>
      </c>
      <c r="AF214">
        <v>27</v>
      </c>
      <c r="AG214" t="s">
        <v>1597</v>
      </c>
      <c r="AH214" t="s">
        <v>1597</v>
      </c>
      <c r="AJ214" t="s">
        <v>4</v>
      </c>
      <c r="AK214" t="s">
        <v>11</v>
      </c>
      <c r="AL214">
        <v>562492</v>
      </c>
      <c r="AM214">
        <v>7654879</v>
      </c>
      <c r="AN214" s="5">
        <v>563000</v>
      </c>
      <c r="AO214" s="5">
        <v>7655000</v>
      </c>
      <c r="AP214">
        <v>1</v>
      </c>
      <c r="AR214">
        <v>117</v>
      </c>
      <c r="AT214" s="6"/>
      <c r="AU214">
        <v>101714</v>
      </c>
      <c r="AW214" s="7" t="s">
        <v>13</v>
      </c>
      <c r="AX214">
        <v>1</v>
      </c>
      <c r="AY214" t="s">
        <v>14</v>
      </c>
      <c r="AZ214" t="s">
        <v>1725</v>
      </c>
      <c r="BA214" t="s">
        <v>1726</v>
      </c>
      <c r="BB214">
        <v>117</v>
      </c>
      <c r="BC214" t="s">
        <v>1600</v>
      </c>
      <c r="BD214" t="s">
        <v>1601</v>
      </c>
      <c r="BF214" s="6">
        <v>40410</v>
      </c>
      <c r="BG214" s="8" t="s">
        <v>19</v>
      </c>
      <c r="BI214">
        <v>5</v>
      </c>
      <c r="BJ214">
        <v>305499</v>
      </c>
      <c r="BK214">
        <v>126502</v>
      </c>
      <c r="BL214" t="s">
        <v>1727</v>
      </c>
      <c r="BN214" t="s">
        <v>1728</v>
      </c>
      <c r="BX214">
        <v>524330</v>
      </c>
    </row>
    <row r="215" spans="1:76" x14ac:dyDescent="0.25">
      <c r="A215">
        <v>525319</v>
      </c>
      <c r="B215">
        <v>155903</v>
      </c>
      <c r="F215" t="s">
        <v>0</v>
      </c>
      <c r="G215" t="s">
        <v>1592</v>
      </c>
      <c r="H215" t="s">
        <v>1729</v>
      </c>
      <c r="I215" t="s">
        <v>80</v>
      </c>
      <c r="K215">
        <v>1</v>
      </c>
      <c r="L215" t="s">
        <v>3</v>
      </c>
      <c r="M215">
        <v>101714</v>
      </c>
      <c r="N215" t="s">
        <v>4</v>
      </c>
      <c r="O215" t="s">
        <v>4</v>
      </c>
      <c r="U215" t="s">
        <v>1730</v>
      </c>
      <c r="V215" s="2">
        <v>1</v>
      </c>
      <c r="W215" t="s">
        <v>1641</v>
      </c>
      <c r="X215" t="s">
        <v>1731</v>
      </c>
      <c r="Y215" s="3" t="s">
        <v>1643</v>
      </c>
      <c r="Z215" s="4">
        <v>19</v>
      </c>
      <c r="AA215" s="5">
        <v>1926</v>
      </c>
      <c r="AB215" t="s">
        <v>1731</v>
      </c>
      <c r="AC215" t="s">
        <v>1732</v>
      </c>
      <c r="AD215">
        <v>2010</v>
      </c>
      <c r="AE215">
        <v>7</v>
      </c>
      <c r="AF215">
        <v>27</v>
      </c>
      <c r="AG215" t="s">
        <v>1597</v>
      </c>
      <c r="AH215" t="s">
        <v>1597</v>
      </c>
      <c r="AJ215" t="s">
        <v>4</v>
      </c>
      <c r="AK215" t="s">
        <v>11</v>
      </c>
      <c r="AL215">
        <v>592946</v>
      </c>
      <c r="AM215">
        <v>7654895</v>
      </c>
      <c r="AN215" s="5">
        <v>593000</v>
      </c>
      <c r="AO215" s="5">
        <v>7655000</v>
      </c>
      <c r="AP215">
        <v>1</v>
      </c>
      <c r="AR215">
        <v>117</v>
      </c>
      <c r="AT215" s="6"/>
      <c r="AU215">
        <v>101714</v>
      </c>
      <c r="AW215" s="7" t="s">
        <v>13</v>
      </c>
      <c r="AX215">
        <v>1</v>
      </c>
      <c r="AY215" t="s">
        <v>14</v>
      </c>
      <c r="AZ215" t="s">
        <v>1733</v>
      </c>
      <c r="BA215" t="s">
        <v>1734</v>
      </c>
      <c r="BB215">
        <v>117</v>
      </c>
      <c r="BC215" t="s">
        <v>1600</v>
      </c>
      <c r="BD215" t="s">
        <v>1601</v>
      </c>
      <c r="BF215" s="6">
        <v>40410</v>
      </c>
      <c r="BG215" s="8" t="s">
        <v>19</v>
      </c>
      <c r="BI215">
        <v>5</v>
      </c>
      <c r="BJ215">
        <v>305500</v>
      </c>
      <c r="BK215">
        <v>126503</v>
      </c>
      <c r="BL215" t="s">
        <v>1735</v>
      </c>
      <c r="BN215" t="s">
        <v>1736</v>
      </c>
      <c r="BX215">
        <v>525319</v>
      </c>
    </row>
  </sheetData>
  <sortState xmlns:xlrd2="http://schemas.microsoft.com/office/spreadsheetml/2017/richdata2" ref="A2:CG215">
    <sortCondition ref="E2:E21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2022-12-05T16:26:19Z</dcterms:created>
  <dcterms:modified xsi:type="dcterms:W3CDTF">2022-12-05T16:38:04Z</dcterms:modified>
</cp:coreProperties>
</file>