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Bruker\Documents\Sikkerlagring\FlowerPower\ADB_alien2020\F-arter\"/>
    </mc:Choice>
  </mc:AlternateContent>
  <xr:revisionPtr revIDLastSave="0" documentId="13_ncr:1_{2F15A849-409E-4A1F-8DBA-57ED0D688BCA}" xr6:coauthVersionLast="47" xr6:coauthVersionMax="47" xr10:uidLastSave="{00000000-0000-0000-0000-000000000000}"/>
  <bookViews>
    <workbookView xWindow="-108" yWindow="-108" windowWidth="23256" windowHeight="12576" xr2:uid="{1D3453D9-81D0-48E6-A104-94FEB0742C84}"/>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2" i="1" l="1"/>
  <c r="I9" i="1"/>
  <c r="I10" i="1"/>
  <c r="I68" i="1"/>
  <c r="I67" i="1"/>
  <c r="I66" i="1"/>
  <c r="I65" i="1"/>
  <c r="I63" i="1"/>
  <c r="I62" i="1"/>
  <c r="I61" i="1"/>
  <c r="I60" i="1"/>
  <c r="I59" i="1"/>
  <c r="I58" i="1"/>
  <c r="I6" i="1"/>
  <c r="I54" i="1"/>
  <c r="I5" i="1"/>
  <c r="I53" i="1"/>
  <c r="I52" i="1"/>
  <c r="I51" i="1"/>
  <c r="I50" i="1"/>
  <c r="I49" i="1"/>
  <c r="I48" i="1"/>
  <c r="I47" i="1"/>
  <c r="I46" i="1"/>
  <c r="I45" i="1"/>
  <c r="I44" i="1"/>
  <c r="I43" i="1"/>
  <c r="I42" i="1"/>
  <c r="I41" i="1"/>
  <c r="I40" i="1"/>
  <c r="I39" i="1"/>
  <c r="I38" i="1"/>
  <c r="I79" i="1"/>
  <c r="I36" i="1"/>
  <c r="I35" i="1"/>
  <c r="I34" i="1"/>
  <c r="I31" i="1"/>
  <c r="I3" i="1"/>
  <c r="I27" i="1"/>
  <c r="I26" i="1"/>
  <c r="I23" i="1"/>
  <c r="I22" i="1"/>
  <c r="I21" i="1"/>
  <c r="I20" i="1"/>
  <c r="I70" i="1"/>
  <c r="I19" i="1"/>
  <c r="I18" i="1"/>
  <c r="I17" i="1"/>
  <c r="I16" i="1"/>
  <c r="I15" i="1"/>
  <c r="I2" i="1"/>
  <c r="I13" i="1"/>
</calcChain>
</file>

<file path=xl/sharedStrings.xml><?xml version="1.0" encoding="utf-8"?>
<sst xmlns="http://schemas.openxmlformats.org/spreadsheetml/2006/main" count="2510" uniqueCount="860">
  <si>
    <t>A</t>
  </si>
  <si>
    <t>O</t>
  </si>
  <si>
    <t>220054</t>
  </si>
  <si>
    <t>4A</t>
  </si>
  <si>
    <t>Fritillaria meleagris</t>
  </si>
  <si>
    <t>293_6591</t>
  </si>
  <si>
    <t>Viken</t>
  </si>
  <si>
    <t>Rakkestad</t>
  </si>
  <si>
    <t>Øf</t>
  </si>
  <si>
    <t>Bodal forv. i gammel hage</t>
  </si>
  <si>
    <t>Kr. Andreassen</t>
  </si>
  <si>
    <t>L.</t>
  </si>
  <si>
    <t>GS</t>
  </si>
  <si>
    <t>https://www.unimus.no/felles/bilder/web_hent_bilde.php?id=13750933&amp;type=jpeg</t>
  </si>
  <si>
    <t>AlienSpecie</t>
  </si>
  <si>
    <t>Lav risiko (LO)</t>
  </si>
  <si>
    <t>POINT (292370 6591164)</t>
  </si>
  <si>
    <t>urn:catalog:O:V:220054</t>
  </si>
  <si>
    <t>Naturhistorisk Museum - UiO</t>
  </si>
  <si>
    <t>v</t>
  </si>
  <si>
    <t>ArtKart</t>
  </si>
  <si>
    <t>8_220054</t>
  </si>
  <si>
    <t>O_220054</t>
  </si>
  <si>
    <t>NBF</t>
  </si>
  <si>
    <t>11365951</t>
  </si>
  <si>
    <t>Obs</t>
  </si>
  <si>
    <t>261_6621</t>
  </si>
  <si>
    <t>Ås</t>
  </si>
  <si>
    <t>OA</t>
  </si>
  <si>
    <t>UMB-campus, Ås, Vi \Park</t>
  </si>
  <si>
    <t>Anders Breili</t>
  </si>
  <si>
    <t>https://www.artsobservasjoner.no/Sighting/11365951</t>
  </si>
  <si>
    <t>POINT (261590 6621920)</t>
  </si>
  <si>
    <t>urn:uuid:82b23afc-75d1-4ba1-99d0-5ed4cd4e9109</t>
  </si>
  <si>
    <t>Norsk botanisk forening</t>
  </si>
  <si>
    <t>so2-vascular</t>
  </si>
  <si>
    <t>1010_11365951</t>
  </si>
  <si>
    <t>26695031</t>
  </si>
  <si>
    <t>263_6629</t>
  </si>
  <si>
    <t>Kirkerudåsen, Ås, Vi \ /[Kvant.:] 1</t>
  </si>
  <si>
    <t>Odd Ketil Sæbø</t>
  </si>
  <si>
    <t>På beitemark vest på lokaliteten.</t>
  </si>
  <si>
    <t>https://www.artsobservasjoner.no/Sighting/26695031</t>
  </si>
  <si>
    <t>POINT (262553 6628465)</t>
  </si>
  <si>
    <t>urn:uuid:e14c05b8-486e-4f52-b6ca-9977204e3794</t>
  </si>
  <si>
    <t>1010_26695031</t>
  </si>
  <si>
    <t>GBIF</t>
  </si>
  <si>
    <t>2976679170</t>
  </si>
  <si>
    <t>253_6623</t>
  </si>
  <si>
    <t>Frogn</t>
  </si>
  <si>
    <t>\/[Kvant.:] 1</t>
  </si>
  <si>
    <t>http://www.gbif.org/occurrence/2976679170</t>
  </si>
  <si>
    <t>POINT (253940 6622885)</t>
  </si>
  <si>
    <t>q-10157191283</t>
  </si>
  <si>
    <t>GBIF-noder utenfor Norge</t>
  </si>
  <si>
    <t>import</t>
  </si>
  <si>
    <t>40_2976679170</t>
  </si>
  <si>
    <t>380017</t>
  </si>
  <si>
    <t>247_6649</t>
  </si>
  <si>
    <t>Bærum</t>
  </si>
  <si>
    <t>Ringi, ca 100 m Ø f Øvre Ringi langs Sopelimkroken Edelløvskog på N-siden av veien, ca 10 ind.</t>
  </si>
  <si>
    <t>Tore Berg</t>
  </si>
  <si>
    <t>OR</t>
  </si>
  <si>
    <t>https://www.unimus.no/felles/bilder/web_hent_bilde.php?id=13705434&amp;type=jpeg</t>
  </si>
  <si>
    <t>POINT (246215 6648307)</t>
  </si>
  <si>
    <t>urn:catalog:O:V:380017</t>
  </si>
  <si>
    <t>8_380017</t>
  </si>
  <si>
    <t>O_380017</t>
  </si>
  <si>
    <t>391998</t>
  </si>
  <si>
    <t>Bærum, Tanum, Ringi, i edelløvskog på Sopelimkrokens N-side omtrent midtveis mellom innkjøringen til</t>
  </si>
  <si>
    <t>4 eks i frukt  OR</t>
  </si>
  <si>
    <t>https://www.unimus.no/felles/bilder/web_hent_bilde.php?id=13707480&amp;type=jpeg</t>
  </si>
  <si>
    <t>urn:catalog:O:V:391998</t>
  </si>
  <si>
    <t>8_391998</t>
  </si>
  <si>
    <t>O_391998</t>
  </si>
  <si>
    <t>392595</t>
  </si>
  <si>
    <t>Bærum, Ringi, ca 100 m Ø for Øvre Ringi på N-siden av Sopelimkroken. \3 blomstrende eks og flere tett sammen i edellø...</t>
  </si>
  <si>
    <t>https://www.unimus.no/felles/bilder/web_hent_bilde.php?id=13707627&amp;type=jpeg</t>
  </si>
  <si>
    <t>urn:catalog:O:V:392595</t>
  </si>
  <si>
    <t>8_392595</t>
  </si>
  <si>
    <t>O_392595</t>
  </si>
  <si>
    <t>11366307</t>
  </si>
  <si>
    <t>245_6645</t>
  </si>
  <si>
    <t>Asker</t>
  </si>
  <si>
    <t>Semsveien184, Asker, Vi \Beite / skogkant /[Kvant.:] 1 Plants</t>
  </si>
  <si>
    <t>Rune Aanderaa</t>
  </si>
  <si>
    <t>Quantity: 1 Plants</t>
  </si>
  <si>
    <t>https://www.artsobservasjoner.no/Sighting/11366307</t>
  </si>
  <si>
    <t>POLYGON ((244573 6644030, 244586 6644035, 244583 6644084, 244608 6644089, 244597 6644129, 244595 6644190, 244574 6644196, 244573 6644226, 244544 6644228, 244541 6644213, 244545 6644200, 244529 6644169, 244530 6644096, 244527 6644091, 244539 6644055, 244573 6644030))</t>
  </si>
  <si>
    <t>urn:uuid:9b47dd5c-66af-4f6a-95cc-e25c11752c99</t>
  </si>
  <si>
    <t>1010_11366307</t>
  </si>
  <si>
    <t>391272</t>
  </si>
  <si>
    <t>295_6661</t>
  </si>
  <si>
    <t>Nes</t>
  </si>
  <si>
    <t>Sørum</t>
  </si>
  <si>
    <t>Sørum, Rånåsfoss, vis a vis Grønnbekkveien 31. \Utkast for haveavfall på litt myrlendt område. ...</t>
  </si>
  <si>
    <t>Tore Berg | Magne Hofstad</t>
  </si>
  <si>
    <t>https://www.unimus.no/felles/bilder/web_hent_bilde.php?id=13707343&amp;type=jpeg</t>
  </si>
  <si>
    <t>POINT (295660 6660075)</t>
  </si>
  <si>
    <t>urn:catalog:O:V:391272</t>
  </si>
  <si>
    <t>8_391272</t>
  </si>
  <si>
    <t>O_391272</t>
  </si>
  <si>
    <t>622443</t>
  </si>
  <si>
    <t>Ex</t>
  </si>
  <si>
    <t>Cult</t>
  </si>
  <si>
    <t>259_6649</t>
  </si>
  <si>
    <t>Oslo</t>
  </si>
  <si>
    <t>Bygdø</t>
  </si>
  <si>
    <t>Per Størmer</t>
  </si>
  <si>
    <t>Kunstig fremdyrket.  GS</t>
  </si>
  <si>
    <t>https://www.unimus.no/felles/bilder/web_hent_bilde.php?id=13658947&amp;type=jpeg</t>
  </si>
  <si>
    <t>POINT (258578 6649087)</t>
  </si>
  <si>
    <t>urn:catalog:O:V:622443</t>
  </si>
  <si>
    <t>8_622443</t>
  </si>
  <si>
    <t>O_622443</t>
  </si>
  <si>
    <t>14493764</t>
  </si>
  <si>
    <t>261_6653</t>
  </si>
  <si>
    <t>Blindern, Oslo, Os \ /[Kvant.:] 2</t>
  </si>
  <si>
    <t>Simen Hyll Hansen</t>
  </si>
  <si>
    <t>https://www.artsobservasjoner.no/Sighting/14493764</t>
  </si>
  <si>
    <t>POINT (261187 6652701)</t>
  </si>
  <si>
    <t>urn:uuid:0c19c89b-c55f-41ca-9171-d65a2d81f432</t>
  </si>
  <si>
    <t>1010_14493764</t>
  </si>
  <si>
    <t>2644194177</t>
  </si>
  <si>
    <t>http://www.gbif.org/occurrence/2644194177</t>
  </si>
  <si>
    <t>POINT (261668 6653269)</t>
  </si>
  <si>
    <t>q-10054946070</t>
  </si>
  <si>
    <t>40_2644194177</t>
  </si>
  <si>
    <t>2647217600</t>
  </si>
  <si>
    <t>http://www.gbif.org/occurrence/2647217600</t>
  </si>
  <si>
    <t>q-10026996812</t>
  </si>
  <si>
    <t>40_2647217600</t>
  </si>
  <si>
    <t>urn:uuid:c8edd202-cd21-4e9a-901d-2ad26ae9269d</t>
  </si>
  <si>
    <t>Blindern</t>
  </si>
  <si>
    <t>Høiland, Klaus [foto]?</t>
  </si>
  <si>
    <t>POINT (260941 6652556)</t>
  </si>
  <si>
    <t>o</t>
  </si>
  <si>
    <t>266_urn:uuid:c8edd202-cd21-4e9a-901d-2ad26ae9269d</t>
  </si>
  <si>
    <t>BG</t>
  </si>
  <si>
    <t>275056</t>
  </si>
  <si>
    <t>261_6657</t>
  </si>
  <si>
    <t>Pekels Lökke Pilestrædet.</t>
  </si>
  <si>
    <t>N. Moe</t>
  </si>
  <si>
    <t>https://www.unimus.no/felles/bilder/web_hent_bilde.php?id=12128742&amp;type=jpeg</t>
  </si>
  <si>
    <t>POINT (261317 6656077)</t>
  </si>
  <si>
    <t>urn:catalog:BG:S:275056</t>
  </si>
  <si>
    <t>Universitetsmuseet i Bergen, UiB</t>
  </si>
  <si>
    <t>s</t>
  </si>
  <si>
    <t>105_275056</t>
  </si>
  <si>
    <t>BG_275056</t>
  </si>
  <si>
    <t>M</t>
  </si>
  <si>
    <t>Oslo fylke</t>
  </si>
  <si>
    <t>Christiania.</t>
  </si>
  <si>
    <t>M. N. Blytt</t>
  </si>
  <si>
    <t>Joar T. Hovda</t>
  </si>
  <si>
    <t>V</t>
  </si>
  <si>
    <t>https://www.unimus.no/felles/bilder/web_hent_bilde.php?id=13658949&amp;type=jpeg</t>
  </si>
  <si>
    <t>Fr-etab</t>
  </si>
  <si>
    <t>MusIt</t>
  </si>
  <si>
    <t>O_622444</t>
  </si>
  <si>
    <t>Kristiania: Niemans løkke</t>
  </si>
  <si>
    <t>J. E. Thomle</t>
  </si>
  <si>
    <t>(nu udryddet)</t>
  </si>
  <si>
    <t>https://www.unimus.no/felles/bilder/web_hent_bilde.php?id=13658951&amp;type=jpeg</t>
  </si>
  <si>
    <t>O_622445</t>
  </si>
  <si>
    <t>2977167477</t>
  </si>
  <si>
    <t>267_6651</t>
  </si>
  <si>
    <t>http://www.gbif.org/occurrence/2977167477</t>
  </si>
  <si>
    <t>POINT (266676 6651941)</t>
  </si>
  <si>
    <t>q-10154365357</t>
  </si>
  <si>
    <t>40_2977167477</t>
  </si>
  <si>
    <t>S</t>
  </si>
  <si>
    <t>S-T-20971</t>
  </si>
  <si>
    <t>Hb</t>
  </si>
  <si>
    <t>Tekels lökke, Tilestradet. Mai 60. N. Moe.</t>
  </si>
  <si>
    <t>Moe, N.</t>
  </si>
  <si>
    <t>Svensk</t>
  </si>
  <si>
    <t>S_S-T-20971</t>
  </si>
  <si>
    <t>220537</t>
  </si>
  <si>
    <t>2646508923</t>
  </si>
  <si>
    <t>333_6677</t>
  </si>
  <si>
    <t>Innlandet</t>
  </si>
  <si>
    <t>Kongsvinger</t>
  </si>
  <si>
    <t>He</t>
  </si>
  <si>
    <t>http://www.gbif.org/occurrence/2646508923</t>
  </si>
  <si>
    <t>POINT (333427 6676474)</t>
  </si>
  <si>
    <t>q-10108438632</t>
  </si>
  <si>
    <t>40_2646508923</t>
  </si>
  <si>
    <t>11366197</t>
  </si>
  <si>
    <t>267_6765</t>
  </si>
  <si>
    <t>Ringsaker</t>
  </si>
  <si>
    <t>Vea, Ringsaker, In \Park/grasbakke</t>
  </si>
  <si>
    <t>https://www.artsobservasjoner.no/Sighting/11366197</t>
  </si>
  <si>
    <t>POINT (266010 6765200)</t>
  </si>
  <si>
    <t>urn:uuid:f6e65a92-a117-474a-bb88-32e772870dcb</t>
  </si>
  <si>
    <t>1010_11366197</t>
  </si>
  <si>
    <t>2974952216</t>
  </si>
  <si>
    <t>227_6633</t>
  </si>
  <si>
    <t>Drammen</t>
  </si>
  <si>
    <t>Bu</t>
  </si>
  <si>
    <t>http://www.gbif.org/occurrence/2974952216</t>
  </si>
  <si>
    <t>POINT (226959 6633148)</t>
  </si>
  <si>
    <t>q-10160349270</t>
  </si>
  <si>
    <t>40_2974952216</t>
  </si>
  <si>
    <t>2644743528</t>
  </si>
  <si>
    <t>207_6629</t>
  </si>
  <si>
    <t>Øvre Eiker</t>
  </si>
  <si>
    <t>http://www.gbif.org/occurrence/2644743528</t>
  </si>
  <si>
    <t>POINT (206652 6629528)</t>
  </si>
  <si>
    <t>q-10073032458</t>
  </si>
  <si>
    <t>40_2644743528</t>
  </si>
  <si>
    <t>2644762380</t>
  </si>
  <si>
    <t>http://www.gbif.org/occurrence/2644762380</t>
  </si>
  <si>
    <t>q-10073055907</t>
  </si>
  <si>
    <t>40_2644762380</t>
  </si>
  <si>
    <t>612954</t>
  </si>
  <si>
    <t>233_6645</t>
  </si>
  <si>
    <t>Lier</t>
  </si>
  <si>
    <t>I en potetager på Engen ved Lier station.</t>
  </si>
  <si>
    <t>P. Zahl</t>
  </si>
  <si>
    <t>Mangler koordinat - satt til kommunesenter basert på navn:Lier</t>
  </si>
  <si>
    <t>https://www.unimus.no/felles/bilder/web_hent_bilde.php?id=13657970&amp;type=jpeg</t>
  </si>
  <si>
    <t>POINT (233226 6645418)</t>
  </si>
  <si>
    <t>urn:catalog:O:V:612954</t>
  </si>
  <si>
    <t>8_612954</t>
  </si>
  <si>
    <t>O_612954</t>
  </si>
  <si>
    <t>612949</t>
  </si>
  <si>
    <t>227_6613</t>
  </si>
  <si>
    <t>Vestfold og Telemark</t>
  </si>
  <si>
    <t>Holmestrand</t>
  </si>
  <si>
    <t>Vf</t>
  </si>
  <si>
    <t>Botne, nær Bensrud gård; Forvillet (ikke i hage)</t>
  </si>
  <si>
    <t>Einar Wulff</t>
  </si>
  <si>
    <t>Mangler koordinat - satt til kommunesenter basert på navn:Holmestrand</t>
  </si>
  <si>
    <t>https://www.unimus.no/felles/bilder/web_hent_bilde.php?id=13657963&amp;type=jpeg</t>
  </si>
  <si>
    <t>POINT (227829 6612177)</t>
  </si>
  <si>
    <t>urn:catalog:O:V:612949</t>
  </si>
  <si>
    <t>8_612949</t>
  </si>
  <si>
    <t>O_612949</t>
  </si>
  <si>
    <t>2976974947</t>
  </si>
  <si>
    <t>239_6577</t>
  </si>
  <si>
    <t>Tønsberg</t>
  </si>
  <si>
    <t>http://www.gbif.org/occurrence/2976974947</t>
  </si>
  <si>
    <t>POINT (238887 6577674)</t>
  </si>
  <si>
    <t>q-10146291021</t>
  </si>
  <si>
    <t>40_2976974947</t>
  </si>
  <si>
    <t>2644980214</t>
  </si>
  <si>
    <t>177_6541</t>
  </si>
  <si>
    <t>Kragerø</t>
  </si>
  <si>
    <t>Te</t>
  </si>
  <si>
    <t>http://www.gbif.org/occurrence/2644980214</t>
  </si>
  <si>
    <t>POINT (176471 6540848)</t>
  </si>
  <si>
    <t>q-10076913755</t>
  </si>
  <si>
    <t>40_2644980214</t>
  </si>
  <si>
    <t>KMN</t>
  </si>
  <si>
    <t>51766</t>
  </si>
  <si>
    <t>119_6479</t>
  </si>
  <si>
    <t>Agder</t>
  </si>
  <si>
    <t>Grimstad</t>
  </si>
  <si>
    <t>AA</t>
  </si>
  <si>
    <t>Espevik // Dyrket i hagen til Inger Marie Nilsen i Espeviga</t>
  </si>
  <si>
    <t>Asbjørn Lie</t>
  </si>
  <si>
    <t>POINT (119630 6478200)</t>
  </si>
  <si>
    <t>urn:catalog:KMN:V:51766</t>
  </si>
  <si>
    <t>Agder naturmuseum</t>
  </si>
  <si>
    <t>33_51766</t>
  </si>
  <si>
    <t>KMN_51766</t>
  </si>
  <si>
    <t>51769</t>
  </si>
  <si>
    <t>urn:catalog:KMN:V:51769</t>
  </si>
  <si>
    <t>33_51769</t>
  </si>
  <si>
    <t>KMN_51769</t>
  </si>
  <si>
    <t>64940</t>
  </si>
  <si>
    <t>149_6509</t>
  </si>
  <si>
    <t>Arendal</t>
  </si>
  <si>
    <t>Eikeland // Dyrket</t>
  </si>
  <si>
    <t>Haakon Damsgaard</t>
  </si>
  <si>
    <t>POINT (149111 6508539)</t>
  </si>
  <si>
    <t>urn:catalog:KMN:V:64940</t>
  </si>
  <si>
    <t>33_64940</t>
  </si>
  <si>
    <t>KMN_64940</t>
  </si>
  <si>
    <t>16925775</t>
  </si>
  <si>
    <t>87_6467</t>
  </si>
  <si>
    <t>Kristiansand</t>
  </si>
  <si>
    <t>VA</t>
  </si>
  <si>
    <t>Ravnedalen, Kristiansand, Ag</t>
  </si>
  <si>
    <t>Syvert  Åsland</t>
  </si>
  <si>
    <t>https://www.artsobservasjoner.no/Sighting/16925775</t>
  </si>
  <si>
    <t>POINT (87119 6467760)</t>
  </si>
  <si>
    <t>urn:uuid:8fda0bbc-f61c-463f-8a4a-6896ea271943</t>
  </si>
  <si>
    <t>1010_16925775</t>
  </si>
  <si>
    <t>25257</t>
  </si>
  <si>
    <t>89_6469</t>
  </si>
  <si>
    <t>Kongsgård</t>
  </si>
  <si>
    <t>Johs. Johannessen</t>
  </si>
  <si>
    <t>POINT (89828 6468137)</t>
  </si>
  <si>
    <t>urn:catalog:KMN:V:25257</t>
  </si>
  <si>
    <t>33_25257</t>
  </si>
  <si>
    <t>KMN_25257</t>
  </si>
  <si>
    <t>51853</t>
  </si>
  <si>
    <t>19_6469</t>
  </si>
  <si>
    <t>Farsund</t>
  </si>
  <si>
    <t>Bekkeviga // Dyrket i hagen til Jorunn Os</t>
  </si>
  <si>
    <t>POINT (19328 6468251)</t>
  </si>
  <si>
    <t>urn:catalog:KMN:V:51853</t>
  </si>
  <si>
    <t>33_51853</t>
  </si>
  <si>
    <t>KMN_51853</t>
  </si>
  <si>
    <t>51863</t>
  </si>
  <si>
    <t>urn:catalog:KMN:V:51863</t>
  </si>
  <si>
    <t>33_51863</t>
  </si>
  <si>
    <t>KMN_51863</t>
  </si>
  <si>
    <t>51814</t>
  </si>
  <si>
    <t>5_6471</t>
  </si>
  <si>
    <t>Borhaug, Postveien 27 // Dyrket i hagen til Bernhard Brekne</t>
  </si>
  <si>
    <t>POINT (4834 6470561)</t>
  </si>
  <si>
    <t>urn:catalog:KMN:V:51814</t>
  </si>
  <si>
    <t>33_51814</t>
  </si>
  <si>
    <t>KMN_51814</t>
  </si>
  <si>
    <t>2647856510</t>
  </si>
  <si>
    <t>11_6491</t>
  </si>
  <si>
    <t>Flekkefjord</t>
  </si>
  <si>
    <t>http://www.gbif.org/occurrence/2647856510</t>
  </si>
  <si>
    <t>POINT (11884 6491940)</t>
  </si>
  <si>
    <t>q-10072197426</t>
  </si>
  <si>
    <t>40_2647856510</t>
  </si>
  <si>
    <t>2644883622</t>
  </si>
  <si>
    <t>11_6493</t>
  </si>
  <si>
    <t>http://www.gbif.org/occurrence/2644883622</t>
  </si>
  <si>
    <t>POINT (10971 6492867)</t>
  </si>
  <si>
    <t>q-10072196985</t>
  </si>
  <si>
    <t>40_2644883622</t>
  </si>
  <si>
    <t>51111</t>
  </si>
  <si>
    <t>3_6491</t>
  </si>
  <si>
    <t>Hogstad // Gml. gårdsbruk med stor hage. Dyrket.</t>
  </si>
  <si>
    <t>Per Arvid Åsen</t>
  </si>
  <si>
    <t>POINT (3937 6490878)</t>
  </si>
  <si>
    <t>urn:catalog:KMN:V:51111</t>
  </si>
  <si>
    <t>33_51111</t>
  </si>
  <si>
    <t>KMN_51111</t>
  </si>
  <si>
    <t>52233</t>
  </si>
  <si>
    <t>7_6493</t>
  </si>
  <si>
    <t>Oppr.: Hogstad // Dyrket i hagen på gammelt gårdsbruk Mangler koordinat - satt til kommunesenter basert på navn:Flekkefjord</t>
  </si>
  <si>
    <t>POINT (7691 6492869)</t>
  </si>
  <si>
    <t>urn:catalog:KMN:V:52233</t>
  </si>
  <si>
    <t>33_52233</t>
  </si>
  <si>
    <t>KMN_52233</t>
  </si>
  <si>
    <t>2974850826</t>
  </si>
  <si>
    <t>-33_6559</t>
  </si>
  <si>
    <t>Rogaland</t>
  </si>
  <si>
    <t>Sandnes</t>
  </si>
  <si>
    <t>Ro</t>
  </si>
  <si>
    <t>http://www.gbif.org/occurrence/2974850826</t>
  </si>
  <si>
    <t>POINT (-33990 6559292)</t>
  </si>
  <si>
    <t>q-10152528903</t>
  </si>
  <si>
    <t>40_2974850826</t>
  </si>
  <si>
    <t>2644668042</t>
  </si>
  <si>
    <t>-39_6575</t>
  </si>
  <si>
    <t>Stavanger</t>
  </si>
  <si>
    <t>http://www.gbif.org/occurrence/2644668042</t>
  </si>
  <si>
    <t>POINT (-39402 6574697)</t>
  </si>
  <si>
    <t>q-10069287749</t>
  </si>
  <si>
    <t>40_2644668042</t>
  </si>
  <si>
    <t>2646241336</t>
  </si>
  <si>
    <t>-27_6551</t>
  </si>
  <si>
    <t>Gjesdal</t>
  </si>
  <si>
    <t>http://www.gbif.org/occurrence/2646241336</t>
  </si>
  <si>
    <t>POINT (-27123 6550840)</t>
  </si>
  <si>
    <t>q-10102752014</t>
  </si>
  <si>
    <t>40_2646241336</t>
  </si>
  <si>
    <t>2644644799</t>
  </si>
  <si>
    <t>-13_6631</t>
  </si>
  <si>
    <t>Vindafjord</t>
  </si>
  <si>
    <t>http://www.gbif.org/occurrence/2644644799</t>
  </si>
  <si>
    <t>POINT (-13523 6630689)</t>
  </si>
  <si>
    <t>q-10068088595</t>
  </si>
  <si>
    <t>40_2644644799</t>
  </si>
  <si>
    <t>GB</t>
  </si>
  <si>
    <t>GB[N]-19589</t>
  </si>
  <si>
    <t>-27_6731</t>
  </si>
  <si>
    <t>Vestland</t>
  </si>
  <si>
    <t>Bergen</t>
  </si>
  <si>
    <t>Ho</t>
  </si>
  <si>
    <t>Bergens stift, Bergenhus.</t>
  </si>
  <si>
    <t>Meinich, H. Th.</t>
  </si>
  <si>
    <t>http://www.gbif.org/occurrence/3043212070</t>
  </si>
  <si>
    <t>POINT (-27223 6731115)</t>
  </si>
  <si>
    <t>GB_GB[N]-19589</t>
  </si>
  <si>
    <t>60.37037</t>
  </si>
  <si>
    <t>5.41776</t>
  </si>
  <si>
    <t>TROM</t>
  </si>
  <si>
    <t>104792</t>
  </si>
  <si>
    <t>K</t>
  </si>
  <si>
    <t>-29_6731</t>
  </si>
  <si>
    <t>Slottsmarken ved Bergen.</t>
  </si>
  <si>
    <t>J. Friele</t>
  </si>
  <si>
    <t>Unknown</t>
  </si>
  <si>
    <t>Mangler koordinat - satt til kommunesenter basert på navn:Bergen</t>
  </si>
  <si>
    <t>POINT (-29956 6730324)</t>
  </si>
  <si>
    <t>urn:catalog:TROM:V:104792</t>
  </si>
  <si>
    <t>Tromsø museum - Universitetsmuseet</t>
  </si>
  <si>
    <t>trom-v</t>
  </si>
  <si>
    <t>117_104792</t>
  </si>
  <si>
    <t>TROM_104792</t>
  </si>
  <si>
    <t>TRH</t>
  </si>
  <si>
    <t>249387</t>
  </si>
  <si>
    <t>[-]otamarken</t>
  </si>
  <si>
    <t>Anon.</t>
  </si>
  <si>
    <t>https://www.unimus.no/felles/bilder/web_hent_bilde.php?id=14904331&amp;type=jpeg</t>
  </si>
  <si>
    <t>urn:catalog:TRH:V:249387</t>
  </si>
  <si>
    <t>NTNU-Vitenskapsmuseet</t>
  </si>
  <si>
    <t>37_249387</t>
  </si>
  <si>
    <t>TRH_249387</t>
  </si>
  <si>
    <t>104795</t>
  </si>
  <si>
    <t>Sukkerhusengen</t>
  </si>
  <si>
    <t>Jonas R. Landmark</t>
  </si>
  <si>
    <t>Peter Benum</t>
  </si>
  <si>
    <t>urn:catalog:TROM:V:104795</t>
  </si>
  <si>
    <t>117_104795</t>
  </si>
  <si>
    <t>TROM_104795</t>
  </si>
  <si>
    <t>104794</t>
  </si>
  <si>
    <t>Sukkerhusengen.</t>
  </si>
  <si>
    <t>Anton Landmark</t>
  </si>
  <si>
    <t>urn:catalog:TROM:V:104794</t>
  </si>
  <si>
    <t>117_104794</t>
  </si>
  <si>
    <t>TROM_104794</t>
  </si>
  <si>
    <t>275060</t>
  </si>
  <si>
    <t>-31_6733</t>
  </si>
  <si>
    <t>Sukkerhusengen ved Bergen.</t>
  </si>
  <si>
    <t>Henr. Greve</t>
  </si>
  <si>
    <t xml:space="preserve">https://www.unimus.no/felles/bilder/web_hent_bilde.php?id=12128748&amp;type=jpeg | https://www.unimus.no/felles/bilder/web_hent_bilde.php?id=12128749&amp;type=jpeg | https://www.unimus.no/felles/bilder/web_hent_bilde.php?id=12128750&amp;type=jpeg | https://www.unimus.no/felles/bilder/web_hent_bilde.php?id=12128751&amp;type=jpeg </t>
  </si>
  <si>
    <t>https://www.unimus.no/felles/bilder/web_hent_bilde.php?id=12128748&amp;type=jpeg</t>
  </si>
  <si>
    <t>POINT (-30403 6732106)</t>
  </si>
  <si>
    <t>urn:catalog:BG:S:275060</t>
  </si>
  <si>
    <t>105_275060</t>
  </si>
  <si>
    <t>BG_275060</t>
  </si>
  <si>
    <t>275062</t>
  </si>
  <si>
    <t>Bergen: Kronstadveien.</t>
  </si>
  <si>
    <t>Søren Ve</t>
  </si>
  <si>
    <t>https://www.unimus.no/felles/bilder/web_hent_bilde.php?id=12128753&amp;type=jpeg</t>
  </si>
  <si>
    <t>POINT (-31151 6732454)</t>
  </si>
  <si>
    <t>urn:catalog:BG:S:275062</t>
  </si>
  <si>
    <t>105_275062</t>
  </si>
  <si>
    <t>BG_275062</t>
  </si>
  <si>
    <t>275063</t>
  </si>
  <si>
    <t>-33_6721</t>
  </si>
  <si>
    <t>Stend i Fane.</t>
  </si>
  <si>
    <t>Iver Bleiklie</t>
  </si>
  <si>
    <t>https://www.unimus.no/felles/bilder/web_hent_bilde.php?id=12128754&amp;type=jpeg</t>
  </si>
  <si>
    <t>POINT (-33591 6720998)</t>
  </si>
  <si>
    <t>urn:catalog:BG:S:275063</t>
  </si>
  <si>
    <t>105_275063</t>
  </si>
  <si>
    <t>BG_275063</t>
  </si>
  <si>
    <t>572</t>
  </si>
  <si>
    <t>-33_6727</t>
  </si>
  <si>
    <t>Hop, i vestkanten av Berlevatn.</t>
  </si>
  <si>
    <t>S. Handeland</t>
  </si>
  <si>
    <t>POINT (-32137 6726138)</t>
  </si>
  <si>
    <t>urn:catalog:BG:S:572</t>
  </si>
  <si>
    <t>105_572</t>
  </si>
  <si>
    <t>BG_572</t>
  </si>
  <si>
    <t>612950</t>
  </si>
  <si>
    <t>-33_6735</t>
  </si>
  <si>
    <t>fra Slotsmarken ved Bergen</t>
  </si>
  <si>
    <t>https://www.unimus.no/felles/bilder/web_hent_bilde.php?id=13657965&amp;type=jpeg</t>
  </si>
  <si>
    <t>POINT (-32237 6735168)</t>
  </si>
  <si>
    <t>urn:catalog:O:V:612950</t>
  </si>
  <si>
    <t>8_612950</t>
  </si>
  <si>
    <t>O_612950</t>
  </si>
  <si>
    <t>612963</t>
  </si>
  <si>
    <t>fra Slotsmarken ved Bergen.</t>
  </si>
  <si>
    <t>https://www.unimus.no/felles/bilder/web_hent_bilde.php?id=13657992&amp;type=jpeg</t>
  </si>
  <si>
    <t>urn:catalog:O:V:612963</t>
  </si>
  <si>
    <t>8_612963</t>
  </si>
  <si>
    <t>O_612963</t>
  </si>
  <si>
    <t>612958</t>
  </si>
  <si>
    <t>Bergen: ved Fæstningen og Fredriksberg.</t>
  </si>
  <si>
    <t>https://www.unimus.no/felles/bilder/web_hent_bilde.php?id=13657979&amp;type=jpeg</t>
  </si>
  <si>
    <t>POINT (-32611 6734908)</t>
  </si>
  <si>
    <t>urn:catalog:O:V:612958</t>
  </si>
  <si>
    <t>8_612958</t>
  </si>
  <si>
    <t>O_612958</t>
  </si>
  <si>
    <t>275057</t>
  </si>
  <si>
    <t>Bergenhus Fæstning.</t>
  </si>
  <si>
    <t>H. Th. Meinich</t>
  </si>
  <si>
    <t>https://www.unimus.no/felles/bilder/web_hent_bilde.php?id=12128743&amp;type=jpeg</t>
  </si>
  <si>
    <t>POINT (-32190 6735184)</t>
  </si>
  <si>
    <t>urn:catalog:BG:S:275057</t>
  </si>
  <si>
    <t>105_275057</t>
  </si>
  <si>
    <t>BG_275057</t>
  </si>
  <si>
    <t>612951</t>
  </si>
  <si>
    <t>Bergenhus</t>
  </si>
  <si>
    <t>https://www.unimus.no/felles/bilder/web_hent_bilde.php?id=13657967&amp;type=jpeg</t>
  </si>
  <si>
    <t>POINT (-32030 6735205)</t>
  </si>
  <si>
    <t>urn:catalog:O:V:612951</t>
  </si>
  <si>
    <t>8_612951</t>
  </si>
  <si>
    <t>O_612951</t>
  </si>
  <si>
    <t>275058</t>
  </si>
  <si>
    <t>Bergenhus.</t>
  </si>
  <si>
    <t xml:space="preserve">https://www.unimus.no/felles/bilder/web_hent_bilde.php?id=12128744&amp;type=jpeg | https://www.unimus.no/felles/bilder/web_hent_bilde.php?id=12128745&amp;type=jpeg </t>
  </si>
  <si>
    <t>urn:catalog:BG:S:275058</t>
  </si>
  <si>
    <t>105_275058</t>
  </si>
  <si>
    <t>BG_275058</t>
  </si>
  <si>
    <t>612955</t>
  </si>
  <si>
    <t>Meinich</t>
  </si>
  <si>
    <t>https://www.unimus.no/felles/bilder/web_hent_bilde.php?id=13657972&amp;type=jpeg</t>
  </si>
  <si>
    <t>urn:catalog:O:V:612955</t>
  </si>
  <si>
    <t>8_612955</t>
  </si>
  <si>
    <t>O_612955</t>
  </si>
  <si>
    <t>612962</t>
  </si>
  <si>
    <t>https://www.unimus.no/felles/bilder/web_hent_bilde.php?id=13657989&amp;type=jpeg</t>
  </si>
  <si>
    <t>urn:catalog:O:V:612962</t>
  </si>
  <si>
    <t>8_612962</t>
  </si>
  <si>
    <t>O_612962</t>
  </si>
  <si>
    <t>275059</t>
  </si>
  <si>
    <t>Bergen - Fæstningen.</t>
  </si>
  <si>
    <t>Dr. Crawfurd</t>
  </si>
  <si>
    <t>Pollenprep. 30/10-84 MKS.</t>
  </si>
  <si>
    <t xml:space="preserve">https://www.unimus.no/felles/bilder/web_hent_bilde.php?id=12128746&amp;type=jpeg | https://www.unimus.no/felles/bilder/web_hent_bilde.php?id=12128747&amp;type=jpeg </t>
  </si>
  <si>
    <t>urn:catalog:BG:S:275059</t>
  </si>
  <si>
    <t>105_275059</t>
  </si>
  <si>
    <t>BG_275059</t>
  </si>
  <si>
    <t>612959</t>
  </si>
  <si>
    <t>Sukkerhusengen ved Bergen</t>
  </si>
  <si>
    <t>https://www.unimus.no/felles/bilder/web_hent_bilde.php?id=13657982&amp;type=jpeg</t>
  </si>
  <si>
    <t>POINT (-32272 6734213)</t>
  </si>
  <si>
    <t>urn:catalog:O:V:612959</t>
  </si>
  <si>
    <t>8_612959</t>
  </si>
  <si>
    <t>O_612959</t>
  </si>
  <si>
    <t>612960</t>
  </si>
  <si>
    <t>https://www.unimus.no/felles/bilder/web_hent_bilde.php?id=13657984&amp;type=jpeg</t>
  </si>
  <si>
    <t>urn:catalog:O:V:612960</t>
  </si>
  <si>
    <t>8_612960</t>
  </si>
  <si>
    <t>O_612960</t>
  </si>
  <si>
    <t>612953</t>
  </si>
  <si>
    <t>Slotsmarken ved Bergen</t>
  </si>
  <si>
    <t>J. Grieg</t>
  </si>
  <si>
    <t>urn:catalog:O:V:612953</t>
  </si>
  <si>
    <t>8_612953</t>
  </si>
  <si>
    <t>O_612953</t>
  </si>
  <si>
    <t>612957</t>
  </si>
  <si>
    <t>Paulsens eng; Bergen.</t>
  </si>
  <si>
    <t>Ragnvald Mo</t>
  </si>
  <si>
    <t>https://www.unimus.no/felles/bilder/web_hent_bilde.php?id=13657977&amp;type=jpeg</t>
  </si>
  <si>
    <t>urn:catalog:O:V:612957</t>
  </si>
  <si>
    <t>8_612957</t>
  </si>
  <si>
    <t>O_612957</t>
  </si>
  <si>
    <t>612961</t>
  </si>
  <si>
    <t>Sukkerhusengen, Bergen</t>
  </si>
  <si>
    <t>Buch</t>
  </si>
  <si>
    <t>https://www.unimus.no/felles/bilder/web_hent_bilde.php?id=13657986&amp;type=jpeg</t>
  </si>
  <si>
    <t>urn:catalog:O:V:612961</t>
  </si>
  <si>
    <t>8_612961</t>
  </si>
  <si>
    <t>O_612961</t>
  </si>
  <si>
    <t>612956</t>
  </si>
  <si>
    <t>https://www.unimus.no/felles/bilder/web_hent_bilde.php?id=13657975&amp;type=jpeg</t>
  </si>
  <si>
    <t>urn:catalog:O:V:612956</t>
  </si>
  <si>
    <t>8_612956</t>
  </si>
  <si>
    <t>O_612956</t>
  </si>
  <si>
    <t>Bergen: En eng på Bergenhus fæstning.</t>
  </si>
  <si>
    <t>J. Brunchorst</t>
  </si>
  <si>
    <t>https://www.unimus.no/felles/bilder/web_hent_bilde.php?id=12029001&amp;type=jpeg</t>
  </si>
  <si>
    <t>BG_311997</t>
  </si>
  <si>
    <t>32V 0297191,6701618</t>
  </si>
  <si>
    <t>WGS84</t>
  </si>
  <si>
    <t>19333458</t>
  </si>
  <si>
    <t>-35_6655</t>
  </si>
  <si>
    <t>Sveio</t>
  </si>
  <si>
    <t>Fartein Valens heim, Valen i Sveio i Hordaland, Sveio, Ve \i plen</t>
  </si>
  <si>
    <t>Kåre Arnstein Lye</t>
  </si>
  <si>
    <t>https://www.artsobservasjoner.no/Sighting/19333458</t>
  </si>
  <si>
    <t>POINT (-34710 6655697)</t>
  </si>
  <si>
    <t>urn:uuid:458cafb4-6331-48a2-bf65-6f9ce4c251b3</t>
  </si>
  <si>
    <t>1010_19333458</t>
  </si>
  <si>
    <t>11366421</t>
  </si>
  <si>
    <t>1_6685</t>
  </si>
  <si>
    <t>Kvinnherad</t>
  </si>
  <si>
    <t>Rosendal Baroniet, Kvinnherad, Ve \ /[Kvant.:] 1</t>
  </si>
  <si>
    <t>Øystein Nilsen</t>
  </si>
  <si>
    <t>https://www.artsobservasjoner.no/Sighting/11366421</t>
  </si>
  <si>
    <t>POINT (296 6684272)</t>
  </si>
  <si>
    <t>urn:uuid:f0059671-4151-4746-8323-5acd0e63d6c8</t>
  </si>
  <si>
    <t>1010_11366421</t>
  </si>
  <si>
    <t>2975053417</t>
  </si>
  <si>
    <t>39_6715</t>
  </si>
  <si>
    <t>Ullensvang</t>
  </si>
  <si>
    <t>http://www.gbif.org/occurrence/2975053417</t>
  </si>
  <si>
    <t>POINT (39611 6715237)</t>
  </si>
  <si>
    <t>q-10163523251</t>
  </si>
  <si>
    <t>40_2975053417</t>
  </si>
  <si>
    <t>24145561</t>
  </si>
  <si>
    <t>47_6739</t>
  </si>
  <si>
    <t>Voss</t>
  </si>
  <si>
    <t>Granvin</t>
  </si>
  <si>
    <t>Granvin, Voss, Ve \NA T30_C_2 Flomskogsmarker på finmateriale gråo... /[Kvant.:] 3 Plants</t>
  </si>
  <si>
    <t>Terje Spolén Nilsen</t>
  </si>
  <si>
    <t>Forvillet. Quantity: 3 Plants</t>
  </si>
  <si>
    <t>https://www.artsobservasjoner.no/Sighting/24145561</t>
  </si>
  <si>
    <t>POINT (46424 6738228)</t>
  </si>
  <si>
    <t>urn:uuid:0071e57b-2942-4f4b-8fcf-886c199b3388</t>
  </si>
  <si>
    <t>1010_24145561</t>
  </si>
  <si>
    <t>11366361</t>
  </si>
  <si>
    <t>-7_6903</t>
  </si>
  <si>
    <t>Stad</t>
  </si>
  <si>
    <t>SF</t>
  </si>
  <si>
    <t>Vågsøy</t>
  </si>
  <si>
    <t>Kroken, Stad, Ve \Kulturmark</t>
  </si>
  <si>
    <t>Spredte planter i gjengroende kulturmark .</t>
  </si>
  <si>
    <t>https://www.artsobservasjoner.no/Sighting/11366361</t>
  </si>
  <si>
    <t>POINT (-6173 6902315)</t>
  </si>
  <si>
    <t>urn:uuid:b3e9401a-0942-4e81-a3ef-55180ccc72bd</t>
  </si>
  <si>
    <t>1010_11366361</t>
  </si>
  <si>
    <t>14370074</t>
  </si>
  <si>
    <t>79_6953</t>
  </si>
  <si>
    <t>Møre og Romsdal</t>
  </si>
  <si>
    <t>Ålesund</t>
  </si>
  <si>
    <t>MR</t>
  </si>
  <si>
    <t>Ørskog</t>
  </si>
  <si>
    <t>Kråa, Sjøholt, Ålesund, Mr</t>
  </si>
  <si>
    <t>Dag Holtan</t>
  </si>
  <si>
    <t>Naturalisert.</t>
  </si>
  <si>
    <t>https://www.artsobservasjoner.no/Sighting/14370074</t>
  </si>
  <si>
    <t>POINT (78626 6953736)</t>
  </si>
  <si>
    <t>urn:uuid:da6466ac-f735-40ac-8f21-e2529e0cc7a7</t>
  </si>
  <si>
    <t>1010_14370074</t>
  </si>
  <si>
    <t>21513259</t>
  </si>
  <si>
    <t>79_6955</t>
  </si>
  <si>
    <t>Amtskulevegen 2, Ålesund, Mr \ /[Kvant.:] 1 Plants</t>
  </si>
  <si>
    <t>https://www.artsobservasjoner.no/Sighting/21513259</t>
  </si>
  <si>
    <t>POINT (78069 6954691)</t>
  </si>
  <si>
    <t>urn:uuid:dfb49ee3-1e49-4024-8911-1c45800086d0</t>
  </si>
  <si>
    <t>1010_21513259</t>
  </si>
  <si>
    <t>14908234</t>
  </si>
  <si>
    <t>155_6995</t>
  </si>
  <si>
    <t>Tingvoll</t>
  </si>
  <si>
    <t>Tingvoll kyrkjegard, Tingvoll, Mr \Kompost</t>
  </si>
  <si>
    <t>Øystein Folden</t>
  </si>
  <si>
    <t>https://www.artsobservasjoner.no/Sighting/14908234</t>
  </si>
  <si>
    <t>POINT (154035 6994207)</t>
  </si>
  <si>
    <t>urn:uuid:354807cf-9525-4956-bddd-3d1218aa8e24</t>
  </si>
  <si>
    <t>1010_14908234</t>
  </si>
  <si>
    <t>45806</t>
  </si>
  <si>
    <t>265_7041</t>
  </si>
  <si>
    <t>Trøndelag</t>
  </si>
  <si>
    <t>Trondheim</t>
  </si>
  <si>
    <t>ST</t>
  </si>
  <si>
    <t>Bymarka, busstopp Grønlia på N-siden av Fjell- seterveien. \Grasrik overgang holdeplass/skogkant. Hageutkas...</t>
  </si>
  <si>
    <t>Inger Marie Growen</t>
  </si>
  <si>
    <t xml:space="preserve">Fotobelegg. Ett blomstrende individ, ingen sterile sett, EF 18.5.2004." // </t>
  </si>
  <si>
    <t>POINT (265652 7040503)</t>
  </si>
  <si>
    <t>urn:catalog:TRH:V:45806</t>
  </si>
  <si>
    <t>37_45806</t>
  </si>
  <si>
    <t>TRH_45806</t>
  </si>
  <si>
    <t>612964</t>
  </si>
  <si>
    <t>269_7035</t>
  </si>
  <si>
    <t>Gløshougen pr Trondhjem</t>
  </si>
  <si>
    <t>Hagb. Strøm</t>
  </si>
  <si>
    <t>Mangler koordinat - satt til kommunesenter basert på navn:Trondheim</t>
  </si>
  <si>
    <t>https://www.unimus.no/felles/bilder/web_hent_bilde.php?id=13657994&amp;type=jpeg</t>
  </si>
  <si>
    <t>POINT (269917 7035055)</t>
  </si>
  <si>
    <t>urn:catalog:O:V:612964</t>
  </si>
  <si>
    <t>8_612964</t>
  </si>
  <si>
    <t>O_612964</t>
  </si>
  <si>
    <t>104793</t>
  </si>
  <si>
    <t>Haven på Klingenberg. Sagvis (sannsynligvis) \indplantet fra Orkedalen (?)</t>
  </si>
  <si>
    <t>Boye Strøm</t>
  </si>
  <si>
    <t>urn:catalog:TROM:V:104793</t>
  </si>
  <si>
    <t>117_104793</t>
  </si>
  <si>
    <t>TROM_104793</t>
  </si>
  <si>
    <t>612967</t>
  </si>
  <si>
    <t>T.hjem</t>
  </si>
  <si>
    <t>H. Nissen</t>
  </si>
  <si>
    <t>https://www.unimus.no/felles/bilder/web_hent_bilde.php?id=13658001&amp;type=jpeg</t>
  </si>
  <si>
    <t>urn:catalog:O:V:612967</t>
  </si>
  <si>
    <t>8_612967</t>
  </si>
  <si>
    <t>O_612967</t>
  </si>
  <si>
    <t>275064</t>
  </si>
  <si>
    <t>Slippen v. Trondhjem.</t>
  </si>
  <si>
    <t>L. Holtermann</t>
  </si>
  <si>
    <t>https://www.unimus.no/felles/bilder/web_hent_bilde.php?id=12128755&amp;type=jpeg</t>
  </si>
  <si>
    <t>urn:catalog:BG:S:275064</t>
  </si>
  <si>
    <t>105_275064</t>
  </si>
  <si>
    <t>BG_275064</t>
  </si>
  <si>
    <t>612966</t>
  </si>
  <si>
    <t>Trondhjem: Sluppen.</t>
  </si>
  <si>
    <t>Bernt Thomassen</t>
  </si>
  <si>
    <t>https://www.unimus.no/felles/bilder/web_hent_bilde.php?id=13657999&amp;type=jpeg</t>
  </si>
  <si>
    <t>urn:catalog:O:V:612966</t>
  </si>
  <si>
    <t>8_612966</t>
  </si>
  <si>
    <t>O_612966</t>
  </si>
  <si>
    <t>612968</t>
  </si>
  <si>
    <t>Sluppen ved Trondhjem.</t>
  </si>
  <si>
    <t>Y. Vroom</t>
  </si>
  <si>
    <t>https://www.unimus.no/felles/bilder/web_hent_bilde.php?id=13658003&amp;type=jpeg</t>
  </si>
  <si>
    <t>urn:catalog:O:V:612968</t>
  </si>
  <si>
    <t>8_612968</t>
  </si>
  <si>
    <t>O_612968</t>
  </si>
  <si>
    <t>612965</t>
  </si>
  <si>
    <t>Sluppen, Trondhjem.</t>
  </si>
  <si>
    <t>Magda Dyrkorn</t>
  </si>
  <si>
    <t>https://www.unimus.no/felles/bilder/web_hent_bilde.php?id=13657996&amp;type=jpeg</t>
  </si>
  <si>
    <t>urn:catalog:O:V:612965</t>
  </si>
  <si>
    <t>8_612965</t>
  </si>
  <si>
    <t>O_612965</t>
  </si>
  <si>
    <t>14584810</t>
  </si>
  <si>
    <t>271_7041</t>
  </si>
  <si>
    <t>Trondheim - Domkirkeparken, Trondheim, Tø \ /[Kvant.:] 8 Plants</t>
  </si>
  <si>
    <t>Terje O. Nordvik</t>
  </si>
  <si>
    <t>Quantity: 8 Plants</t>
  </si>
  <si>
    <t>https://www.artsobservasjoner.no/Sighting/14584810</t>
  </si>
  <si>
    <t>POINT (270463 7041375)</t>
  </si>
  <si>
    <t>urn:uuid:181aff82-3ccb-4c04-8a9f-b350842fffd9</t>
  </si>
  <si>
    <t>1010_14584810</t>
  </si>
  <si>
    <t>100350</t>
  </si>
  <si>
    <t>273_7039</t>
  </si>
  <si>
    <t>På Angeltrøa i Strinda</t>
  </si>
  <si>
    <t>Asbjørn Christiansen</t>
  </si>
  <si>
    <t>Einar Fondal</t>
  </si>
  <si>
    <t>Fondal: Er ikke funnet år 1938, da det ble ledt etter planten.</t>
  </si>
  <si>
    <t>https://www.unimus.no/felles/bilder/web_hent_bilde.php?id=14753434&amp;type=jpeg</t>
  </si>
  <si>
    <t>POINT (273041 7039745)</t>
  </si>
  <si>
    <t>urn:catalog:TRH:V:100350</t>
  </si>
  <si>
    <t>37_100350</t>
  </si>
  <si>
    <t>TRH_100350</t>
  </si>
  <si>
    <t>273_7041</t>
  </si>
  <si>
    <t>V. Hovmarka (Sorgenfri)</t>
  </si>
  <si>
    <t>Asbjørn Hernes</t>
  </si>
  <si>
    <t>https://www.unimus.no/felles/bilder/web_hent_bilde.php?id=14753437&amp;type=jpeg</t>
  </si>
  <si>
    <t>TRH_100351</t>
  </si>
  <si>
    <t>32V NR 71,34</t>
  </si>
  <si>
    <t>Prof. Strøm</t>
  </si>
  <si>
    <t>https://www.unimus.no/felles/bilder/web_hent_bilde.php?id=12128756&amp;type=jpeg</t>
  </si>
  <si>
    <t>BG_275065</t>
  </si>
  <si>
    <t>https://www.unimus.no/felles/bilder/web_hent_bilde.php?id=12131328&amp;type=jpeg</t>
  </si>
  <si>
    <t>BG_275066</t>
  </si>
  <si>
    <t>19686162</t>
  </si>
  <si>
    <t>195_7071</t>
  </si>
  <si>
    <t>Hitra</t>
  </si>
  <si>
    <t>Kråkberget , Barmfjorden, Hitra, Tø \ /[Kvant.:] 2 Plants</t>
  </si>
  <si>
    <t>Frank Robert Lyngvær</t>
  </si>
  <si>
    <t>Quantity: 2 Plants</t>
  </si>
  <si>
    <t>https://www.artsobservasjoner.no/Sighting/19686162</t>
  </si>
  <si>
    <t>POINT (195443 7070089)</t>
  </si>
  <si>
    <t>urn:uuid:b84e29e4-a796-4416-bb03-be124b6b2668</t>
  </si>
  <si>
    <t>1010_19686162</t>
  </si>
  <si>
    <t>21776436</t>
  </si>
  <si>
    <t>Kråkberget , Barmfjorden, Hitra, Tø \ /[Kvant.:] 1 Plants</t>
  </si>
  <si>
    <t>https://www.artsobservasjoner.no/Sighting/21776436</t>
  </si>
  <si>
    <t>urn:uuid:92e18623-47f4-404d-8f19-32a5163e90aa</t>
  </si>
  <si>
    <t>1010_21776436</t>
  </si>
  <si>
    <t>187804</t>
  </si>
  <si>
    <t>241_7075</t>
  </si>
  <si>
    <t>Ørland</t>
  </si>
  <si>
    <t>Ørland: Austrått, SØ for borgen. \I lund. 5 blomstrende x, 2 sterile.</t>
  </si>
  <si>
    <t>Jon Magne Grindeland | Tore Berg</t>
  </si>
  <si>
    <t>POINT (240300 7074546)</t>
  </si>
  <si>
    <t>urn:catalog:O:V:187804</t>
  </si>
  <si>
    <t>8_187804</t>
  </si>
  <si>
    <t>O_187804</t>
  </si>
  <si>
    <t>12767987</t>
  </si>
  <si>
    <t>Div</t>
  </si>
  <si>
    <t>235_6993</t>
  </si>
  <si>
    <t>Rennebu</t>
  </si>
  <si>
    <t>Reitås, Grindal, Rennebu, Tø /[Kvant.:] Plants</t>
  </si>
  <si>
    <t>John Jostein Reitås</t>
  </si>
  <si>
    <t>Validator: Even W. Hanssen</t>
  </si>
  <si>
    <t>Validationstatus: Approved Documented</t>
  </si>
  <si>
    <t>https://www.artsobservasjoner.no/Sighting/12767987</t>
  </si>
  <si>
    <t>POINT (235071 6992740)</t>
  </si>
  <si>
    <t>urn:uuid:36b14ffe-6cda-44f6-91d0-3b3c55082849</t>
  </si>
  <si>
    <t>1010_12767987</t>
  </si>
  <si>
    <t>24511475</t>
  </si>
  <si>
    <t>523_7423</t>
  </si>
  <si>
    <t>Nordland</t>
  </si>
  <si>
    <t>Saltdal</t>
  </si>
  <si>
    <t>No</t>
  </si>
  <si>
    <t>Skogly, Vestre Storeng, Saltdal, No \Ved et bekkefar /[Kvant.:] 1</t>
  </si>
  <si>
    <t>Laila Ingvaldsen</t>
  </si>
  <si>
    <t>https://www.artsobservasjoner.no/Sighting/24511475</t>
  </si>
  <si>
    <t>POINT (522704 7423224)</t>
  </si>
  <si>
    <t>urn:uuid:c8eaf17e-ad73-4807-b6e0-c72666739574</t>
  </si>
  <si>
    <t>1010_24511475</t>
  </si>
  <si>
    <t>2975023569</t>
  </si>
  <si>
    <t>457_7565</t>
  </si>
  <si>
    <t>Vestvågøy</t>
  </si>
  <si>
    <t>http://www.gbif.org/occurrence/2975023569</t>
  </si>
  <si>
    <t>POINT (456497 7565098)</t>
  </si>
  <si>
    <t>q-10190788746</t>
  </si>
  <si>
    <t>40_2975023569</t>
  </si>
  <si>
    <t>Sine loco.</t>
  </si>
  <si>
    <t>O_612952</t>
  </si>
  <si>
    <t>Nr</t>
  </si>
  <si>
    <t>F3Nr</t>
  </si>
  <si>
    <t>Ny</t>
  </si>
  <si>
    <t>Ny2</t>
  </si>
  <si>
    <t>Ny2Sub</t>
  </si>
  <si>
    <t>N</t>
  </si>
  <si>
    <t>Institusj</t>
  </si>
  <si>
    <t>CatNr</t>
  </si>
  <si>
    <t>Type</t>
  </si>
  <si>
    <t>AntId</t>
  </si>
  <si>
    <t>Med</t>
  </si>
  <si>
    <t>Kat</t>
  </si>
  <si>
    <t>AdbNr</t>
  </si>
  <si>
    <t>RevNavn (Gyldig_ADB)</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</si>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</sst>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rgb="FFFF99FF"/>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2" fillId="0" borderId="0" xfId="1" applyFill="1"/>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0" fontId="0" fillId="3" borderId="0" xfId="0" applyFill="1"/>
    <xf numFmtId="14" fontId="0" fillId="0" borderId="0" xfId="0" applyNumberFormat="1"/>
    <xf numFmtId="0" fontId="0" fillId="4" borderId="0" xfId="0" applyFill="1"/>
    <xf numFmtId="0" fontId="0" fillId="5" borderId="0" xfId="0" applyFill="1"/>
    <xf numFmtId="0" fontId="3" fillId="0" borderId="0" xfId="1" applyFont="1" applyFill="1"/>
    <xf numFmtId="0" fontId="0" fillId="6" borderId="0" xfId="0" applyFill="1"/>
    <xf numFmtId="0" fontId="1" fillId="0" borderId="0" xfId="0" applyFont="1"/>
    <xf numFmtId="0" fontId="1" fillId="3" borderId="0" xfId="0" applyFont="1" applyFill="1" applyAlignment="1">
      <alignment horizontal="left"/>
    </xf>
    <xf numFmtId="0" fontId="1" fillId="6" borderId="0" xfId="0" applyFont="1" applyFill="1"/>
    <xf numFmtId="0" fontId="1" fillId="5"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0" fontId="2" fillId="0" borderId="0" xfId="1"/>
    <xf numFmtId="14" fontId="1" fillId="0" borderId="0" xfId="0" applyNumberFormat="1" applyFont="1"/>
    <xf numFmtId="0" fontId="0" fillId="7" borderId="0" xfId="0" applyFill="1"/>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70C6F-0F61-4AE9-BF30-F95FFA1F0462}">
  <dimension ref="A1:BW99"/>
  <sheetViews>
    <sheetView tabSelected="1" workbookViewId="0">
      <selection activeCell="AB6" sqref="AB6"/>
    </sheetView>
  </sheetViews>
  <sheetFormatPr baseColWidth="10" defaultRowHeight="14.4" x14ac:dyDescent="0.3"/>
  <cols>
    <col min="1" max="2" width="7" bestFit="1" customWidth="1"/>
    <col min="3" max="3" width="3.33203125" bestFit="1" customWidth="1"/>
    <col min="4" max="4" width="4.33203125" bestFit="1" customWidth="1"/>
    <col min="5" max="5" width="7.5546875" bestFit="1" customWidth="1"/>
    <col min="6" max="6" width="2.6640625" bestFit="1" customWidth="1"/>
    <col min="7" max="7" width="7.6640625" bestFit="1" customWidth="1"/>
    <col min="9" max="9" width="5.109375" bestFit="1" customWidth="1"/>
    <col min="10" max="10" width="5.6640625" bestFit="1" customWidth="1"/>
    <col min="11" max="11" width="4.88671875" bestFit="1" customWidth="1"/>
    <col min="12" max="12" width="3.77734375" bestFit="1" customWidth="1"/>
    <col min="13" max="13" width="6.44140625" bestFit="1" customWidth="1"/>
    <col min="14" max="14" width="20.21875" bestFit="1" customWidth="1"/>
    <col min="16" max="16" width="5.109375" bestFit="1" customWidth="1"/>
    <col min="17" max="17" width="4.5546875" bestFit="1" customWidth="1"/>
    <col min="18" max="18" width="8.77734375" bestFit="1" customWidth="1"/>
    <col min="19" max="19" width="5.6640625" bestFit="1" customWidth="1"/>
    <col min="20" max="20" width="9" bestFit="1" customWidth="1"/>
    <col min="21" max="21" width="4.33203125" bestFit="1" customWidth="1"/>
    <col min="24" max="24" width="3.77734375" bestFit="1" customWidth="1"/>
    <col min="25" max="25" width="3.88671875" bestFit="1" customWidth="1"/>
    <col min="26" max="26" width="5.21875" bestFit="1" customWidth="1"/>
    <col min="28" max="28" width="62.44140625" customWidth="1"/>
    <col min="29" max="29" width="5" bestFit="1" customWidth="1"/>
    <col min="30" max="30" width="4.5546875" bestFit="1" customWidth="1"/>
    <col min="31" max="31" width="3.44140625" bestFit="1" customWidth="1"/>
    <col min="37" max="37" width="7" bestFit="1" customWidth="1"/>
    <col min="38" max="38" width="8" bestFit="1" customWidth="1"/>
    <col min="39" max="39" width="8.77734375" bestFit="1" customWidth="1"/>
    <col min="40" max="41" width="8.6640625" bestFit="1" customWidth="1"/>
    <col min="42" max="42" width="7.21875" bestFit="1" customWidth="1"/>
    <col min="43" max="43" width="13.33203125" bestFit="1" customWidth="1"/>
    <col min="44" max="44" width="39.77734375" customWidth="1"/>
  </cols>
  <sheetData>
    <row r="1" spans="1:75" x14ac:dyDescent="0.3">
      <c r="A1" s="12" t="s">
        <v>789</v>
      </c>
      <c r="B1" s="12" t="s">
        <v>790</v>
      </c>
      <c r="C1" s="12" t="s">
        <v>791</v>
      </c>
      <c r="D1" s="12" t="s">
        <v>792</v>
      </c>
      <c r="E1" s="12" t="s">
        <v>793</v>
      </c>
      <c r="F1" s="12" t="s">
        <v>794</v>
      </c>
      <c r="G1" s="12" t="s">
        <v>795</v>
      </c>
      <c r="H1" s="13" t="s">
        <v>796</v>
      </c>
      <c r="I1" s="12" t="s">
        <v>797</v>
      </c>
      <c r="J1" s="12" t="s">
        <v>798</v>
      </c>
      <c r="K1" s="12" t="s">
        <v>799</v>
      </c>
      <c r="L1" s="12" t="s">
        <v>800</v>
      </c>
      <c r="M1" s="12" t="s">
        <v>801</v>
      </c>
      <c r="N1" s="12" t="s">
        <v>802</v>
      </c>
      <c r="O1" s="14" t="s">
        <v>803</v>
      </c>
      <c r="P1" s="15" t="s">
        <v>804</v>
      </c>
      <c r="Q1" s="16" t="s">
        <v>805</v>
      </c>
      <c r="R1" s="16" t="s">
        <v>806</v>
      </c>
      <c r="S1" s="16" t="s">
        <v>807</v>
      </c>
      <c r="T1" s="17" t="s">
        <v>808</v>
      </c>
      <c r="U1" s="12" t="s">
        <v>809</v>
      </c>
      <c r="V1" s="12" t="s">
        <v>810</v>
      </c>
      <c r="W1" s="12" t="s">
        <v>811</v>
      </c>
      <c r="X1" s="4" t="s">
        <v>812</v>
      </c>
      <c r="Y1" s="4" t="s">
        <v>813</v>
      </c>
      <c r="Z1" s="12" t="s">
        <v>814</v>
      </c>
      <c r="AA1" s="12" t="s">
        <v>815</v>
      </c>
      <c r="AB1" s="12" t="s">
        <v>816</v>
      </c>
      <c r="AC1" s="12" t="s">
        <v>817</v>
      </c>
      <c r="AD1" s="12" t="s">
        <v>818</v>
      </c>
      <c r="AE1" s="12" t="s">
        <v>819</v>
      </c>
      <c r="AF1" s="12" t="s">
        <v>820</v>
      </c>
      <c r="AG1" s="12" t="s">
        <v>821</v>
      </c>
      <c r="AH1" s="12"/>
      <c r="AI1" s="12" t="s">
        <v>822</v>
      </c>
      <c r="AJ1" s="12" t="s">
        <v>823</v>
      </c>
      <c r="AK1" s="17" t="s">
        <v>824</v>
      </c>
      <c r="AL1" s="17" t="s">
        <v>825</v>
      </c>
      <c r="AM1" s="17" t="s">
        <v>826</v>
      </c>
      <c r="AN1" s="17" t="s">
        <v>827</v>
      </c>
      <c r="AO1" s="12" t="s">
        <v>828</v>
      </c>
      <c r="AP1" s="18" t="s">
        <v>829</v>
      </c>
      <c r="AQ1" s="19" t="s">
        <v>830</v>
      </c>
      <c r="AR1" s="12" t="s">
        <v>831</v>
      </c>
      <c r="AS1" s="20" t="s">
        <v>832</v>
      </c>
      <c r="AT1" s="12" t="s">
        <v>801</v>
      </c>
      <c r="AU1" s="12" t="s">
        <v>833</v>
      </c>
      <c r="AV1" s="12" t="s">
        <v>834</v>
      </c>
      <c r="AW1" s="12" t="s">
        <v>835</v>
      </c>
      <c r="AX1" s="12" t="s">
        <v>836</v>
      </c>
      <c r="AY1" s="12" t="s">
        <v>837</v>
      </c>
      <c r="AZ1" s="12" t="s">
        <v>838</v>
      </c>
      <c r="BA1" s="12" t="s">
        <v>839</v>
      </c>
      <c r="BB1" s="12" t="s">
        <v>840</v>
      </c>
      <c r="BC1" s="12" t="s">
        <v>841</v>
      </c>
      <c r="BD1" s="12" t="s">
        <v>842</v>
      </c>
      <c r="BE1" s="21" t="s">
        <v>843</v>
      </c>
      <c r="BF1" s="12" t="s">
        <v>844</v>
      </c>
      <c r="BG1" s="12" t="s">
        <v>807</v>
      </c>
      <c r="BH1" s="12" t="s">
        <v>845</v>
      </c>
      <c r="BI1" s="12" t="s">
        <v>846</v>
      </c>
      <c r="BJ1" s="8" t="s">
        <v>847</v>
      </c>
      <c r="BK1" s="12" t="s">
        <v>848</v>
      </c>
      <c r="BL1" s="12" t="s">
        <v>849</v>
      </c>
      <c r="BM1" s="12" t="s">
        <v>850</v>
      </c>
      <c r="BN1" s="12" t="s">
        <v>851</v>
      </c>
      <c r="BO1" t="s">
        <v>852</v>
      </c>
      <c r="BP1" t="s">
        <v>853</v>
      </c>
      <c r="BQ1" t="s">
        <v>854</v>
      </c>
      <c r="BR1" t="s">
        <v>855</v>
      </c>
      <c r="BS1" s="12" t="s">
        <v>856</v>
      </c>
      <c r="BT1" s="12" t="s">
        <v>857</v>
      </c>
      <c r="BU1" s="12" t="s">
        <v>858</v>
      </c>
      <c r="BV1" s="12" t="s">
        <v>859</v>
      </c>
      <c r="BW1" s="12" t="s">
        <v>789</v>
      </c>
    </row>
    <row r="2" spans="1:75" x14ac:dyDescent="0.3">
      <c r="A2">
        <v>376202</v>
      </c>
      <c r="C2">
        <v>1</v>
      </c>
      <c r="D2">
        <v>1</v>
      </c>
      <c r="E2">
        <v>1</v>
      </c>
      <c r="F2" t="s">
        <v>0</v>
      </c>
      <c r="G2" t="s">
        <v>23</v>
      </c>
      <c r="H2" t="s">
        <v>37</v>
      </c>
      <c r="I2" s="1" t="str">
        <f>HYPERLINK(AS2,"Foto")</f>
        <v>Foto</v>
      </c>
      <c r="K2">
        <v>1</v>
      </c>
      <c r="L2" t="s">
        <v>3</v>
      </c>
      <c r="M2">
        <v>99575</v>
      </c>
      <c r="N2" t="s">
        <v>4</v>
      </c>
      <c r="T2" t="s">
        <v>38</v>
      </c>
      <c r="U2" s="2">
        <v>1</v>
      </c>
      <c r="V2" t="s">
        <v>6</v>
      </c>
      <c r="W2" t="s">
        <v>27</v>
      </c>
      <c r="X2" s="3" t="s">
        <v>28</v>
      </c>
      <c r="Y2" s="4">
        <v>2</v>
      </c>
      <c r="Z2" s="5">
        <v>214</v>
      </c>
      <c r="AA2" t="s">
        <v>27</v>
      </c>
      <c r="AB2" t="s">
        <v>39</v>
      </c>
      <c r="AC2">
        <v>2021</v>
      </c>
      <c r="AD2">
        <v>5</v>
      </c>
      <c r="AE2">
        <v>13</v>
      </c>
      <c r="AF2" t="s">
        <v>40</v>
      </c>
      <c r="AI2" t="s">
        <v>4</v>
      </c>
      <c r="AJ2" t="s">
        <v>11</v>
      </c>
      <c r="AK2">
        <v>262553</v>
      </c>
      <c r="AL2">
        <v>6628465</v>
      </c>
      <c r="AM2" s="5">
        <v>263000</v>
      </c>
      <c r="AN2" s="5">
        <v>6629000</v>
      </c>
      <c r="AO2">
        <v>100</v>
      </c>
      <c r="AQ2">
        <v>1010</v>
      </c>
      <c r="AR2" t="s">
        <v>41</v>
      </c>
      <c r="AS2" s="7" t="s">
        <v>42</v>
      </c>
      <c r="AT2">
        <v>99575</v>
      </c>
      <c r="AV2" s="6" t="s">
        <v>14</v>
      </c>
      <c r="AW2">
        <v>1</v>
      </c>
      <c r="AX2" t="s">
        <v>15</v>
      </c>
      <c r="AY2" t="s">
        <v>43</v>
      </c>
      <c r="AZ2" t="s">
        <v>44</v>
      </c>
      <c r="BA2">
        <v>1010</v>
      </c>
      <c r="BB2" t="s">
        <v>34</v>
      </c>
      <c r="BC2" t="s">
        <v>35</v>
      </c>
      <c r="BD2">
        <v>1</v>
      </c>
      <c r="BE2" s="7">
        <v>44329.881458333301</v>
      </c>
      <c r="BF2" s="8" t="s">
        <v>20</v>
      </c>
      <c r="BH2">
        <v>6</v>
      </c>
      <c r="BI2">
        <v>268715</v>
      </c>
      <c r="BK2" t="s">
        <v>45</v>
      </c>
      <c r="BW2">
        <v>376202</v>
      </c>
    </row>
    <row r="3" spans="1:75" x14ac:dyDescent="0.3">
      <c r="A3">
        <v>127739</v>
      </c>
      <c r="C3">
        <v>1</v>
      </c>
      <c r="D3">
        <v>1</v>
      </c>
      <c r="E3">
        <v>1</v>
      </c>
      <c r="F3" t="s">
        <v>0</v>
      </c>
      <c r="G3" t="s">
        <v>23</v>
      </c>
      <c r="H3" t="s">
        <v>280</v>
      </c>
      <c r="I3" s="1" t="str">
        <f>HYPERLINK(AS3,"Foto")</f>
        <v>Foto</v>
      </c>
      <c r="K3">
        <v>1</v>
      </c>
      <c r="L3" t="s">
        <v>3</v>
      </c>
      <c r="M3">
        <v>99575</v>
      </c>
      <c r="N3" t="s">
        <v>4</v>
      </c>
      <c r="T3" t="s">
        <v>281</v>
      </c>
      <c r="U3" s="2">
        <v>1</v>
      </c>
      <c r="V3" t="s">
        <v>257</v>
      </c>
      <c r="W3" t="s">
        <v>282</v>
      </c>
      <c r="X3" t="s">
        <v>283</v>
      </c>
      <c r="Y3" s="4">
        <v>10</v>
      </c>
      <c r="Z3" s="5">
        <v>1001</v>
      </c>
      <c r="AA3" s="5" t="s">
        <v>282</v>
      </c>
      <c r="AB3" t="s">
        <v>284</v>
      </c>
      <c r="AC3">
        <v>2017</v>
      </c>
      <c r="AD3">
        <v>4</v>
      </c>
      <c r="AE3">
        <v>24</v>
      </c>
      <c r="AF3" t="s">
        <v>285</v>
      </c>
      <c r="AI3" t="s">
        <v>4</v>
      </c>
      <c r="AJ3" t="s">
        <v>11</v>
      </c>
      <c r="AK3">
        <v>87119</v>
      </c>
      <c r="AL3">
        <v>6467760</v>
      </c>
      <c r="AM3" s="5">
        <v>87000</v>
      </c>
      <c r="AN3" s="5">
        <v>6467000</v>
      </c>
      <c r="AO3">
        <v>300</v>
      </c>
      <c r="AQ3">
        <v>1010</v>
      </c>
      <c r="AS3" s="7" t="s">
        <v>286</v>
      </c>
      <c r="AT3">
        <v>99575</v>
      </c>
      <c r="AV3" s="6" t="s">
        <v>14</v>
      </c>
      <c r="AW3">
        <v>1</v>
      </c>
      <c r="AX3" t="s">
        <v>15</v>
      </c>
      <c r="AY3" t="s">
        <v>287</v>
      </c>
      <c r="AZ3" t="s">
        <v>288</v>
      </c>
      <c r="BA3">
        <v>1010</v>
      </c>
      <c r="BB3" t="s">
        <v>34</v>
      </c>
      <c r="BC3" t="s">
        <v>35</v>
      </c>
      <c r="BD3">
        <v>1</v>
      </c>
      <c r="BE3" s="7">
        <v>44455.838136574101</v>
      </c>
      <c r="BF3" s="8" t="s">
        <v>20</v>
      </c>
      <c r="BH3">
        <v>6</v>
      </c>
      <c r="BI3">
        <v>119572</v>
      </c>
      <c r="BK3" t="s">
        <v>289</v>
      </c>
      <c r="BW3">
        <v>127739</v>
      </c>
    </row>
    <row r="4" spans="1:75" x14ac:dyDescent="0.3">
      <c r="A4">
        <v>26233</v>
      </c>
      <c r="C4">
        <v>1</v>
      </c>
      <c r="D4">
        <v>1</v>
      </c>
      <c r="E4">
        <v>1</v>
      </c>
      <c r="F4" t="s">
        <v>0</v>
      </c>
      <c r="G4" t="s">
        <v>23</v>
      </c>
      <c r="H4" t="s">
        <v>563</v>
      </c>
      <c r="I4" t="s">
        <v>25</v>
      </c>
      <c r="K4">
        <v>1</v>
      </c>
      <c r="L4" t="s">
        <v>3</v>
      </c>
      <c r="M4">
        <v>99575</v>
      </c>
      <c r="N4" t="s">
        <v>4</v>
      </c>
      <c r="T4" t="s">
        <v>564</v>
      </c>
      <c r="U4" s="2">
        <v>1</v>
      </c>
      <c r="V4" t="s">
        <v>378</v>
      </c>
      <c r="W4" t="s">
        <v>565</v>
      </c>
      <c r="X4" s="3" t="s">
        <v>380</v>
      </c>
      <c r="Y4" s="4">
        <v>12</v>
      </c>
      <c r="Z4" s="5">
        <v>1216</v>
      </c>
      <c r="AA4" s="5" t="s">
        <v>565</v>
      </c>
      <c r="AB4" t="s">
        <v>566</v>
      </c>
      <c r="AC4">
        <v>2018</v>
      </c>
      <c r="AD4">
        <v>4</v>
      </c>
      <c r="AE4">
        <v>29</v>
      </c>
      <c r="AF4" t="s">
        <v>567</v>
      </c>
      <c r="AI4" t="s">
        <v>4</v>
      </c>
      <c r="AJ4" t="s">
        <v>11</v>
      </c>
      <c r="AK4">
        <v>-34710</v>
      </c>
      <c r="AL4">
        <v>6655697</v>
      </c>
      <c r="AM4" s="5">
        <v>-35000</v>
      </c>
      <c r="AN4" s="5">
        <v>6655000</v>
      </c>
      <c r="AO4">
        <v>20</v>
      </c>
      <c r="AQ4">
        <v>1010</v>
      </c>
      <c r="AS4" s="7" t="s">
        <v>568</v>
      </c>
      <c r="AT4">
        <v>99575</v>
      </c>
      <c r="AV4" s="6" t="s">
        <v>14</v>
      </c>
      <c r="AW4">
        <v>1</v>
      </c>
      <c r="AX4" t="s">
        <v>15</v>
      </c>
      <c r="AY4" t="s">
        <v>569</v>
      </c>
      <c r="AZ4" t="s">
        <v>570</v>
      </c>
      <c r="BA4">
        <v>1010</v>
      </c>
      <c r="BB4" t="s">
        <v>34</v>
      </c>
      <c r="BC4" t="s">
        <v>35</v>
      </c>
      <c r="BE4" s="7">
        <v>43713.546527777798</v>
      </c>
      <c r="BF4" s="8" t="s">
        <v>20</v>
      </c>
      <c r="BH4">
        <v>6</v>
      </c>
      <c r="BI4">
        <v>153726</v>
      </c>
      <c r="BK4" t="s">
        <v>571</v>
      </c>
      <c r="BW4">
        <v>26233</v>
      </c>
    </row>
    <row r="5" spans="1:75" x14ac:dyDescent="0.3">
      <c r="A5">
        <v>94471</v>
      </c>
      <c r="C5">
        <v>1</v>
      </c>
      <c r="D5">
        <v>1</v>
      </c>
      <c r="E5">
        <v>1</v>
      </c>
      <c r="F5" t="s">
        <v>0</v>
      </c>
      <c r="G5" t="s">
        <v>23</v>
      </c>
      <c r="H5" t="s">
        <v>588</v>
      </c>
      <c r="I5" s="1" t="str">
        <f>HYPERLINK(AS5,"Foto")</f>
        <v>Foto</v>
      </c>
      <c r="K5">
        <v>1</v>
      </c>
      <c r="L5" t="s">
        <v>3</v>
      </c>
      <c r="M5">
        <v>99575</v>
      </c>
      <c r="N5" t="s">
        <v>4</v>
      </c>
      <c r="T5" t="s">
        <v>589</v>
      </c>
      <c r="U5" s="2">
        <v>1</v>
      </c>
      <c r="V5" t="s">
        <v>378</v>
      </c>
      <c r="W5" t="s">
        <v>590</v>
      </c>
      <c r="X5" s="3" t="s">
        <v>380</v>
      </c>
      <c r="Y5" s="4">
        <v>12</v>
      </c>
      <c r="Z5" s="5">
        <v>1234</v>
      </c>
      <c r="AA5" s="5" t="s">
        <v>591</v>
      </c>
      <c r="AB5" t="s">
        <v>592</v>
      </c>
      <c r="AC5">
        <v>2020</v>
      </c>
      <c r="AD5">
        <v>5</v>
      </c>
      <c r="AE5">
        <v>8</v>
      </c>
      <c r="AF5" t="s">
        <v>593</v>
      </c>
      <c r="AI5" t="s">
        <v>4</v>
      </c>
      <c r="AJ5" t="s">
        <v>11</v>
      </c>
      <c r="AK5">
        <v>46424</v>
      </c>
      <c r="AL5">
        <v>6738228</v>
      </c>
      <c r="AM5" s="5">
        <v>47000</v>
      </c>
      <c r="AN5" s="5">
        <v>6739000</v>
      </c>
      <c r="AO5">
        <v>8</v>
      </c>
      <c r="AQ5">
        <v>1010</v>
      </c>
      <c r="AR5" t="s">
        <v>594</v>
      </c>
      <c r="AS5" s="7" t="s">
        <v>595</v>
      </c>
      <c r="AT5">
        <v>99575</v>
      </c>
      <c r="AV5" s="6" t="s">
        <v>14</v>
      </c>
      <c r="AW5">
        <v>1</v>
      </c>
      <c r="AX5" t="s">
        <v>15</v>
      </c>
      <c r="AY5" t="s">
        <v>596</v>
      </c>
      <c r="AZ5" t="s">
        <v>597</v>
      </c>
      <c r="BA5">
        <v>1010</v>
      </c>
      <c r="BB5" t="s">
        <v>34</v>
      </c>
      <c r="BC5" t="s">
        <v>35</v>
      </c>
      <c r="BD5">
        <v>1</v>
      </c>
      <c r="BE5" s="7">
        <v>43964.7989930556</v>
      </c>
      <c r="BF5" s="8" t="s">
        <v>20</v>
      </c>
      <c r="BH5">
        <v>6</v>
      </c>
      <c r="BI5">
        <v>236035</v>
      </c>
      <c r="BK5" t="s">
        <v>598</v>
      </c>
      <c r="BW5">
        <v>94471</v>
      </c>
    </row>
    <row r="6" spans="1:75" x14ac:dyDescent="0.3">
      <c r="A6">
        <v>119300</v>
      </c>
      <c r="C6">
        <v>1</v>
      </c>
      <c r="D6">
        <v>1</v>
      </c>
      <c r="E6">
        <v>1</v>
      </c>
      <c r="F6" t="s">
        <v>0</v>
      </c>
      <c r="G6" t="s">
        <v>23</v>
      </c>
      <c r="H6" t="s">
        <v>623</v>
      </c>
      <c r="I6" s="1" t="str">
        <f>HYPERLINK(AS6,"Foto")</f>
        <v>Foto</v>
      </c>
      <c r="K6">
        <v>1</v>
      </c>
      <c r="L6" t="s">
        <v>3</v>
      </c>
      <c r="M6">
        <v>99575</v>
      </c>
      <c r="N6" t="s">
        <v>4</v>
      </c>
      <c r="T6" t="s">
        <v>624</v>
      </c>
      <c r="U6" s="2">
        <v>1</v>
      </c>
      <c r="V6" t="s">
        <v>612</v>
      </c>
      <c r="W6" t="s">
        <v>613</v>
      </c>
      <c r="X6" t="s">
        <v>614</v>
      </c>
      <c r="Y6" s="4">
        <v>15</v>
      </c>
      <c r="Z6" s="5">
        <v>1523</v>
      </c>
      <c r="AA6" t="s">
        <v>615</v>
      </c>
      <c r="AB6" t="s">
        <v>625</v>
      </c>
      <c r="AC6">
        <v>2019</v>
      </c>
      <c r="AD6">
        <v>4</v>
      </c>
      <c r="AE6">
        <v>25</v>
      </c>
      <c r="AF6" t="s">
        <v>617</v>
      </c>
      <c r="AI6" t="s">
        <v>4</v>
      </c>
      <c r="AJ6" t="s">
        <v>11</v>
      </c>
      <c r="AK6">
        <v>78069</v>
      </c>
      <c r="AL6">
        <v>6954691</v>
      </c>
      <c r="AM6" s="5">
        <v>79000</v>
      </c>
      <c r="AN6" s="5">
        <v>6955000</v>
      </c>
      <c r="AO6">
        <v>10</v>
      </c>
      <c r="AQ6">
        <v>1010</v>
      </c>
      <c r="AR6" t="s">
        <v>86</v>
      </c>
      <c r="AS6" s="7" t="s">
        <v>626</v>
      </c>
      <c r="AT6">
        <v>99575</v>
      </c>
      <c r="AV6" s="6" t="s">
        <v>14</v>
      </c>
      <c r="AW6">
        <v>1</v>
      </c>
      <c r="AX6" t="s">
        <v>15</v>
      </c>
      <c r="AY6" t="s">
        <v>627</v>
      </c>
      <c r="AZ6" t="s">
        <v>628</v>
      </c>
      <c r="BA6">
        <v>1010</v>
      </c>
      <c r="BB6" t="s">
        <v>34</v>
      </c>
      <c r="BC6" t="s">
        <v>35</v>
      </c>
      <c r="BD6">
        <v>1</v>
      </c>
      <c r="BE6" s="7">
        <v>43580.540844907402</v>
      </c>
      <c r="BF6" s="8" t="s">
        <v>20</v>
      </c>
      <c r="BH6">
        <v>6</v>
      </c>
      <c r="BI6">
        <v>196540</v>
      </c>
      <c r="BK6" t="s">
        <v>629</v>
      </c>
      <c r="BW6">
        <v>119300</v>
      </c>
    </row>
    <row r="7" spans="1:75" x14ac:dyDescent="0.3">
      <c r="A7">
        <v>198108</v>
      </c>
      <c r="C7">
        <v>1</v>
      </c>
      <c r="D7">
        <v>1</v>
      </c>
      <c r="E7">
        <v>1</v>
      </c>
      <c r="F7" t="s">
        <v>0</v>
      </c>
      <c r="G7" t="s">
        <v>23</v>
      </c>
      <c r="H7" t="s">
        <v>733</v>
      </c>
      <c r="I7" t="s">
        <v>25</v>
      </c>
      <c r="K7">
        <v>1</v>
      </c>
      <c r="L7" t="s">
        <v>3</v>
      </c>
      <c r="M7">
        <v>99575</v>
      </c>
      <c r="N7" t="s">
        <v>4</v>
      </c>
      <c r="T7" t="s">
        <v>734</v>
      </c>
      <c r="U7" s="2">
        <v>1</v>
      </c>
      <c r="V7" t="s">
        <v>641</v>
      </c>
      <c r="W7" t="s">
        <v>735</v>
      </c>
      <c r="X7" s="3" t="s">
        <v>643</v>
      </c>
      <c r="Y7" s="4">
        <v>16</v>
      </c>
      <c r="Z7" s="5">
        <v>1617</v>
      </c>
      <c r="AA7" s="5" t="s">
        <v>735</v>
      </c>
      <c r="AB7" t="s">
        <v>736</v>
      </c>
      <c r="AC7">
        <v>2018</v>
      </c>
      <c r="AD7">
        <v>6</v>
      </c>
      <c r="AE7">
        <v>14</v>
      </c>
      <c r="AF7" t="s">
        <v>737</v>
      </c>
      <c r="AI7" t="s">
        <v>4</v>
      </c>
      <c r="AJ7" t="s">
        <v>11</v>
      </c>
      <c r="AK7">
        <v>195443</v>
      </c>
      <c r="AL7">
        <v>7070089</v>
      </c>
      <c r="AM7" s="5">
        <v>195000</v>
      </c>
      <c r="AN7" s="5">
        <v>7071000</v>
      </c>
      <c r="AO7">
        <v>150</v>
      </c>
      <c r="AQ7">
        <v>1010</v>
      </c>
      <c r="AR7" t="s">
        <v>738</v>
      </c>
      <c r="AS7" s="7" t="s">
        <v>739</v>
      </c>
      <c r="AT7">
        <v>99575</v>
      </c>
      <c r="AV7" s="6" t="s">
        <v>14</v>
      </c>
      <c r="AW7">
        <v>1</v>
      </c>
      <c r="AX7" t="s">
        <v>15</v>
      </c>
      <c r="AY7" t="s">
        <v>740</v>
      </c>
      <c r="AZ7" t="s">
        <v>741</v>
      </c>
      <c r="BA7">
        <v>1010</v>
      </c>
      <c r="BB7" t="s">
        <v>34</v>
      </c>
      <c r="BC7" t="s">
        <v>35</v>
      </c>
      <c r="BE7" s="7">
        <v>43266.531041666698</v>
      </c>
      <c r="BF7" s="8" t="s">
        <v>20</v>
      </c>
      <c r="BH7">
        <v>6</v>
      </c>
      <c r="BI7">
        <v>156269</v>
      </c>
      <c r="BK7" t="s">
        <v>742</v>
      </c>
      <c r="BW7">
        <v>198108</v>
      </c>
    </row>
    <row r="8" spans="1:75" x14ac:dyDescent="0.3">
      <c r="A8">
        <v>263698</v>
      </c>
      <c r="C8">
        <v>1</v>
      </c>
      <c r="D8">
        <v>1</v>
      </c>
      <c r="E8">
        <v>1</v>
      </c>
      <c r="F8" t="s">
        <v>0</v>
      </c>
      <c r="G8" t="s">
        <v>1</v>
      </c>
      <c r="H8" t="s">
        <v>748</v>
      </c>
      <c r="I8" t="s">
        <v>173</v>
      </c>
      <c r="K8">
        <v>1</v>
      </c>
      <c r="L8" t="s">
        <v>3</v>
      </c>
      <c r="M8">
        <v>99575</v>
      </c>
      <c r="N8" t="s">
        <v>4</v>
      </c>
      <c r="T8" t="s">
        <v>749</v>
      </c>
      <c r="U8" s="2">
        <v>1</v>
      </c>
      <c r="V8" t="s">
        <v>641</v>
      </c>
      <c r="W8" t="s">
        <v>750</v>
      </c>
      <c r="X8" s="3" t="s">
        <v>643</v>
      </c>
      <c r="Y8" s="4">
        <v>16</v>
      </c>
      <c r="Z8" s="5">
        <v>1621</v>
      </c>
      <c r="AA8" t="s">
        <v>750</v>
      </c>
      <c r="AB8" t="s">
        <v>751</v>
      </c>
      <c r="AC8">
        <v>2014</v>
      </c>
      <c r="AD8">
        <v>5</v>
      </c>
      <c r="AE8">
        <v>11</v>
      </c>
      <c r="AF8" t="s">
        <v>752</v>
      </c>
      <c r="AG8" t="s">
        <v>752</v>
      </c>
      <c r="AI8" t="s">
        <v>4</v>
      </c>
      <c r="AJ8" t="s">
        <v>11</v>
      </c>
      <c r="AK8">
        <v>240300</v>
      </c>
      <c r="AL8">
        <v>7074546</v>
      </c>
      <c r="AM8" s="5">
        <v>241000</v>
      </c>
      <c r="AN8" s="5">
        <v>7075000</v>
      </c>
      <c r="AO8">
        <v>1</v>
      </c>
      <c r="AQ8">
        <v>8</v>
      </c>
      <c r="AR8" t="s">
        <v>62</v>
      </c>
      <c r="AT8">
        <v>99575</v>
      </c>
      <c r="AV8" s="6" t="s">
        <v>14</v>
      </c>
      <c r="AW8">
        <v>1</v>
      </c>
      <c r="AX8" t="s">
        <v>15</v>
      </c>
      <c r="AY8" t="s">
        <v>753</v>
      </c>
      <c r="AZ8" t="s">
        <v>754</v>
      </c>
      <c r="BA8">
        <v>8</v>
      </c>
      <c r="BB8" t="s">
        <v>18</v>
      </c>
      <c r="BC8" t="s">
        <v>19</v>
      </c>
      <c r="BE8" s="7">
        <v>42989</v>
      </c>
      <c r="BF8" s="8" t="s">
        <v>20</v>
      </c>
      <c r="BH8">
        <v>3</v>
      </c>
      <c r="BI8">
        <v>446621</v>
      </c>
      <c r="BK8" t="s">
        <v>755</v>
      </c>
      <c r="BM8" t="s">
        <v>756</v>
      </c>
      <c r="BW8">
        <v>263698</v>
      </c>
    </row>
    <row r="9" spans="1:75" x14ac:dyDescent="0.3">
      <c r="A9">
        <v>522414</v>
      </c>
      <c r="C9">
        <v>1</v>
      </c>
      <c r="D9">
        <v>1</v>
      </c>
      <c r="E9">
        <v>1</v>
      </c>
      <c r="F9" t="s">
        <v>0</v>
      </c>
      <c r="G9" t="s">
        <v>23</v>
      </c>
      <c r="H9" t="s">
        <v>769</v>
      </c>
      <c r="I9" s="1" t="str">
        <f>HYPERLINK(AS9,"Foto")</f>
        <v>Foto</v>
      </c>
      <c r="K9">
        <v>1</v>
      </c>
      <c r="L9" t="s">
        <v>3</v>
      </c>
      <c r="M9">
        <v>99575</v>
      </c>
      <c r="N9" t="s">
        <v>4</v>
      </c>
      <c r="T9" t="s">
        <v>770</v>
      </c>
      <c r="U9" s="2">
        <v>1</v>
      </c>
      <c r="V9" t="s">
        <v>771</v>
      </c>
      <c r="W9" t="s">
        <v>772</v>
      </c>
      <c r="X9" t="s">
        <v>773</v>
      </c>
      <c r="Y9" s="4">
        <v>18</v>
      </c>
      <c r="Z9" s="5">
        <v>1840</v>
      </c>
      <c r="AA9" s="5" t="s">
        <v>772</v>
      </c>
      <c r="AB9" t="s">
        <v>774</v>
      </c>
      <c r="AC9">
        <v>2020</v>
      </c>
      <c r="AD9">
        <v>6</v>
      </c>
      <c r="AE9">
        <v>20</v>
      </c>
      <c r="AF9" t="s">
        <v>775</v>
      </c>
      <c r="AI9" t="s">
        <v>4</v>
      </c>
      <c r="AJ9" t="s">
        <v>11</v>
      </c>
      <c r="AK9">
        <v>522704</v>
      </c>
      <c r="AL9">
        <v>7423224</v>
      </c>
      <c r="AM9" s="5">
        <v>523000</v>
      </c>
      <c r="AN9" s="5">
        <v>7423000</v>
      </c>
      <c r="AO9">
        <v>5</v>
      </c>
      <c r="AQ9">
        <v>1010</v>
      </c>
      <c r="AS9" s="7" t="s">
        <v>776</v>
      </c>
      <c r="AT9">
        <v>99575</v>
      </c>
      <c r="AV9" s="6" t="s">
        <v>14</v>
      </c>
      <c r="AW9">
        <v>1</v>
      </c>
      <c r="AX9" t="s">
        <v>15</v>
      </c>
      <c r="AY9" t="s">
        <v>777</v>
      </c>
      <c r="AZ9" t="s">
        <v>778</v>
      </c>
      <c r="BA9">
        <v>1010</v>
      </c>
      <c r="BB9" t="s">
        <v>34</v>
      </c>
      <c r="BC9" t="s">
        <v>35</v>
      </c>
      <c r="BD9">
        <v>1</v>
      </c>
      <c r="BE9" s="7">
        <v>44003.414675925902</v>
      </c>
      <c r="BF9" s="8" t="s">
        <v>20</v>
      </c>
      <c r="BH9">
        <v>6</v>
      </c>
      <c r="BI9">
        <v>239623</v>
      </c>
      <c r="BK9" t="s">
        <v>779</v>
      </c>
      <c r="BW9">
        <v>522414</v>
      </c>
    </row>
    <row r="10" spans="1:75" x14ac:dyDescent="0.3">
      <c r="A10">
        <v>198119</v>
      </c>
      <c r="C10">
        <v>1</v>
      </c>
      <c r="D10">
        <v>1</v>
      </c>
      <c r="E10">
        <v>2</v>
      </c>
      <c r="F10" t="s">
        <v>0</v>
      </c>
      <c r="G10" t="s">
        <v>23</v>
      </c>
      <c r="H10" t="s">
        <v>743</v>
      </c>
      <c r="I10" s="1" t="str">
        <f>HYPERLINK(AS10,"Foto")</f>
        <v>Foto</v>
      </c>
      <c r="K10">
        <v>1</v>
      </c>
      <c r="L10" t="s">
        <v>3</v>
      </c>
      <c r="M10">
        <v>99575</v>
      </c>
      <c r="N10" t="s">
        <v>4</v>
      </c>
      <c r="T10" t="s">
        <v>734</v>
      </c>
      <c r="U10" s="2">
        <v>1</v>
      </c>
      <c r="V10" t="s">
        <v>641</v>
      </c>
      <c r="W10" t="s">
        <v>735</v>
      </c>
      <c r="X10" s="3" t="s">
        <v>643</v>
      </c>
      <c r="Y10" s="4">
        <v>16</v>
      </c>
      <c r="Z10" s="5">
        <v>1617</v>
      </c>
      <c r="AA10" s="5" t="s">
        <v>735</v>
      </c>
      <c r="AB10" t="s">
        <v>744</v>
      </c>
      <c r="AC10">
        <v>2019</v>
      </c>
      <c r="AD10">
        <v>5</v>
      </c>
      <c r="AE10">
        <v>22</v>
      </c>
      <c r="AF10" t="s">
        <v>737</v>
      </c>
      <c r="AI10" t="s">
        <v>4</v>
      </c>
      <c r="AJ10" t="s">
        <v>11</v>
      </c>
      <c r="AK10">
        <v>195443</v>
      </c>
      <c r="AL10">
        <v>7070089</v>
      </c>
      <c r="AM10" s="5">
        <v>195000</v>
      </c>
      <c r="AN10" s="5">
        <v>7071000</v>
      </c>
      <c r="AO10">
        <v>150</v>
      </c>
      <c r="AQ10">
        <v>1010</v>
      </c>
      <c r="AR10" t="s">
        <v>86</v>
      </c>
      <c r="AS10" s="7" t="s">
        <v>745</v>
      </c>
      <c r="AT10">
        <v>99575</v>
      </c>
      <c r="AV10" s="6" t="s">
        <v>14</v>
      </c>
      <c r="AW10">
        <v>1</v>
      </c>
      <c r="AX10" t="s">
        <v>15</v>
      </c>
      <c r="AY10" t="s">
        <v>740</v>
      </c>
      <c r="AZ10" t="s">
        <v>746</v>
      </c>
      <c r="BA10">
        <v>1010</v>
      </c>
      <c r="BB10" t="s">
        <v>34</v>
      </c>
      <c r="BC10" t="s">
        <v>35</v>
      </c>
      <c r="BD10">
        <v>1</v>
      </c>
      <c r="BE10" s="7">
        <v>43607.521168981497</v>
      </c>
      <c r="BF10" s="8" t="s">
        <v>20</v>
      </c>
      <c r="BH10">
        <v>6</v>
      </c>
      <c r="BI10">
        <v>199840</v>
      </c>
      <c r="BK10" t="s">
        <v>747</v>
      </c>
      <c r="BW10">
        <v>198119</v>
      </c>
    </row>
    <row r="11" spans="1:75" x14ac:dyDescent="0.3">
      <c r="A11">
        <v>359694</v>
      </c>
      <c r="C11">
        <v>1</v>
      </c>
      <c r="F11" t="s">
        <v>0</v>
      </c>
      <c r="G11" t="s">
        <v>1</v>
      </c>
      <c r="H11" t="s">
        <v>132</v>
      </c>
      <c r="I11" s="10" t="s">
        <v>25</v>
      </c>
      <c r="K11">
        <v>1</v>
      </c>
      <c r="L11" t="s">
        <v>3</v>
      </c>
      <c r="M11">
        <v>99575</v>
      </c>
      <c r="N11" t="s">
        <v>4</v>
      </c>
      <c r="T11" t="s">
        <v>116</v>
      </c>
      <c r="U11" s="9">
        <v>2</v>
      </c>
      <c r="V11" t="s">
        <v>106</v>
      </c>
      <c r="W11" t="s">
        <v>106</v>
      </c>
      <c r="X11" s="3" t="s">
        <v>28</v>
      </c>
      <c r="Y11" s="4">
        <v>2</v>
      </c>
      <c r="Z11" s="5">
        <v>301</v>
      </c>
      <c r="AA11" s="5" t="s">
        <v>106</v>
      </c>
      <c r="AB11" t="s">
        <v>133</v>
      </c>
      <c r="AC11">
        <v>2019</v>
      </c>
      <c r="AD11">
        <v>1</v>
      </c>
      <c r="AE11">
        <v>1</v>
      </c>
      <c r="AF11" s="2" t="s">
        <v>134</v>
      </c>
      <c r="AI11" t="s">
        <v>4</v>
      </c>
      <c r="AJ11" t="s">
        <v>11</v>
      </c>
      <c r="AK11">
        <v>260941</v>
      </c>
      <c r="AL11">
        <v>6652556</v>
      </c>
      <c r="AM11" s="5">
        <v>261000</v>
      </c>
      <c r="AN11" s="5">
        <v>6653000</v>
      </c>
      <c r="AO11">
        <v>2000</v>
      </c>
      <c r="AQ11">
        <v>266</v>
      </c>
      <c r="AS11" s="7"/>
      <c r="AT11">
        <v>99575</v>
      </c>
      <c r="AV11" s="6" t="s">
        <v>14</v>
      </c>
      <c r="AW11">
        <v>1</v>
      </c>
      <c r="AX11" t="s">
        <v>15</v>
      </c>
      <c r="AY11" t="s">
        <v>135</v>
      </c>
      <c r="AZ11" t="s">
        <v>132</v>
      </c>
      <c r="BA11">
        <v>266</v>
      </c>
      <c r="BB11" t="s">
        <v>18</v>
      </c>
      <c r="BC11" t="s">
        <v>136</v>
      </c>
      <c r="BD11" s="2"/>
      <c r="BE11" s="7">
        <v>43978</v>
      </c>
      <c r="BF11" s="8" t="s">
        <v>20</v>
      </c>
      <c r="BH11">
        <v>5</v>
      </c>
      <c r="BI11">
        <v>331696</v>
      </c>
      <c r="BK11" t="s">
        <v>137</v>
      </c>
      <c r="BW11">
        <v>359694</v>
      </c>
    </row>
    <row r="12" spans="1:75" x14ac:dyDescent="0.3">
      <c r="A12">
        <v>539547</v>
      </c>
      <c r="C12">
        <v>1</v>
      </c>
      <c r="F12" t="s">
        <v>150</v>
      </c>
      <c r="G12" t="s">
        <v>1</v>
      </c>
      <c r="H12">
        <v>612952</v>
      </c>
      <c r="I12" s="1" t="str">
        <f>HYPERLINK(AS12,"Hb")</f>
        <v>Hb</v>
      </c>
      <c r="K12">
        <v>1</v>
      </c>
      <c r="L12" t="s">
        <v>3</v>
      </c>
      <c r="M12">
        <v>99575</v>
      </c>
      <c r="N12" t="s">
        <v>4</v>
      </c>
      <c r="AB12" t="s">
        <v>787</v>
      </c>
      <c r="AF12" t="s">
        <v>405</v>
      </c>
      <c r="AG12" t="s">
        <v>405</v>
      </c>
      <c r="AI12" t="s">
        <v>4</v>
      </c>
      <c r="AJ12" t="s">
        <v>11</v>
      </c>
      <c r="AQ12" t="s">
        <v>155</v>
      </c>
      <c r="AS12" t="s">
        <v>221</v>
      </c>
      <c r="AT12">
        <v>99575</v>
      </c>
      <c r="AV12" s="9" t="s">
        <v>157</v>
      </c>
      <c r="BC12" t="s">
        <v>155</v>
      </c>
      <c r="BD12">
        <v>1</v>
      </c>
      <c r="BE12" s="7">
        <v>37916</v>
      </c>
      <c r="BF12" s="6" t="s">
        <v>158</v>
      </c>
      <c r="BH12">
        <v>3</v>
      </c>
      <c r="BI12">
        <v>6994</v>
      </c>
      <c r="BK12" t="s">
        <v>788</v>
      </c>
      <c r="BM12" t="s">
        <v>788</v>
      </c>
      <c r="BW12">
        <v>539547</v>
      </c>
    </row>
    <row r="13" spans="1:75" x14ac:dyDescent="0.3">
      <c r="A13">
        <v>463676</v>
      </c>
      <c r="B13">
        <v>277903</v>
      </c>
      <c r="F13" t="s">
        <v>0</v>
      </c>
      <c r="G13" t="s">
        <v>1</v>
      </c>
      <c r="H13" t="s">
        <v>2</v>
      </c>
      <c r="I13" s="1" t="str">
        <f>HYPERLINK(AS13,"Hb")</f>
        <v>Hb</v>
      </c>
      <c r="K13">
        <v>1</v>
      </c>
      <c r="L13" t="s">
        <v>3</v>
      </c>
      <c r="M13">
        <v>99575</v>
      </c>
      <c r="N13" t="s">
        <v>4</v>
      </c>
      <c r="T13" t="s">
        <v>5</v>
      </c>
      <c r="U13" s="2">
        <v>1</v>
      </c>
      <c r="V13" t="s">
        <v>6</v>
      </c>
      <c r="W13" t="s">
        <v>7</v>
      </c>
      <c r="X13" s="3" t="s">
        <v>8</v>
      </c>
      <c r="Y13" s="4">
        <v>1</v>
      </c>
      <c r="Z13" s="5">
        <v>128</v>
      </c>
      <c r="AA13" s="5" t="s">
        <v>7</v>
      </c>
      <c r="AB13" t="s">
        <v>9</v>
      </c>
      <c r="AC13">
        <v>1942</v>
      </c>
      <c r="AD13">
        <v>5</v>
      </c>
      <c r="AE13">
        <v>30</v>
      </c>
      <c r="AF13" t="s">
        <v>10</v>
      </c>
      <c r="AG13" t="s">
        <v>10</v>
      </c>
      <c r="AI13" t="s">
        <v>4</v>
      </c>
      <c r="AJ13" t="s">
        <v>11</v>
      </c>
      <c r="AK13">
        <v>292370</v>
      </c>
      <c r="AL13">
        <v>6591164</v>
      </c>
      <c r="AM13" s="5">
        <v>293000</v>
      </c>
      <c r="AN13" s="5">
        <v>6591000</v>
      </c>
      <c r="AO13">
        <v>1414</v>
      </c>
      <c r="AQ13">
        <v>8</v>
      </c>
      <c r="AR13" t="s">
        <v>12</v>
      </c>
      <c r="AS13" t="s">
        <v>13</v>
      </c>
      <c r="AT13">
        <v>99575</v>
      </c>
      <c r="AV13" s="6" t="s">
        <v>14</v>
      </c>
      <c r="AW13">
        <v>1</v>
      </c>
      <c r="AX13" t="s">
        <v>15</v>
      </c>
      <c r="AY13" t="s">
        <v>16</v>
      </c>
      <c r="AZ13" t="s">
        <v>17</v>
      </c>
      <c r="BA13">
        <v>8</v>
      </c>
      <c r="BB13" t="s">
        <v>18</v>
      </c>
      <c r="BC13" t="s">
        <v>19</v>
      </c>
      <c r="BD13">
        <v>1</v>
      </c>
      <c r="BE13" s="7">
        <v>41659</v>
      </c>
      <c r="BF13" s="8" t="s">
        <v>20</v>
      </c>
      <c r="BH13">
        <v>3</v>
      </c>
      <c r="BI13">
        <v>450236</v>
      </c>
      <c r="BJ13">
        <v>86313</v>
      </c>
      <c r="BK13" t="s">
        <v>21</v>
      </c>
      <c r="BM13" t="s">
        <v>22</v>
      </c>
      <c r="BW13">
        <v>463676</v>
      </c>
    </row>
    <row r="14" spans="1:75" x14ac:dyDescent="0.3">
      <c r="A14">
        <v>370668</v>
      </c>
      <c r="B14">
        <v>2950</v>
      </c>
      <c r="F14" t="s">
        <v>0</v>
      </c>
      <c r="G14" t="s">
        <v>23</v>
      </c>
      <c r="H14" t="s">
        <v>24</v>
      </c>
      <c r="I14" t="s">
        <v>25</v>
      </c>
      <c r="K14">
        <v>1</v>
      </c>
      <c r="L14" t="s">
        <v>3</v>
      </c>
      <c r="M14">
        <v>99575</v>
      </c>
      <c r="N14" t="s">
        <v>4</v>
      </c>
      <c r="T14" t="s">
        <v>26</v>
      </c>
      <c r="U14" s="2">
        <v>1</v>
      </c>
      <c r="V14" t="s">
        <v>6</v>
      </c>
      <c r="W14" t="s">
        <v>27</v>
      </c>
      <c r="X14" s="3" t="s">
        <v>28</v>
      </c>
      <c r="Y14" s="4">
        <v>2</v>
      </c>
      <c r="Z14" s="5">
        <v>214</v>
      </c>
      <c r="AA14" t="s">
        <v>27</v>
      </c>
      <c r="AB14" t="s">
        <v>29</v>
      </c>
      <c r="AC14">
        <v>2006</v>
      </c>
      <c r="AD14">
        <v>5</v>
      </c>
      <c r="AE14">
        <v>1</v>
      </c>
      <c r="AF14" t="s">
        <v>30</v>
      </c>
      <c r="AI14" t="s">
        <v>4</v>
      </c>
      <c r="AJ14" t="s">
        <v>11</v>
      </c>
      <c r="AK14" s="5">
        <v>261590</v>
      </c>
      <c r="AL14" s="5">
        <v>6621920</v>
      </c>
      <c r="AM14" s="5">
        <v>261000</v>
      </c>
      <c r="AN14" s="5">
        <v>6621000</v>
      </c>
      <c r="AO14">
        <v>250</v>
      </c>
      <c r="AP14" s="5"/>
      <c r="AQ14">
        <v>1010</v>
      </c>
      <c r="AS14" s="7" t="s">
        <v>31</v>
      </c>
      <c r="AT14">
        <v>99575</v>
      </c>
      <c r="AV14" s="6" t="s">
        <v>14</v>
      </c>
      <c r="AW14">
        <v>1</v>
      </c>
      <c r="AX14" t="s">
        <v>15</v>
      </c>
      <c r="AY14" t="s">
        <v>32</v>
      </c>
      <c r="AZ14" t="s">
        <v>33</v>
      </c>
      <c r="BA14">
        <v>1010</v>
      </c>
      <c r="BB14" t="s">
        <v>34</v>
      </c>
      <c r="BC14" t="s">
        <v>35</v>
      </c>
      <c r="BE14" s="7">
        <v>43709.902777777803</v>
      </c>
      <c r="BF14" s="8" t="s">
        <v>20</v>
      </c>
      <c r="BH14">
        <v>6</v>
      </c>
      <c r="BI14">
        <v>200</v>
      </c>
      <c r="BJ14">
        <v>86314</v>
      </c>
      <c r="BK14" t="s">
        <v>36</v>
      </c>
      <c r="BW14">
        <v>370668</v>
      </c>
    </row>
    <row r="15" spans="1:75" x14ac:dyDescent="0.3">
      <c r="A15">
        <v>286855</v>
      </c>
      <c r="B15">
        <v>298060</v>
      </c>
      <c r="F15" t="s">
        <v>0</v>
      </c>
      <c r="G15" t="s">
        <v>1</v>
      </c>
      <c r="H15" t="s">
        <v>57</v>
      </c>
      <c r="I15" s="1" t="str">
        <f>HYPERLINK(AS15,"Hb")</f>
        <v>Hb</v>
      </c>
      <c r="K15">
        <v>1</v>
      </c>
      <c r="L15" t="s">
        <v>3</v>
      </c>
      <c r="M15">
        <v>99575</v>
      </c>
      <c r="N15" t="s">
        <v>4</v>
      </c>
      <c r="T15" t="s">
        <v>58</v>
      </c>
      <c r="U15" s="2">
        <v>1</v>
      </c>
      <c r="V15" t="s">
        <v>6</v>
      </c>
      <c r="W15" t="s">
        <v>59</v>
      </c>
      <c r="X15" s="3" t="s">
        <v>28</v>
      </c>
      <c r="Y15" s="4">
        <v>2</v>
      </c>
      <c r="Z15" s="5">
        <v>219</v>
      </c>
      <c r="AA15" t="s">
        <v>59</v>
      </c>
      <c r="AB15" t="s">
        <v>60</v>
      </c>
      <c r="AC15">
        <v>2007</v>
      </c>
      <c r="AD15">
        <v>5</v>
      </c>
      <c r="AE15">
        <v>24</v>
      </c>
      <c r="AF15" t="s">
        <v>61</v>
      </c>
      <c r="AG15" t="s">
        <v>61</v>
      </c>
      <c r="AI15" t="s">
        <v>4</v>
      </c>
      <c r="AJ15" t="s">
        <v>11</v>
      </c>
      <c r="AK15">
        <v>246215</v>
      </c>
      <c r="AL15">
        <v>6648307</v>
      </c>
      <c r="AM15" s="5">
        <v>247000</v>
      </c>
      <c r="AN15" s="5">
        <v>6649000</v>
      </c>
      <c r="AO15">
        <v>7</v>
      </c>
      <c r="AQ15">
        <v>8</v>
      </c>
      <c r="AR15" t="s">
        <v>62</v>
      </c>
      <c r="AS15" t="s">
        <v>63</v>
      </c>
      <c r="AT15">
        <v>99575</v>
      </c>
      <c r="AV15" s="6" t="s">
        <v>14</v>
      </c>
      <c r="AW15">
        <v>1</v>
      </c>
      <c r="AX15" t="s">
        <v>15</v>
      </c>
      <c r="AY15" t="s">
        <v>64</v>
      </c>
      <c r="AZ15" t="s">
        <v>65</v>
      </c>
      <c r="BA15">
        <v>8</v>
      </c>
      <c r="BB15" t="s">
        <v>18</v>
      </c>
      <c r="BC15" t="s">
        <v>19</v>
      </c>
      <c r="BD15">
        <v>1</v>
      </c>
      <c r="BE15" s="7">
        <v>39796</v>
      </c>
      <c r="BF15" s="8" t="s">
        <v>20</v>
      </c>
      <c r="BH15">
        <v>3</v>
      </c>
      <c r="BI15">
        <v>471355</v>
      </c>
      <c r="BJ15">
        <v>86315</v>
      </c>
      <c r="BK15" t="s">
        <v>66</v>
      </c>
      <c r="BM15" t="s">
        <v>67</v>
      </c>
      <c r="BW15">
        <v>286855</v>
      </c>
    </row>
    <row r="16" spans="1:75" x14ac:dyDescent="0.3">
      <c r="A16">
        <v>286877</v>
      </c>
      <c r="B16">
        <v>301402</v>
      </c>
      <c r="F16" t="s">
        <v>0</v>
      </c>
      <c r="G16" t="s">
        <v>1</v>
      </c>
      <c r="H16" t="s">
        <v>68</v>
      </c>
      <c r="I16" s="1" t="str">
        <f>HYPERLINK(AS16,"Hb")</f>
        <v>Hb</v>
      </c>
      <c r="K16">
        <v>1</v>
      </c>
      <c r="L16" t="s">
        <v>3</v>
      </c>
      <c r="M16">
        <v>99575</v>
      </c>
      <c r="N16" t="s">
        <v>4</v>
      </c>
      <c r="T16" t="s">
        <v>58</v>
      </c>
      <c r="U16" s="2">
        <v>1</v>
      </c>
      <c r="V16" t="s">
        <v>6</v>
      </c>
      <c r="W16" t="s">
        <v>59</v>
      </c>
      <c r="X16" s="3" t="s">
        <v>28</v>
      </c>
      <c r="Y16" s="4">
        <v>2</v>
      </c>
      <c r="Z16" s="5">
        <v>219</v>
      </c>
      <c r="AA16" t="s">
        <v>59</v>
      </c>
      <c r="AB16" t="s">
        <v>69</v>
      </c>
      <c r="AC16">
        <v>2008</v>
      </c>
      <c r="AD16">
        <v>6</v>
      </c>
      <c r="AE16">
        <v>17</v>
      </c>
      <c r="AF16" t="s">
        <v>61</v>
      </c>
      <c r="AG16" t="s">
        <v>61</v>
      </c>
      <c r="AI16" t="s">
        <v>4</v>
      </c>
      <c r="AJ16" t="s">
        <v>11</v>
      </c>
      <c r="AK16">
        <v>246215</v>
      </c>
      <c r="AL16">
        <v>6648307</v>
      </c>
      <c r="AM16" s="5">
        <v>247000</v>
      </c>
      <c r="AN16" s="5">
        <v>6649000</v>
      </c>
      <c r="AO16">
        <v>7</v>
      </c>
      <c r="AQ16">
        <v>8</v>
      </c>
      <c r="AR16" t="s">
        <v>70</v>
      </c>
      <c r="AS16" t="s">
        <v>71</v>
      </c>
      <c r="AT16">
        <v>99575</v>
      </c>
      <c r="AV16" s="6" t="s">
        <v>14</v>
      </c>
      <c r="AW16">
        <v>1</v>
      </c>
      <c r="AX16" t="s">
        <v>15</v>
      </c>
      <c r="AY16" t="s">
        <v>64</v>
      </c>
      <c r="AZ16" t="s">
        <v>72</v>
      </c>
      <c r="BA16">
        <v>8</v>
      </c>
      <c r="BB16" t="s">
        <v>18</v>
      </c>
      <c r="BC16" t="s">
        <v>19</v>
      </c>
      <c r="BD16">
        <v>1</v>
      </c>
      <c r="BE16" s="7">
        <v>41677</v>
      </c>
      <c r="BF16" s="8" t="s">
        <v>20</v>
      </c>
      <c r="BH16">
        <v>3</v>
      </c>
      <c r="BI16">
        <v>474390</v>
      </c>
      <c r="BJ16">
        <v>86316</v>
      </c>
      <c r="BK16" t="s">
        <v>73</v>
      </c>
      <c r="BM16" t="s">
        <v>74</v>
      </c>
      <c r="BW16">
        <v>286877</v>
      </c>
    </row>
    <row r="17" spans="1:75" x14ac:dyDescent="0.3">
      <c r="A17">
        <v>286878</v>
      </c>
      <c r="B17">
        <v>301774</v>
      </c>
      <c r="F17" t="s">
        <v>0</v>
      </c>
      <c r="G17" t="s">
        <v>1</v>
      </c>
      <c r="H17" t="s">
        <v>75</v>
      </c>
      <c r="I17" s="1" t="str">
        <f>HYPERLINK(AS17,"Hb")</f>
        <v>Hb</v>
      </c>
      <c r="K17">
        <v>1</v>
      </c>
      <c r="L17" t="s">
        <v>3</v>
      </c>
      <c r="M17">
        <v>99575</v>
      </c>
      <c r="N17" t="s">
        <v>4</v>
      </c>
      <c r="T17" t="s">
        <v>58</v>
      </c>
      <c r="U17" s="2">
        <v>1</v>
      </c>
      <c r="V17" t="s">
        <v>6</v>
      </c>
      <c r="W17" t="s">
        <v>59</v>
      </c>
      <c r="X17" s="3" t="s">
        <v>28</v>
      </c>
      <c r="Y17" s="4">
        <v>2</v>
      </c>
      <c r="Z17" s="5">
        <v>219</v>
      </c>
      <c r="AA17" t="s">
        <v>59</v>
      </c>
      <c r="AB17" t="s">
        <v>76</v>
      </c>
      <c r="AC17">
        <v>2009</v>
      </c>
      <c r="AD17">
        <v>5</v>
      </c>
      <c r="AE17">
        <v>19</v>
      </c>
      <c r="AF17" t="s">
        <v>61</v>
      </c>
      <c r="AG17" t="s">
        <v>61</v>
      </c>
      <c r="AI17" t="s">
        <v>4</v>
      </c>
      <c r="AJ17" t="s">
        <v>11</v>
      </c>
      <c r="AK17">
        <v>246215</v>
      </c>
      <c r="AL17">
        <v>6648307</v>
      </c>
      <c r="AM17" s="5">
        <v>247000</v>
      </c>
      <c r="AN17" s="5">
        <v>6649000</v>
      </c>
      <c r="AO17">
        <v>7</v>
      </c>
      <c r="AQ17">
        <v>8</v>
      </c>
      <c r="AR17" t="s">
        <v>62</v>
      </c>
      <c r="AS17" t="s">
        <v>77</v>
      </c>
      <c r="AT17">
        <v>99575</v>
      </c>
      <c r="AV17" s="6" t="s">
        <v>14</v>
      </c>
      <c r="AW17">
        <v>1</v>
      </c>
      <c r="AX17" t="s">
        <v>15</v>
      </c>
      <c r="AY17" t="s">
        <v>64</v>
      </c>
      <c r="AZ17" t="s">
        <v>78</v>
      </c>
      <c r="BA17">
        <v>8</v>
      </c>
      <c r="BB17" t="s">
        <v>18</v>
      </c>
      <c r="BC17" t="s">
        <v>19</v>
      </c>
      <c r="BD17">
        <v>1</v>
      </c>
      <c r="BE17" s="7">
        <v>41677</v>
      </c>
      <c r="BF17" s="8" t="s">
        <v>20</v>
      </c>
      <c r="BH17">
        <v>3</v>
      </c>
      <c r="BI17">
        <v>474727</v>
      </c>
      <c r="BJ17">
        <v>86317</v>
      </c>
      <c r="BK17" t="s">
        <v>79</v>
      </c>
      <c r="BM17" t="s">
        <v>80</v>
      </c>
      <c r="BW17">
        <v>286878</v>
      </c>
    </row>
    <row r="18" spans="1:75" x14ac:dyDescent="0.3">
      <c r="A18">
        <v>279924</v>
      </c>
      <c r="B18">
        <v>2955</v>
      </c>
      <c r="F18" t="s">
        <v>0</v>
      </c>
      <c r="G18" t="s">
        <v>23</v>
      </c>
      <c r="H18" t="s">
        <v>81</v>
      </c>
      <c r="I18" s="1" t="str">
        <f>HYPERLINK(AS18,"Foto")</f>
        <v>Foto</v>
      </c>
      <c r="K18">
        <v>1</v>
      </c>
      <c r="L18" t="s">
        <v>3</v>
      </c>
      <c r="M18">
        <v>99575</v>
      </c>
      <c r="N18" t="s">
        <v>4</v>
      </c>
      <c r="T18" t="s">
        <v>82</v>
      </c>
      <c r="U18" s="2">
        <v>1</v>
      </c>
      <c r="V18" t="s">
        <v>6</v>
      </c>
      <c r="W18" t="s">
        <v>83</v>
      </c>
      <c r="X18" s="3" t="s">
        <v>28</v>
      </c>
      <c r="Y18" s="4">
        <v>2</v>
      </c>
      <c r="Z18" s="5">
        <v>220</v>
      </c>
      <c r="AA18" s="5" t="s">
        <v>83</v>
      </c>
      <c r="AB18" t="s">
        <v>84</v>
      </c>
      <c r="AC18">
        <v>2008</v>
      </c>
      <c r="AD18">
        <v>5</v>
      </c>
      <c r="AE18">
        <v>9</v>
      </c>
      <c r="AF18" t="s">
        <v>85</v>
      </c>
      <c r="AI18" t="s">
        <v>4</v>
      </c>
      <c r="AJ18" t="s">
        <v>11</v>
      </c>
      <c r="AK18" s="5">
        <v>244563</v>
      </c>
      <c r="AL18" s="5">
        <v>6644128</v>
      </c>
      <c r="AM18" s="5">
        <v>245000</v>
      </c>
      <c r="AN18" s="5">
        <v>6645000</v>
      </c>
      <c r="AO18">
        <v>101</v>
      </c>
      <c r="AP18" s="5"/>
      <c r="AQ18">
        <v>1010</v>
      </c>
      <c r="AR18" t="s">
        <v>86</v>
      </c>
      <c r="AS18" s="7" t="s">
        <v>87</v>
      </c>
      <c r="AT18">
        <v>99575</v>
      </c>
      <c r="AV18" s="6" t="s">
        <v>14</v>
      </c>
      <c r="AW18">
        <v>1</v>
      </c>
      <c r="AX18" t="s">
        <v>15</v>
      </c>
      <c r="AY18" t="s">
        <v>88</v>
      </c>
      <c r="AZ18" t="s">
        <v>89</v>
      </c>
      <c r="BA18">
        <v>1010</v>
      </c>
      <c r="BB18" t="s">
        <v>34</v>
      </c>
      <c r="BC18" t="s">
        <v>35</v>
      </c>
      <c r="BD18">
        <v>1</v>
      </c>
      <c r="BE18" s="7">
        <v>44451.5566666667</v>
      </c>
      <c r="BF18" s="8" t="s">
        <v>20</v>
      </c>
      <c r="BH18">
        <v>6</v>
      </c>
      <c r="BI18">
        <v>207</v>
      </c>
      <c r="BJ18">
        <v>86318</v>
      </c>
      <c r="BK18" t="s">
        <v>90</v>
      </c>
      <c r="BW18">
        <v>279924</v>
      </c>
    </row>
    <row r="19" spans="1:75" x14ac:dyDescent="0.3">
      <c r="A19">
        <v>469627</v>
      </c>
      <c r="B19">
        <v>301001</v>
      </c>
      <c r="F19" t="s">
        <v>0</v>
      </c>
      <c r="G19" t="s">
        <v>1</v>
      </c>
      <c r="H19" t="s">
        <v>91</v>
      </c>
      <c r="I19" s="1" t="str">
        <f>HYPERLINK(AS19,"Hb")</f>
        <v>Hb</v>
      </c>
      <c r="K19">
        <v>1</v>
      </c>
      <c r="L19" t="s">
        <v>3</v>
      </c>
      <c r="M19">
        <v>99575</v>
      </c>
      <c r="N19" t="s">
        <v>4</v>
      </c>
      <c r="T19" t="s">
        <v>92</v>
      </c>
      <c r="U19" s="2">
        <v>1</v>
      </c>
      <c r="V19" t="s">
        <v>6</v>
      </c>
      <c r="W19" t="s">
        <v>93</v>
      </c>
      <c r="X19" s="3" t="s">
        <v>28</v>
      </c>
      <c r="Y19" s="4">
        <v>2</v>
      </c>
      <c r="Z19" s="5">
        <v>226</v>
      </c>
      <c r="AA19" t="s">
        <v>94</v>
      </c>
      <c r="AB19" t="s">
        <v>95</v>
      </c>
      <c r="AC19">
        <v>2007</v>
      </c>
      <c r="AD19">
        <v>5</v>
      </c>
      <c r="AE19">
        <v>15</v>
      </c>
      <c r="AF19" t="s">
        <v>96</v>
      </c>
      <c r="AG19" t="s">
        <v>96</v>
      </c>
      <c r="AI19" t="s">
        <v>4</v>
      </c>
      <c r="AJ19" t="s">
        <v>11</v>
      </c>
      <c r="AK19">
        <v>295660</v>
      </c>
      <c r="AL19">
        <v>6660075</v>
      </c>
      <c r="AM19" s="5">
        <v>295000</v>
      </c>
      <c r="AN19" s="5">
        <v>6661000</v>
      </c>
      <c r="AO19">
        <v>7</v>
      </c>
      <c r="AQ19">
        <v>8</v>
      </c>
      <c r="AR19" t="s">
        <v>62</v>
      </c>
      <c r="AS19" t="s">
        <v>97</v>
      </c>
      <c r="AT19">
        <v>99575</v>
      </c>
      <c r="AV19" s="6" t="s">
        <v>14</v>
      </c>
      <c r="AW19">
        <v>1</v>
      </c>
      <c r="AX19" t="s">
        <v>15</v>
      </c>
      <c r="AY19" t="s">
        <v>98</v>
      </c>
      <c r="AZ19" t="s">
        <v>99</v>
      </c>
      <c r="BA19">
        <v>8</v>
      </c>
      <c r="BB19" t="s">
        <v>18</v>
      </c>
      <c r="BC19" t="s">
        <v>19</v>
      </c>
      <c r="BD19">
        <v>1</v>
      </c>
      <c r="BE19" s="7">
        <v>41677</v>
      </c>
      <c r="BF19" s="8" t="s">
        <v>20</v>
      </c>
      <c r="BH19">
        <v>3</v>
      </c>
      <c r="BI19">
        <v>474016</v>
      </c>
      <c r="BJ19">
        <v>86319</v>
      </c>
      <c r="BK19" t="s">
        <v>100</v>
      </c>
      <c r="BM19" t="s">
        <v>101</v>
      </c>
      <c r="BW19">
        <v>469627</v>
      </c>
    </row>
    <row r="20" spans="1:75" x14ac:dyDescent="0.3">
      <c r="A20">
        <v>361426</v>
      </c>
      <c r="B20">
        <v>118638</v>
      </c>
      <c r="F20" t="s">
        <v>0</v>
      </c>
      <c r="G20" t="s">
        <v>23</v>
      </c>
      <c r="H20" t="s">
        <v>115</v>
      </c>
      <c r="I20" s="1" t="str">
        <f>HYPERLINK(AS20,"Foto")</f>
        <v>Foto</v>
      </c>
      <c r="K20">
        <v>1</v>
      </c>
      <c r="L20" t="s">
        <v>3</v>
      </c>
      <c r="M20">
        <v>99575</v>
      </c>
      <c r="N20" t="s">
        <v>4</v>
      </c>
      <c r="T20" t="s">
        <v>116</v>
      </c>
      <c r="U20" s="2">
        <v>1</v>
      </c>
      <c r="V20" t="s">
        <v>106</v>
      </c>
      <c r="W20" t="s">
        <v>106</v>
      </c>
      <c r="X20" s="3" t="s">
        <v>28</v>
      </c>
      <c r="Y20" s="4">
        <v>2</v>
      </c>
      <c r="Z20" s="5">
        <v>301</v>
      </c>
      <c r="AA20" s="5" t="s">
        <v>106</v>
      </c>
      <c r="AB20" t="s">
        <v>117</v>
      </c>
      <c r="AC20">
        <v>2016</v>
      </c>
      <c r="AD20">
        <v>5</v>
      </c>
      <c r="AE20">
        <v>20</v>
      </c>
      <c r="AF20" t="s">
        <v>118</v>
      </c>
      <c r="AI20" t="s">
        <v>4</v>
      </c>
      <c r="AJ20" t="s">
        <v>11</v>
      </c>
      <c r="AK20">
        <v>261187</v>
      </c>
      <c r="AL20">
        <v>6652701</v>
      </c>
      <c r="AM20" s="5">
        <v>261000</v>
      </c>
      <c r="AN20" s="5">
        <v>6653000</v>
      </c>
      <c r="AO20">
        <v>10</v>
      </c>
      <c r="AQ20">
        <v>1010</v>
      </c>
      <c r="AS20" s="7" t="s">
        <v>119</v>
      </c>
      <c r="AT20">
        <v>99575</v>
      </c>
      <c r="AV20" s="6" t="s">
        <v>14</v>
      </c>
      <c r="AW20">
        <v>1</v>
      </c>
      <c r="AX20" t="s">
        <v>15</v>
      </c>
      <c r="AY20" t="s">
        <v>120</v>
      </c>
      <c r="AZ20" t="s">
        <v>121</v>
      </c>
      <c r="BA20">
        <v>1010</v>
      </c>
      <c r="BB20" t="s">
        <v>34</v>
      </c>
      <c r="BC20" t="s">
        <v>35</v>
      </c>
      <c r="BD20">
        <v>1</v>
      </c>
      <c r="BE20" s="7">
        <v>43002.088888888902</v>
      </c>
      <c r="BF20" s="8" t="s">
        <v>20</v>
      </c>
      <c r="BH20">
        <v>6</v>
      </c>
      <c r="BI20">
        <v>103306</v>
      </c>
      <c r="BJ20">
        <v>86323</v>
      </c>
      <c r="BK20" t="s">
        <v>122</v>
      </c>
      <c r="BW20">
        <v>361426</v>
      </c>
    </row>
    <row r="21" spans="1:75" x14ac:dyDescent="0.3">
      <c r="A21">
        <v>363226</v>
      </c>
      <c r="B21">
        <v>144927</v>
      </c>
      <c r="F21" t="s">
        <v>0</v>
      </c>
      <c r="G21" t="s">
        <v>138</v>
      </c>
      <c r="H21" t="s">
        <v>139</v>
      </c>
      <c r="I21" s="1" t="str">
        <f>HYPERLINK(AS21,"Hb")</f>
        <v>Hb</v>
      </c>
      <c r="K21">
        <v>1</v>
      </c>
      <c r="L21" t="s">
        <v>3</v>
      </c>
      <c r="M21">
        <v>99575</v>
      </c>
      <c r="N21" t="s">
        <v>4</v>
      </c>
      <c r="T21" t="s">
        <v>140</v>
      </c>
      <c r="U21" s="11">
        <v>3</v>
      </c>
      <c r="V21" t="s">
        <v>106</v>
      </c>
      <c r="W21" t="s">
        <v>106</v>
      </c>
      <c r="X21" s="3" t="s">
        <v>28</v>
      </c>
      <c r="Y21" s="4">
        <v>2</v>
      </c>
      <c r="Z21" s="5">
        <v>301</v>
      </c>
      <c r="AA21" s="5" t="s">
        <v>106</v>
      </c>
      <c r="AB21" t="s">
        <v>141</v>
      </c>
      <c r="AC21">
        <v>1860</v>
      </c>
      <c r="AD21">
        <v>5</v>
      </c>
      <c r="AE21">
        <v>1</v>
      </c>
      <c r="AF21" t="s">
        <v>142</v>
      </c>
      <c r="AG21" t="s">
        <v>142</v>
      </c>
      <c r="AI21" t="s">
        <v>4</v>
      </c>
      <c r="AJ21" t="s">
        <v>11</v>
      </c>
      <c r="AK21">
        <v>261317</v>
      </c>
      <c r="AL21">
        <v>6656077</v>
      </c>
      <c r="AM21" s="5">
        <v>261000</v>
      </c>
      <c r="AN21" s="5">
        <v>6657000</v>
      </c>
      <c r="AO21">
        <v>20057</v>
      </c>
      <c r="AQ21">
        <v>105</v>
      </c>
      <c r="AS21" t="s">
        <v>143</v>
      </c>
      <c r="AT21">
        <v>99575</v>
      </c>
      <c r="AV21" s="6" t="s">
        <v>14</v>
      </c>
      <c r="AW21">
        <v>1</v>
      </c>
      <c r="AX21" t="s">
        <v>15</v>
      </c>
      <c r="AY21" t="s">
        <v>144</v>
      </c>
      <c r="AZ21" t="s">
        <v>145</v>
      </c>
      <c r="BA21">
        <v>105</v>
      </c>
      <c r="BB21" t="s">
        <v>146</v>
      </c>
      <c r="BC21" t="s">
        <v>147</v>
      </c>
      <c r="BD21">
        <v>1</v>
      </c>
      <c r="BE21" s="7">
        <v>40150</v>
      </c>
      <c r="BF21" s="8" t="s">
        <v>20</v>
      </c>
      <c r="BH21">
        <v>5</v>
      </c>
      <c r="BI21">
        <v>296043</v>
      </c>
      <c r="BJ21">
        <v>86320</v>
      </c>
      <c r="BK21" t="s">
        <v>148</v>
      </c>
      <c r="BM21" t="s">
        <v>149</v>
      </c>
      <c r="BW21">
        <v>363226</v>
      </c>
    </row>
    <row r="22" spans="1:75" x14ac:dyDescent="0.3">
      <c r="A22">
        <v>368945</v>
      </c>
      <c r="B22">
        <v>324340</v>
      </c>
      <c r="F22" t="s">
        <v>150</v>
      </c>
      <c r="G22" t="s">
        <v>1</v>
      </c>
      <c r="H22">
        <v>622444</v>
      </c>
      <c r="I22" s="1" t="str">
        <f>HYPERLINK(AS22,"Hb")</f>
        <v>Hb</v>
      </c>
      <c r="K22">
        <v>1</v>
      </c>
      <c r="L22" t="s">
        <v>3</v>
      </c>
      <c r="M22">
        <v>99575</v>
      </c>
      <c r="N22" t="s">
        <v>4</v>
      </c>
      <c r="T22" t="s">
        <v>140</v>
      </c>
      <c r="U22" s="11">
        <v>3</v>
      </c>
      <c r="V22" t="s">
        <v>151</v>
      </c>
      <c r="W22" t="s">
        <v>106</v>
      </c>
      <c r="X22" t="s">
        <v>28</v>
      </c>
      <c r="Y22" s="4">
        <v>2</v>
      </c>
      <c r="Z22" s="5">
        <v>301</v>
      </c>
      <c r="AA22" s="5" t="s">
        <v>106</v>
      </c>
      <c r="AB22" t="s">
        <v>152</v>
      </c>
      <c r="AF22" t="s">
        <v>153</v>
      </c>
      <c r="AG22" t="s">
        <v>154</v>
      </c>
      <c r="AI22" t="s">
        <v>4</v>
      </c>
      <c r="AJ22" t="s">
        <v>11</v>
      </c>
      <c r="AK22">
        <v>261317</v>
      </c>
      <c r="AL22">
        <v>6656077</v>
      </c>
      <c r="AM22" s="5">
        <v>261000</v>
      </c>
      <c r="AN22" s="5">
        <v>6657000</v>
      </c>
      <c r="AO22">
        <v>20057</v>
      </c>
      <c r="AQ22" t="s">
        <v>155</v>
      </c>
      <c r="AS22" t="s">
        <v>156</v>
      </c>
      <c r="AT22">
        <v>99575</v>
      </c>
      <c r="AV22" s="9" t="s">
        <v>157</v>
      </c>
      <c r="BC22" t="s">
        <v>155</v>
      </c>
      <c r="BD22">
        <v>1</v>
      </c>
      <c r="BE22" s="7">
        <v>36875</v>
      </c>
      <c r="BF22" s="6" t="s">
        <v>158</v>
      </c>
      <c r="BH22">
        <v>3</v>
      </c>
      <c r="BI22">
        <v>7025</v>
      </c>
      <c r="BK22" t="s">
        <v>159</v>
      </c>
      <c r="BM22" t="s">
        <v>159</v>
      </c>
      <c r="BW22">
        <v>368945</v>
      </c>
    </row>
    <row r="23" spans="1:75" x14ac:dyDescent="0.3">
      <c r="A23">
        <v>368946</v>
      </c>
      <c r="B23">
        <v>324341</v>
      </c>
      <c r="F23" t="s">
        <v>150</v>
      </c>
      <c r="G23" t="s">
        <v>1</v>
      </c>
      <c r="H23">
        <v>622445</v>
      </c>
      <c r="I23" s="1" t="str">
        <f>HYPERLINK(AS23,"Hb")</f>
        <v>Hb</v>
      </c>
      <c r="K23">
        <v>1</v>
      </c>
      <c r="L23" t="s">
        <v>3</v>
      </c>
      <c r="M23">
        <v>99575</v>
      </c>
      <c r="N23" t="s">
        <v>4</v>
      </c>
      <c r="T23" t="s">
        <v>140</v>
      </c>
      <c r="U23" s="11">
        <v>3</v>
      </c>
      <c r="V23" t="s">
        <v>151</v>
      </c>
      <c r="W23" t="s">
        <v>106</v>
      </c>
      <c r="X23" t="s">
        <v>28</v>
      </c>
      <c r="Y23" s="4">
        <v>2</v>
      </c>
      <c r="Z23" s="5">
        <v>301</v>
      </c>
      <c r="AA23" s="5" t="s">
        <v>106</v>
      </c>
      <c r="AB23" t="s">
        <v>160</v>
      </c>
      <c r="AF23" t="s">
        <v>161</v>
      </c>
      <c r="AG23" t="s">
        <v>154</v>
      </c>
      <c r="AI23" t="s">
        <v>4</v>
      </c>
      <c r="AJ23" t="s">
        <v>11</v>
      </c>
      <c r="AK23">
        <v>261317</v>
      </c>
      <c r="AL23">
        <v>6656077</v>
      </c>
      <c r="AM23" s="5">
        <v>261000</v>
      </c>
      <c r="AN23" s="5">
        <v>6657000</v>
      </c>
      <c r="AO23">
        <v>20057</v>
      </c>
      <c r="AQ23" t="s">
        <v>155</v>
      </c>
      <c r="AR23" t="s">
        <v>162</v>
      </c>
      <c r="AS23" t="s">
        <v>163</v>
      </c>
      <c r="AT23">
        <v>99575</v>
      </c>
      <c r="AV23" s="9" t="s">
        <v>157</v>
      </c>
      <c r="BC23" t="s">
        <v>155</v>
      </c>
      <c r="BD23">
        <v>1</v>
      </c>
      <c r="BE23" s="7">
        <v>36875</v>
      </c>
      <c r="BF23" s="6" t="s">
        <v>158</v>
      </c>
      <c r="BH23">
        <v>3</v>
      </c>
      <c r="BI23">
        <v>7026</v>
      </c>
      <c r="BK23" t="s">
        <v>164</v>
      </c>
      <c r="BM23" t="s">
        <v>164</v>
      </c>
      <c r="BW23">
        <v>368946</v>
      </c>
    </row>
    <row r="24" spans="1:75" x14ac:dyDescent="0.3">
      <c r="A24">
        <v>539047</v>
      </c>
      <c r="B24">
        <v>451725</v>
      </c>
      <c r="F24" t="s">
        <v>171</v>
      </c>
      <c r="G24" t="s">
        <v>171</v>
      </c>
      <c r="H24" t="s">
        <v>172</v>
      </c>
      <c r="I24" t="s">
        <v>173</v>
      </c>
      <c r="K24">
        <v>1</v>
      </c>
      <c r="L24" t="s">
        <v>3</v>
      </c>
      <c r="M24">
        <v>99575</v>
      </c>
      <c r="N24" t="s">
        <v>4</v>
      </c>
      <c r="V24" t="s">
        <v>106</v>
      </c>
      <c r="W24" t="s">
        <v>106</v>
      </c>
      <c r="X24" t="s">
        <v>28</v>
      </c>
      <c r="Y24" s="4">
        <v>2</v>
      </c>
      <c r="Z24" s="5">
        <v>301</v>
      </c>
      <c r="AA24" t="s">
        <v>106</v>
      </c>
      <c r="AB24" t="s">
        <v>174</v>
      </c>
      <c r="AC24">
        <v>1860</v>
      </c>
      <c r="AD24">
        <v>5</v>
      </c>
      <c r="AF24" t="s">
        <v>175</v>
      </c>
      <c r="AI24" t="s">
        <v>4</v>
      </c>
      <c r="AT24">
        <v>99575</v>
      </c>
      <c r="BB24" t="s">
        <v>171</v>
      </c>
      <c r="BF24" s="9" t="s">
        <v>176</v>
      </c>
      <c r="BH24">
        <v>3</v>
      </c>
      <c r="BI24">
        <v>769</v>
      </c>
      <c r="BJ24">
        <v>86321</v>
      </c>
      <c r="BK24" t="s">
        <v>177</v>
      </c>
      <c r="BL24">
        <v>4</v>
      </c>
      <c r="BM24" t="s">
        <v>177</v>
      </c>
      <c r="BN24" s="9">
        <v>9</v>
      </c>
      <c r="BU24" t="s">
        <v>178</v>
      </c>
      <c r="BW24">
        <v>539047</v>
      </c>
    </row>
    <row r="25" spans="1:75" x14ac:dyDescent="0.3">
      <c r="A25">
        <v>395195</v>
      </c>
      <c r="B25">
        <v>2952</v>
      </c>
      <c r="F25" t="s">
        <v>0</v>
      </c>
      <c r="G25" t="s">
        <v>23</v>
      </c>
      <c r="H25" t="s">
        <v>188</v>
      </c>
      <c r="I25" t="s">
        <v>25</v>
      </c>
      <c r="K25">
        <v>1</v>
      </c>
      <c r="L25" t="s">
        <v>3</v>
      </c>
      <c r="M25">
        <v>99575</v>
      </c>
      <c r="N25" t="s">
        <v>4</v>
      </c>
      <c r="T25" t="s">
        <v>189</v>
      </c>
      <c r="U25" s="2">
        <v>1</v>
      </c>
      <c r="V25" t="s">
        <v>181</v>
      </c>
      <c r="W25" t="s">
        <v>190</v>
      </c>
      <c r="X25" t="s">
        <v>183</v>
      </c>
      <c r="Y25" s="4">
        <v>4</v>
      </c>
      <c r="Z25" s="5">
        <v>412</v>
      </c>
      <c r="AA25" s="5" t="s">
        <v>190</v>
      </c>
      <c r="AB25" t="s">
        <v>191</v>
      </c>
      <c r="AC25">
        <v>2008</v>
      </c>
      <c r="AD25">
        <v>5</v>
      </c>
      <c r="AE25">
        <v>8</v>
      </c>
      <c r="AF25" t="s">
        <v>30</v>
      </c>
      <c r="AI25" t="s">
        <v>4</v>
      </c>
      <c r="AJ25" t="s">
        <v>11</v>
      </c>
      <c r="AK25" s="5">
        <v>266010</v>
      </c>
      <c r="AL25" s="5">
        <v>6765200</v>
      </c>
      <c r="AM25" s="5">
        <v>267000</v>
      </c>
      <c r="AN25" s="5">
        <v>6765000</v>
      </c>
      <c r="AO25">
        <v>100</v>
      </c>
      <c r="AP25" s="5"/>
      <c r="AQ25">
        <v>1010</v>
      </c>
      <c r="AS25" s="7" t="s">
        <v>192</v>
      </c>
      <c r="AT25">
        <v>99575</v>
      </c>
      <c r="AV25" s="6" t="s">
        <v>14</v>
      </c>
      <c r="AW25">
        <v>1</v>
      </c>
      <c r="AX25" t="s">
        <v>15</v>
      </c>
      <c r="AY25" t="s">
        <v>193</v>
      </c>
      <c r="AZ25" t="s">
        <v>194</v>
      </c>
      <c r="BA25">
        <v>1010</v>
      </c>
      <c r="BB25" t="s">
        <v>34</v>
      </c>
      <c r="BC25" t="s">
        <v>35</v>
      </c>
      <c r="BE25" s="7">
        <v>43709.902777777803</v>
      </c>
      <c r="BF25" s="8" t="s">
        <v>20</v>
      </c>
      <c r="BH25">
        <v>6</v>
      </c>
      <c r="BI25">
        <v>204</v>
      </c>
      <c r="BJ25">
        <v>86326</v>
      </c>
      <c r="BK25" t="s">
        <v>195</v>
      </c>
      <c r="BW25">
        <v>395195</v>
      </c>
    </row>
    <row r="26" spans="1:75" x14ac:dyDescent="0.3">
      <c r="A26">
        <v>241243</v>
      </c>
      <c r="B26">
        <v>323569</v>
      </c>
      <c r="F26" t="s">
        <v>0</v>
      </c>
      <c r="G26" t="s">
        <v>1</v>
      </c>
      <c r="H26" t="s">
        <v>215</v>
      </c>
      <c r="I26" s="1" t="str">
        <f>HYPERLINK(AS26,"Hb")</f>
        <v>Hb</v>
      </c>
      <c r="K26">
        <v>1</v>
      </c>
      <c r="L26" t="s">
        <v>3</v>
      </c>
      <c r="M26">
        <v>99575</v>
      </c>
      <c r="N26" t="s">
        <v>4</v>
      </c>
      <c r="T26" t="s">
        <v>216</v>
      </c>
      <c r="U26" s="11">
        <v>3</v>
      </c>
      <c r="V26" t="s">
        <v>6</v>
      </c>
      <c r="W26" t="s">
        <v>217</v>
      </c>
      <c r="X26" t="s">
        <v>199</v>
      </c>
      <c r="Y26" s="4">
        <v>6</v>
      </c>
      <c r="Z26" s="5">
        <v>626</v>
      </c>
      <c r="AA26" s="5" t="s">
        <v>217</v>
      </c>
      <c r="AB26" t="s">
        <v>218</v>
      </c>
      <c r="AC26">
        <v>1893</v>
      </c>
      <c r="AD26">
        <v>1</v>
      </c>
      <c r="AE26">
        <v>1</v>
      </c>
      <c r="AF26" t="s">
        <v>219</v>
      </c>
      <c r="AG26" t="s">
        <v>219</v>
      </c>
      <c r="AI26" t="s">
        <v>4</v>
      </c>
      <c r="AJ26" t="s">
        <v>11</v>
      </c>
      <c r="AK26">
        <v>233226</v>
      </c>
      <c r="AL26">
        <v>6645418</v>
      </c>
      <c r="AM26" s="5">
        <v>233000</v>
      </c>
      <c r="AN26" s="5">
        <v>6645000</v>
      </c>
      <c r="AO26">
        <v>16951</v>
      </c>
      <c r="AQ26">
        <v>8</v>
      </c>
      <c r="AR26" t="s">
        <v>220</v>
      </c>
      <c r="AS26" t="s">
        <v>221</v>
      </c>
      <c r="AT26">
        <v>99575</v>
      </c>
      <c r="AV26" s="6" t="s">
        <v>14</v>
      </c>
      <c r="AW26">
        <v>1</v>
      </c>
      <c r="AX26" t="s">
        <v>15</v>
      </c>
      <c r="AY26" t="s">
        <v>222</v>
      </c>
      <c r="AZ26" t="s">
        <v>223</v>
      </c>
      <c r="BA26">
        <v>8</v>
      </c>
      <c r="BB26" t="s">
        <v>18</v>
      </c>
      <c r="BC26" t="s">
        <v>19</v>
      </c>
      <c r="BD26">
        <v>1</v>
      </c>
      <c r="BE26" s="7">
        <v>44266</v>
      </c>
      <c r="BF26" s="8" t="s">
        <v>20</v>
      </c>
      <c r="BH26">
        <v>3</v>
      </c>
      <c r="BI26">
        <v>495127</v>
      </c>
      <c r="BJ26">
        <v>86327</v>
      </c>
      <c r="BK26" t="s">
        <v>224</v>
      </c>
      <c r="BM26" t="s">
        <v>225</v>
      </c>
      <c r="BW26">
        <v>241243</v>
      </c>
    </row>
    <row r="27" spans="1:75" x14ac:dyDescent="0.3">
      <c r="A27">
        <v>225808</v>
      </c>
      <c r="B27">
        <v>323565</v>
      </c>
      <c r="F27" t="s">
        <v>0</v>
      </c>
      <c r="G27" t="s">
        <v>1</v>
      </c>
      <c r="H27" t="s">
        <v>226</v>
      </c>
      <c r="I27" s="1" t="str">
        <f>HYPERLINK(AS27,"Hb")</f>
        <v>Hb</v>
      </c>
      <c r="K27">
        <v>1</v>
      </c>
      <c r="L27" t="s">
        <v>3</v>
      </c>
      <c r="M27">
        <v>99575</v>
      </c>
      <c r="N27" t="s">
        <v>4</v>
      </c>
      <c r="T27" t="s">
        <v>227</v>
      </c>
      <c r="U27" s="11">
        <v>3</v>
      </c>
      <c r="V27" t="s">
        <v>228</v>
      </c>
      <c r="W27" t="s">
        <v>229</v>
      </c>
      <c r="X27" s="3" t="s">
        <v>230</v>
      </c>
      <c r="Y27" s="4">
        <v>7</v>
      </c>
      <c r="Z27" s="5">
        <v>702</v>
      </c>
      <c r="AA27" s="5" t="s">
        <v>229</v>
      </c>
      <c r="AB27" t="s">
        <v>231</v>
      </c>
      <c r="AC27">
        <v>1942</v>
      </c>
      <c r="AD27">
        <v>5</v>
      </c>
      <c r="AE27">
        <v>25</v>
      </c>
      <c r="AF27" t="s">
        <v>232</v>
      </c>
      <c r="AG27" t="s">
        <v>232</v>
      </c>
      <c r="AI27" t="s">
        <v>4</v>
      </c>
      <c r="AJ27" t="s">
        <v>11</v>
      </c>
      <c r="AK27">
        <v>227829</v>
      </c>
      <c r="AL27">
        <v>6612177</v>
      </c>
      <c r="AM27" s="5">
        <v>227000</v>
      </c>
      <c r="AN27" s="5">
        <v>6613000</v>
      </c>
      <c r="AO27">
        <v>19803</v>
      </c>
      <c r="AQ27">
        <v>8</v>
      </c>
      <c r="AR27" t="s">
        <v>233</v>
      </c>
      <c r="AS27" t="s">
        <v>234</v>
      </c>
      <c r="AT27">
        <v>99575</v>
      </c>
      <c r="AV27" s="6" t="s">
        <v>14</v>
      </c>
      <c r="AW27">
        <v>1</v>
      </c>
      <c r="AX27" t="s">
        <v>15</v>
      </c>
      <c r="AY27" t="s">
        <v>235</v>
      </c>
      <c r="AZ27" t="s">
        <v>236</v>
      </c>
      <c r="BA27">
        <v>8</v>
      </c>
      <c r="BB27" t="s">
        <v>18</v>
      </c>
      <c r="BC27" t="s">
        <v>19</v>
      </c>
      <c r="BD27">
        <v>1</v>
      </c>
      <c r="BE27" s="7">
        <v>37916</v>
      </c>
      <c r="BF27" s="8" t="s">
        <v>20</v>
      </c>
      <c r="BH27">
        <v>3</v>
      </c>
      <c r="BI27">
        <v>495123</v>
      </c>
      <c r="BJ27">
        <v>86328</v>
      </c>
      <c r="BK27" t="s">
        <v>237</v>
      </c>
      <c r="BM27" t="s">
        <v>238</v>
      </c>
      <c r="BW27">
        <v>225808</v>
      </c>
    </row>
    <row r="28" spans="1:75" x14ac:dyDescent="0.3">
      <c r="A28">
        <v>133693</v>
      </c>
      <c r="B28">
        <v>189559</v>
      </c>
      <c r="F28" t="s">
        <v>0</v>
      </c>
      <c r="G28" t="s">
        <v>254</v>
      </c>
      <c r="H28" t="s">
        <v>290</v>
      </c>
      <c r="I28" t="s">
        <v>173</v>
      </c>
      <c r="K28">
        <v>1</v>
      </c>
      <c r="L28" t="s">
        <v>3</v>
      </c>
      <c r="M28">
        <v>99575</v>
      </c>
      <c r="N28" t="s">
        <v>4</v>
      </c>
      <c r="T28" t="s">
        <v>291</v>
      </c>
      <c r="U28" s="2">
        <v>1</v>
      </c>
      <c r="V28" t="s">
        <v>257</v>
      </c>
      <c r="W28" t="s">
        <v>282</v>
      </c>
      <c r="X28" t="s">
        <v>283</v>
      </c>
      <c r="Y28" s="4">
        <v>10</v>
      </c>
      <c r="Z28" s="5">
        <v>1001</v>
      </c>
      <c r="AA28" s="5" t="s">
        <v>282</v>
      </c>
      <c r="AB28" t="s">
        <v>292</v>
      </c>
      <c r="AC28">
        <v>1985</v>
      </c>
      <c r="AD28">
        <v>5</v>
      </c>
      <c r="AE28">
        <v>21</v>
      </c>
      <c r="AF28" t="s">
        <v>293</v>
      </c>
      <c r="AG28" t="s">
        <v>293</v>
      </c>
      <c r="AI28" t="s">
        <v>4</v>
      </c>
      <c r="AJ28" t="s">
        <v>11</v>
      </c>
      <c r="AK28">
        <v>89828</v>
      </c>
      <c r="AL28">
        <v>6468137</v>
      </c>
      <c r="AM28" s="5">
        <v>89000</v>
      </c>
      <c r="AN28" s="5">
        <v>6469000</v>
      </c>
      <c r="AO28">
        <v>707</v>
      </c>
      <c r="AQ28">
        <v>33</v>
      </c>
      <c r="AS28" s="7"/>
      <c r="AT28">
        <v>99575</v>
      </c>
      <c r="AV28" s="6" t="s">
        <v>14</v>
      </c>
      <c r="AW28">
        <v>1</v>
      </c>
      <c r="AX28" t="s">
        <v>15</v>
      </c>
      <c r="AY28" t="s">
        <v>294</v>
      </c>
      <c r="AZ28" t="s">
        <v>295</v>
      </c>
      <c r="BA28">
        <v>33</v>
      </c>
      <c r="BB28" t="s">
        <v>264</v>
      </c>
      <c r="BC28" t="s">
        <v>19</v>
      </c>
      <c r="BE28" s="7">
        <v>41689</v>
      </c>
      <c r="BF28" s="8" t="s">
        <v>20</v>
      </c>
      <c r="BH28">
        <v>4</v>
      </c>
      <c r="BI28">
        <v>341206</v>
      </c>
      <c r="BJ28">
        <v>86332</v>
      </c>
      <c r="BK28" t="s">
        <v>296</v>
      </c>
      <c r="BM28" t="s">
        <v>297</v>
      </c>
      <c r="BW28">
        <v>133693</v>
      </c>
    </row>
    <row r="29" spans="1:75" x14ac:dyDescent="0.3">
      <c r="A29">
        <v>535550</v>
      </c>
      <c r="B29">
        <v>450598</v>
      </c>
      <c r="F29" t="s">
        <v>171</v>
      </c>
      <c r="G29" t="s">
        <v>375</v>
      </c>
      <c r="H29" t="s">
        <v>376</v>
      </c>
      <c r="I29" t="s">
        <v>173</v>
      </c>
      <c r="K29">
        <v>1</v>
      </c>
      <c r="L29" t="s">
        <v>3</v>
      </c>
      <c r="M29">
        <v>99575</v>
      </c>
      <c r="N29" t="s">
        <v>4</v>
      </c>
      <c r="T29" t="s">
        <v>377</v>
      </c>
      <c r="U29" s="11">
        <v>3</v>
      </c>
      <c r="V29" t="s">
        <v>378</v>
      </c>
      <c r="W29" t="s">
        <v>379</v>
      </c>
      <c r="X29" t="s">
        <v>380</v>
      </c>
      <c r="Y29" s="4">
        <v>12</v>
      </c>
      <c r="Z29" s="5">
        <v>1201</v>
      </c>
      <c r="AA29" t="s">
        <v>379</v>
      </c>
      <c r="AB29" t="s">
        <v>381</v>
      </c>
      <c r="AC29">
        <v>1869</v>
      </c>
      <c r="AD29">
        <v>5</v>
      </c>
      <c r="AE29">
        <v>20</v>
      </c>
      <c r="AF29" t="s">
        <v>382</v>
      </c>
      <c r="AI29" t="s">
        <v>4</v>
      </c>
      <c r="AK29">
        <v>-27223</v>
      </c>
      <c r="AL29">
        <v>6731115</v>
      </c>
      <c r="AM29" s="5">
        <v>-27000</v>
      </c>
      <c r="AN29" s="5">
        <v>6731000</v>
      </c>
      <c r="AO29" s="2">
        <v>99999</v>
      </c>
      <c r="AS29" s="7" t="s">
        <v>383</v>
      </c>
      <c r="AT29">
        <v>99575</v>
      </c>
      <c r="AV29" s="6" t="s">
        <v>14</v>
      </c>
      <c r="AW29">
        <v>1</v>
      </c>
      <c r="AX29" t="s">
        <v>15</v>
      </c>
      <c r="AY29" t="s">
        <v>384</v>
      </c>
      <c r="AZ29" t="s">
        <v>376</v>
      </c>
      <c r="BA29">
        <v>40</v>
      </c>
      <c r="BB29" t="s">
        <v>375</v>
      </c>
      <c r="BF29" s="9" t="s">
        <v>176</v>
      </c>
      <c r="BH29">
        <v>4</v>
      </c>
      <c r="BI29">
        <v>768</v>
      </c>
      <c r="BJ29">
        <v>86345</v>
      </c>
      <c r="BK29" t="s">
        <v>385</v>
      </c>
      <c r="BL29">
        <v>1</v>
      </c>
      <c r="BM29" t="s">
        <v>385</v>
      </c>
      <c r="BN29" s="9">
        <v>9</v>
      </c>
      <c r="BS29" t="s">
        <v>386</v>
      </c>
      <c r="BT29" t="s">
        <v>387</v>
      </c>
      <c r="BU29" t="s">
        <v>178</v>
      </c>
      <c r="BV29" t="s">
        <v>379</v>
      </c>
      <c r="BW29">
        <v>535550</v>
      </c>
    </row>
    <row r="30" spans="1:75" x14ac:dyDescent="0.3">
      <c r="A30">
        <v>45538</v>
      </c>
      <c r="B30">
        <v>150461</v>
      </c>
      <c r="F30" t="s">
        <v>0</v>
      </c>
      <c r="G30" t="s">
        <v>388</v>
      </c>
      <c r="H30" t="s">
        <v>389</v>
      </c>
      <c r="I30" t="s">
        <v>173</v>
      </c>
      <c r="K30">
        <v>1</v>
      </c>
      <c r="L30" t="s">
        <v>3</v>
      </c>
      <c r="M30">
        <v>99575</v>
      </c>
      <c r="N30" t="s">
        <v>4</v>
      </c>
      <c r="Q30" t="s">
        <v>390</v>
      </c>
      <c r="T30" t="s">
        <v>391</v>
      </c>
      <c r="U30" s="11">
        <v>3</v>
      </c>
      <c r="V30" t="s">
        <v>378</v>
      </c>
      <c r="W30" t="s">
        <v>379</v>
      </c>
      <c r="X30" s="3" t="s">
        <v>380</v>
      </c>
      <c r="Y30" s="4">
        <v>12</v>
      </c>
      <c r="Z30" s="5">
        <v>1201</v>
      </c>
      <c r="AA30" s="5" t="s">
        <v>379</v>
      </c>
      <c r="AB30" t="s">
        <v>392</v>
      </c>
      <c r="AC30">
        <v>1847</v>
      </c>
      <c r="AD30">
        <v>5</v>
      </c>
      <c r="AE30">
        <v>1</v>
      </c>
      <c r="AF30" t="s">
        <v>393</v>
      </c>
      <c r="AG30" t="s">
        <v>394</v>
      </c>
      <c r="AI30" t="s">
        <v>4</v>
      </c>
      <c r="AJ30" t="s">
        <v>11</v>
      </c>
      <c r="AK30">
        <v>-29956</v>
      </c>
      <c r="AL30">
        <v>6730324</v>
      </c>
      <c r="AM30" s="5">
        <v>-29000</v>
      </c>
      <c r="AN30" s="5">
        <v>6731000</v>
      </c>
      <c r="AO30">
        <v>25481</v>
      </c>
      <c r="AQ30">
        <v>117</v>
      </c>
      <c r="AR30" t="s">
        <v>395</v>
      </c>
      <c r="AS30" s="7"/>
      <c r="AT30">
        <v>99575</v>
      </c>
      <c r="AV30" s="6" t="s">
        <v>14</v>
      </c>
      <c r="AW30">
        <v>1</v>
      </c>
      <c r="AX30" t="s">
        <v>15</v>
      </c>
      <c r="AY30" t="s">
        <v>396</v>
      </c>
      <c r="AZ30" t="s">
        <v>397</v>
      </c>
      <c r="BA30">
        <v>117</v>
      </c>
      <c r="BB30" t="s">
        <v>398</v>
      </c>
      <c r="BC30" t="s">
        <v>399</v>
      </c>
      <c r="BE30" s="7">
        <v>36482</v>
      </c>
      <c r="BF30" s="8" t="s">
        <v>20</v>
      </c>
      <c r="BH30">
        <v>5</v>
      </c>
      <c r="BI30">
        <v>300403</v>
      </c>
      <c r="BJ30">
        <v>86340</v>
      </c>
      <c r="BK30" t="s">
        <v>400</v>
      </c>
      <c r="BM30" t="s">
        <v>401</v>
      </c>
      <c r="BW30">
        <v>45538</v>
      </c>
    </row>
    <row r="31" spans="1:75" x14ac:dyDescent="0.3">
      <c r="A31">
        <v>45582</v>
      </c>
      <c r="B31">
        <v>210029</v>
      </c>
      <c r="F31" t="s">
        <v>0</v>
      </c>
      <c r="G31" t="s">
        <v>402</v>
      </c>
      <c r="H31" t="s">
        <v>403</v>
      </c>
      <c r="I31" s="1" t="str">
        <f>HYPERLINK(AS31,"Hb")</f>
        <v>Hb</v>
      </c>
      <c r="K31">
        <v>1</v>
      </c>
      <c r="L31" t="s">
        <v>3</v>
      </c>
      <c r="M31">
        <v>99575</v>
      </c>
      <c r="N31" t="s">
        <v>4</v>
      </c>
      <c r="Q31" t="s">
        <v>390</v>
      </c>
      <c r="T31" t="s">
        <v>391</v>
      </c>
      <c r="U31" s="11">
        <v>3</v>
      </c>
      <c r="V31" t="s">
        <v>378</v>
      </c>
      <c r="W31" t="s">
        <v>379</v>
      </c>
      <c r="X31" s="3" t="s">
        <v>380</v>
      </c>
      <c r="Y31" s="4">
        <v>12</v>
      </c>
      <c r="Z31" s="5">
        <v>1201</v>
      </c>
      <c r="AA31" s="5" t="s">
        <v>379</v>
      </c>
      <c r="AB31" t="s">
        <v>404</v>
      </c>
      <c r="AC31">
        <v>1848</v>
      </c>
      <c r="AD31">
        <v>4</v>
      </c>
      <c r="AE31">
        <v>30</v>
      </c>
      <c r="AF31" t="s">
        <v>405</v>
      </c>
      <c r="AG31" t="s">
        <v>405</v>
      </c>
      <c r="AI31" t="s">
        <v>4</v>
      </c>
      <c r="AJ31" t="s">
        <v>11</v>
      </c>
      <c r="AK31">
        <v>-29956</v>
      </c>
      <c r="AL31">
        <v>6730324</v>
      </c>
      <c r="AM31" s="5">
        <v>-29000</v>
      </c>
      <c r="AN31" s="5">
        <v>6731000</v>
      </c>
      <c r="AO31">
        <v>25481</v>
      </c>
      <c r="AQ31">
        <v>37</v>
      </c>
      <c r="AR31" t="s">
        <v>395</v>
      </c>
      <c r="AS31" t="s">
        <v>406</v>
      </c>
      <c r="AT31">
        <v>99575</v>
      </c>
      <c r="AV31" s="6" t="s">
        <v>14</v>
      </c>
      <c r="AW31">
        <v>1</v>
      </c>
      <c r="AX31" t="s">
        <v>15</v>
      </c>
      <c r="AY31" t="s">
        <v>396</v>
      </c>
      <c r="AZ31" t="s">
        <v>407</v>
      </c>
      <c r="BA31">
        <v>37</v>
      </c>
      <c r="BB31" t="s">
        <v>408</v>
      </c>
      <c r="BC31" t="s">
        <v>19</v>
      </c>
      <c r="BD31">
        <v>1</v>
      </c>
      <c r="BE31" s="7">
        <v>41767</v>
      </c>
      <c r="BF31" s="8" t="s">
        <v>20</v>
      </c>
      <c r="BH31">
        <v>4</v>
      </c>
      <c r="BI31">
        <v>364780</v>
      </c>
      <c r="BJ31">
        <v>86342</v>
      </c>
      <c r="BK31" t="s">
        <v>409</v>
      </c>
      <c r="BM31" t="s">
        <v>410</v>
      </c>
      <c r="BW31">
        <v>45582</v>
      </c>
    </row>
    <row r="32" spans="1:75" x14ac:dyDescent="0.3">
      <c r="A32">
        <v>45540</v>
      </c>
      <c r="B32">
        <v>150464</v>
      </c>
      <c r="F32" t="s">
        <v>0</v>
      </c>
      <c r="G32" t="s">
        <v>388</v>
      </c>
      <c r="H32" t="s">
        <v>411</v>
      </c>
      <c r="I32" t="s">
        <v>173</v>
      </c>
      <c r="K32">
        <v>1</v>
      </c>
      <c r="L32" t="s">
        <v>3</v>
      </c>
      <c r="M32">
        <v>99575</v>
      </c>
      <c r="N32" t="s">
        <v>4</v>
      </c>
      <c r="Q32" t="s">
        <v>390</v>
      </c>
      <c r="T32" t="s">
        <v>391</v>
      </c>
      <c r="U32" s="11">
        <v>3</v>
      </c>
      <c r="V32" t="s">
        <v>378</v>
      </c>
      <c r="W32" t="s">
        <v>379</v>
      </c>
      <c r="X32" s="3" t="s">
        <v>380</v>
      </c>
      <c r="Y32" s="4">
        <v>12</v>
      </c>
      <c r="Z32" s="5">
        <v>1201</v>
      </c>
      <c r="AA32" s="5" t="s">
        <v>379</v>
      </c>
      <c r="AB32" t="s">
        <v>412</v>
      </c>
      <c r="AC32">
        <v>1873</v>
      </c>
      <c r="AD32">
        <v>1</v>
      </c>
      <c r="AE32">
        <v>1</v>
      </c>
      <c r="AF32" t="s">
        <v>413</v>
      </c>
      <c r="AG32" t="s">
        <v>414</v>
      </c>
      <c r="AI32" t="s">
        <v>4</v>
      </c>
      <c r="AJ32" t="s">
        <v>11</v>
      </c>
      <c r="AK32">
        <v>-29956</v>
      </c>
      <c r="AL32">
        <v>6730324</v>
      </c>
      <c r="AM32" s="5">
        <v>-29000</v>
      </c>
      <c r="AN32" s="5">
        <v>6731000</v>
      </c>
      <c r="AO32">
        <v>25481</v>
      </c>
      <c r="AQ32">
        <v>117</v>
      </c>
      <c r="AR32" t="s">
        <v>395</v>
      </c>
      <c r="AS32" s="7"/>
      <c r="AT32">
        <v>99575</v>
      </c>
      <c r="AV32" s="6" t="s">
        <v>14</v>
      </c>
      <c r="AW32">
        <v>1</v>
      </c>
      <c r="AX32" t="s">
        <v>15</v>
      </c>
      <c r="AY32" t="s">
        <v>396</v>
      </c>
      <c r="AZ32" t="s">
        <v>415</v>
      </c>
      <c r="BA32">
        <v>117</v>
      </c>
      <c r="BB32" t="s">
        <v>398</v>
      </c>
      <c r="BC32" t="s">
        <v>399</v>
      </c>
      <c r="BE32" s="7">
        <v>39392</v>
      </c>
      <c r="BF32" s="8" t="s">
        <v>20</v>
      </c>
      <c r="BH32">
        <v>5</v>
      </c>
      <c r="BI32">
        <v>300406</v>
      </c>
      <c r="BJ32">
        <v>86353</v>
      </c>
      <c r="BK32" t="s">
        <v>416</v>
      </c>
      <c r="BM32" t="s">
        <v>417</v>
      </c>
      <c r="BW32">
        <v>45540</v>
      </c>
    </row>
    <row r="33" spans="1:75" x14ac:dyDescent="0.3">
      <c r="A33">
        <v>45539</v>
      </c>
      <c r="B33">
        <v>150463</v>
      </c>
      <c r="F33" t="s">
        <v>0</v>
      </c>
      <c r="G33" t="s">
        <v>388</v>
      </c>
      <c r="H33" t="s">
        <v>418</v>
      </c>
      <c r="I33" t="s">
        <v>173</v>
      </c>
      <c r="K33">
        <v>1</v>
      </c>
      <c r="L33" t="s">
        <v>3</v>
      </c>
      <c r="M33">
        <v>99575</v>
      </c>
      <c r="N33" t="s">
        <v>4</v>
      </c>
      <c r="Q33" t="s">
        <v>390</v>
      </c>
      <c r="T33" t="s">
        <v>391</v>
      </c>
      <c r="U33" s="11">
        <v>3</v>
      </c>
      <c r="V33" t="s">
        <v>378</v>
      </c>
      <c r="W33" t="s">
        <v>379</v>
      </c>
      <c r="X33" s="3" t="s">
        <v>380</v>
      </c>
      <c r="Y33" s="4">
        <v>12</v>
      </c>
      <c r="Z33" s="5">
        <v>1201</v>
      </c>
      <c r="AA33" s="5" t="s">
        <v>379</v>
      </c>
      <c r="AB33" t="s">
        <v>419</v>
      </c>
      <c r="AC33">
        <v>1894</v>
      </c>
      <c r="AD33">
        <v>4</v>
      </c>
      <c r="AE33">
        <v>27</v>
      </c>
      <c r="AF33" t="s">
        <v>420</v>
      </c>
      <c r="AG33" t="s">
        <v>420</v>
      </c>
      <c r="AI33" t="s">
        <v>4</v>
      </c>
      <c r="AJ33" t="s">
        <v>11</v>
      </c>
      <c r="AK33">
        <v>-29956</v>
      </c>
      <c r="AL33">
        <v>6730324</v>
      </c>
      <c r="AM33" s="5">
        <v>-29000</v>
      </c>
      <c r="AN33" s="5">
        <v>6731000</v>
      </c>
      <c r="AO33">
        <v>25481</v>
      </c>
      <c r="AQ33">
        <v>117</v>
      </c>
      <c r="AR33" t="s">
        <v>395</v>
      </c>
      <c r="AS33" s="7"/>
      <c r="AT33">
        <v>99575</v>
      </c>
      <c r="AV33" s="6" t="s">
        <v>14</v>
      </c>
      <c r="AW33">
        <v>1</v>
      </c>
      <c r="AX33" t="s">
        <v>15</v>
      </c>
      <c r="AY33" t="s">
        <v>396</v>
      </c>
      <c r="AZ33" t="s">
        <v>421</v>
      </c>
      <c r="BA33">
        <v>117</v>
      </c>
      <c r="BB33" t="s">
        <v>398</v>
      </c>
      <c r="BC33" t="s">
        <v>399</v>
      </c>
      <c r="BE33" s="7">
        <v>36482</v>
      </c>
      <c r="BF33" s="8" t="s">
        <v>20</v>
      </c>
      <c r="BH33">
        <v>5</v>
      </c>
      <c r="BI33">
        <v>300405</v>
      </c>
      <c r="BJ33">
        <v>86359</v>
      </c>
      <c r="BK33" t="s">
        <v>422</v>
      </c>
      <c r="BM33" t="s">
        <v>423</v>
      </c>
      <c r="BW33">
        <v>45539</v>
      </c>
    </row>
    <row r="34" spans="1:75" x14ac:dyDescent="0.3">
      <c r="A34">
        <v>43140</v>
      </c>
      <c r="B34">
        <v>144931</v>
      </c>
      <c r="F34" t="s">
        <v>0</v>
      </c>
      <c r="G34" t="s">
        <v>138</v>
      </c>
      <c r="H34" t="s">
        <v>424</v>
      </c>
      <c r="I34" s="1" t="str">
        <f>HYPERLINK(AS34,"Hb")</f>
        <v>Hb</v>
      </c>
      <c r="K34">
        <v>1</v>
      </c>
      <c r="L34" t="s">
        <v>3</v>
      </c>
      <c r="M34">
        <v>99575</v>
      </c>
      <c r="N34" t="s">
        <v>4</v>
      </c>
      <c r="T34" t="s">
        <v>425</v>
      </c>
      <c r="U34" s="2">
        <v>1</v>
      </c>
      <c r="V34" t="s">
        <v>378</v>
      </c>
      <c r="W34" t="s">
        <v>379</v>
      </c>
      <c r="X34" s="3" t="s">
        <v>380</v>
      </c>
      <c r="Y34" s="4">
        <v>12</v>
      </c>
      <c r="Z34" s="5">
        <v>1201</v>
      </c>
      <c r="AA34" s="5" t="s">
        <v>379</v>
      </c>
      <c r="AB34" t="s">
        <v>426</v>
      </c>
      <c r="AC34">
        <v>1873</v>
      </c>
      <c r="AD34">
        <v>5</v>
      </c>
      <c r="AE34">
        <v>1</v>
      </c>
      <c r="AF34" t="s">
        <v>427</v>
      </c>
      <c r="AG34" t="s">
        <v>427</v>
      </c>
      <c r="AI34" t="s">
        <v>4</v>
      </c>
      <c r="AJ34" t="s">
        <v>11</v>
      </c>
      <c r="AK34">
        <v>-30403</v>
      </c>
      <c r="AL34">
        <v>6732106</v>
      </c>
      <c r="AM34" s="5">
        <v>-31000</v>
      </c>
      <c r="AN34" s="5">
        <v>6733000</v>
      </c>
      <c r="AO34">
        <v>200</v>
      </c>
      <c r="AQ34">
        <v>105</v>
      </c>
      <c r="AR34" t="s">
        <v>428</v>
      </c>
      <c r="AS34" t="s">
        <v>429</v>
      </c>
      <c r="AT34">
        <v>99575</v>
      </c>
      <c r="AV34" s="6" t="s">
        <v>14</v>
      </c>
      <c r="AW34">
        <v>1</v>
      </c>
      <c r="AX34" t="s">
        <v>15</v>
      </c>
      <c r="AY34" t="s">
        <v>430</v>
      </c>
      <c r="AZ34" t="s">
        <v>431</v>
      </c>
      <c r="BA34">
        <v>105</v>
      </c>
      <c r="BB34" t="s">
        <v>146</v>
      </c>
      <c r="BC34" t="s">
        <v>147</v>
      </c>
      <c r="BD34">
        <v>1</v>
      </c>
      <c r="BE34" s="7">
        <v>41422</v>
      </c>
      <c r="BF34" s="8" t="s">
        <v>20</v>
      </c>
      <c r="BH34">
        <v>5</v>
      </c>
      <c r="BI34">
        <v>296047</v>
      </c>
      <c r="BJ34">
        <v>86350</v>
      </c>
      <c r="BK34" t="s">
        <v>432</v>
      </c>
      <c r="BM34" t="s">
        <v>433</v>
      </c>
      <c r="BW34">
        <v>43140</v>
      </c>
    </row>
    <row r="35" spans="1:75" x14ac:dyDescent="0.3">
      <c r="A35">
        <v>38733</v>
      </c>
      <c r="B35">
        <v>144932</v>
      </c>
      <c r="F35" t="s">
        <v>0</v>
      </c>
      <c r="G35" t="s">
        <v>138</v>
      </c>
      <c r="H35" t="s">
        <v>434</v>
      </c>
      <c r="I35" s="1" t="str">
        <f>HYPERLINK(AS35,"Hb")</f>
        <v>Hb</v>
      </c>
      <c r="K35">
        <v>1</v>
      </c>
      <c r="L35" t="s">
        <v>3</v>
      </c>
      <c r="M35">
        <v>99575</v>
      </c>
      <c r="N35" t="s">
        <v>4</v>
      </c>
      <c r="T35" t="s">
        <v>425</v>
      </c>
      <c r="U35" s="2">
        <v>1</v>
      </c>
      <c r="V35" t="s">
        <v>378</v>
      </c>
      <c r="W35" t="s">
        <v>379</v>
      </c>
      <c r="X35" s="3" t="s">
        <v>380</v>
      </c>
      <c r="Y35" s="4">
        <v>12</v>
      </c>
      <c r="Z35" s="5">
        <v>1201</v>
      </c>
      <c r="AA35" s="5" t="s">
        <v>379</v>
      </c>
      <c r="AB35" t="s">
        <v>435</v>
      </c>
      <c r="AC35">
        <v>1943</v>
      </c>
      <c r="AD35">
        <v>5</v>
      </c>
      <c r="AE35">
        <v>1</v>
      </c>
      <c r="AF35" t="s">
        <v>436</v>
      </c>
      <c r="AG35" t="s">
        <v>436</v>
      </c>
      <c r="AI35" t="s">
        <v>4</v>
      </c>
      <c r="AJ35" t="s">
        <v>11</v>
      </c>
      <c r="AK35">
        <v>-31151</v>
      </c>
      <c r="AL35">
        <v>6732454</v>
      </c>
      <c r="AM35" s="5">
        <v>-31000</v>
      </c>
      <c r="AN35" s="5">
        <v>6733000</v>
      </c>
      <c r="AO35">
        <v>200</v>
      </c>
      <c r="AQ35">
        <v>105</v>
      </c>
      <c r="AS35" t="s">
        <v>437</v>
      </c>
      <c r="AT35">
        <v>99575</v>
      </c>
      <c r="AV35" s="6" t="s">
        <v>14</v>
      </c>
      <c r="AW35">
        <v>1</v>
      </c>
      <c r="AX35" t="s">
        <v>15</v>
      </c>
      <c r="AY35" t="s">
        <v>438</v>
      </c>
      <c r="AZ35" t="s">
        <v>439</v>
      </c>
      <c r="BA35">
        <v>105</v>
      </c>
      <c r="BB35" t="s">
        <v>146</v>
      </c>
      <c r="BC35" t="s">
        <v>147</v>
      </c>
      <c r="BD35">
        <v>1</v>
      </c>
      <c r="BE35" s="7">
        <v>41422</v>
      </c>
      <c r="BF35" s="8" t="s">
        <v>20</v>
      </c>
      <c r="BH35">
        <v>5</v>
      </c>
      <c r="BI35">
        <v>296048</v>
      </c>
      <c r="BJ35">
        <v>86361</v>
      </c>
      <c r="BK35" t="s">
        <v>440</v>
      </c>
      <c r="BM35" t="s">
        <v>441</v>
      </c>
      <c r="BW35">
        <v>38733</v>
      </c>
    </row>
    <row r="36" spans="1:75" x14ac:dyDescent="0.3">
      <c r="A36">
        <v>29954</v>
      </c>
      <c r="B36">
        <v>144933</v>
      </c>
      <c r="F36" t="s">
        <v>0</v>
      </c>
      <c r="G36" t="s">
        <v>138</v>
      </c>
      <c r="H36" t="s">
        <v>442</v>
      </c>
      <c r="I36" s="1" t="str">
        <f>HYPERLINK(AS36,"Hb")</f>
        <v>Hb</v>
      </c>
      <c r="K36">
        <v>1</v>
      </c>
      <c r="L36" t="s">
        <v>3</v>
      </c>
      <c r="M36">
        <v>99575</v>
      </c>
      <c r="N36" t="s">
        <v>4</v>
      </c>
      <c r="T36" t="s">
        <v>443</v>
      </c>
      <c r="U36" s="2">
        <v>1</v>
      </c>
      <c r="V36" t="s">
        <v>378</v>
      </c>
      <c r="W36" t="s">
        <v>379</v>
      </c>
      <c r="X36" s="3" t="s">
        <v>380</v>
      </c>
      <c r="Y36" s="4">
        <v>12</v>
      </c>
      <c r="Z36" s="5">
        <v>1201</v>
      </c>
      <c r="AA36" s="5" t="s">
        <v>379</v>
      </c>
      <c r="AB36" t="s">
        <v>444</v>
      </c>
      <c r="AC36">
        <v>1908</v>
      </c>
      <c r="AD36">
        <v>5</v>
      </c>
      <c r="AE36">
        <v>25</v>
      </c>
      <c r="AF36" t="s">
        <v>445</v>
      </c>
      <c r="AG36" t="s">
        <v>445</v>
      </c>
      <c r="AI36" t="s">
        <v>4</v>
      </c>
      <c r="AJ36" t="s">
        <v>11</v>
      </c>
      <c r="AK36">
        <v>-33591</v>
      </c>
      <c r="AL36">
        <v>6720998</v>
      </c>
      <c r="AM36" s="5">
        <v>-33000</v>
      </c>
      <c r="AN36" s="5">
        <v>6721000</v>
      </c>
      <c r="AO36">
        <v>500</v>
      </c>
      <c r="AQ36">
        <v>105</v>
      </c>
      <c r="AS36" t="s">
        <v>446</v>
      </c>
      <c r="AT36">
        <v>99575</v>
      </c>
      <c r="AV36" s="6" t="s">
        <v>14</v>
      </c>
      <c r="AW36">
        <v>1</v>
      </c>
      <c r="AX36" t="s">
        <v>15</v>
      </c>
      <c r="AY36" t="s">
        <v>447</v>
      </c>
      <c r="AZ36" t="s">
        <v>448</v>
      </c>
      <c r="BA36">
        <v>105</v>
      </c>
      <c r="BB36" t="s">
        <v>146</v>
      </c>
      <c r="BC36" t="s">
        <v>147</v>
      </c>
      <c r="BD36">
        <v>1</v>
      </c>
      <c r="BE36" s="7">
        <v>41422</v>
      </c>
      <c r="BF36" s="8" t="s">
        <v>20</v>
      </c>
      <c r="BH36">
        <v>5</v>
      </c>
      <c r="BI36">
        <v>296049</v>
      </c>
      <c r="BJ36">
        <v>86360</v>
      </c>
      <c r="BK36" t="s">
        <v>449</v>
      </c>
      <c r="BM36" t="s">
        <v>450</v>
      </c>
      <c r="BW36">
        <v>29954</v>
      </c>
    </row>
    <row r="37" spans="1:75" x14ac:dyDescent="0.3">
      <c r="A37">
        <v>35147</v>
      </c>
      <c r="B37">
        <v>148039</v>
      </c>
      <c r="F37" t="s">
        <v>0</v>
      </c>
      <c r="G37" t="s">
        <v>138</v>
      </c>
      <c r="H37" t="s">
        <v>451</v>
      </c>
      <c r="I37" t="s">
        <v>173</v>
      </c>
      <c r="K37">
        <v>1</v>
      </c>
      <c r="L37" t="s">
        <v>3</v>
      </c>
      <c r="M37">
        <v>99575</v>
      </c>
      <c r="N37" t="s">
        <v>4</v>
      </c>
      <c r="T37" t="s">
        <v>452</v>
      </c>
      <c r="U37" s="2">
        <v>1</v>
      </c>
      <c r="V37" t="s">
        <v>378</v>
      </c>
      <c r="W37" t="s">
        <v>379</v>
      </c>
      <c r="X37" s="3" t="s">
        <v>380</v>
      </c>
      <c r="Y37" s="4">
        <v>12</v>
      </c>
      <c r="Z37" s="5">
        <v>1201</v>
      </c>
      <c r="AA37" s="5" t="s">
        <v>379</v>
      </c>
      <c r="AB37" t="s">
        <v>453</v>
      </c>
      <c r="AC37">
        <v>1986</v>
      </c>
      <c r="AD37">
        <v>6</v>
      </c>
      <c r="AE37">
        <v>14</v>
      </c>
      <c r="AF37" t="s">
        <v>454</v>
      </c>
      <c r="AG37" t="s">
        <v>454</v>
      </c>
      <c r="AI37" t="s">
        <v>4</v>
      </c>
      <c r="AJ37" t="s">
        <v>11</v>
      </c>
      <c r="AK37">
        <v>-32137</v>
      </c>
      <c r="AL37">
        <v>6726138</v>
      </c>
      <c r="AM37" s="5">
        <v>-33000</v>
      </c>
      <c r="AN37" s="5">
        <v>6727000</v>
      </c>
      <c r="AO37">
        <v>71</v>
      </c>
      <c r="AQ37">
        <v>105</v>
      </c>
      <c r="AS37" s="7"/>
      <c r="AT37">
        <v>99575</v>
      </c>
      <c r="AV37" s="6" t="s">
        <v>14</v>
      </c>
      <c r="AW37">
        <v>1</v>
      </c>
      <c r="AX37" t="s">
        <v>15</v>
      </c>
      <c r="AY37" t="s">
        <v>455</v>
      </c>
      <c r="AZ37" t="s">
        <v>456</v>
      </c>
      <c r="BA37">
        <v>105</v>
      </c>
      <c r="BB37" t="s">
        <v>146</v>
      </c>
      <c r="BC37" t="s">
        <v>147</v>
      </c>
      <c r="BE37" s="7">
        <v>40150</v>
      </c>
      <c r="BF37" s="8" t="s">
        <v>20</v>
      </c>
      <c r="BH37">
        <v>5</v>
      </c>
      <c r="BI37">
        <v>298614</v>
      </c>
      <c r="BJ37">
        <v>86362</v>
      </c>
      <c r="BK37" t="s">
        <v>457</v>
      </c>
      <c r="BM37" t="s">
        <v>458</v>
      </c>
      <c r="BW37">
        <v>35147</v>
      </c>
    </row>
    <row r="38" spans="1:75" x14ac:dyDescent="0.3">
      <c r="A38">
        <v>34795</v>
      </c>
      <c r="B38">
        <v>323578</v>
      </c>
      <c r="F38" t="s">
        <v>0</v>
      </c>
      <c r="G38" t="s">
        <v>1</v>
      </c>
      <c r="H38" t="s">
        <v>467</v>
      </c>
      <c r="I38" s="1" t="str">
        <f>HYPERLINK(AS38,"Hb")</f>
        <v>Hb</v>
      </c>
      <c r="K38">
        <v>1</v>
      </c>
      <c r="L38" t="s">
        <v>3</v>
      </c>
      <c r="M38">
        <v>99575</v>
      </c>
      <c r="N38" t="s">
        <v>4</v>
      </c>
      <c r="T38" t="s">
        <v>460</v>
      </c>
      <c r="U38" s="2">
        <v>1</v>
      </c>
      <c r="V38" t="s">
        <v>378</v>
      </c>
      <c r="W38" t="s">
        <v>379</v>
      </c>
      <c r="X38" s="3" t="s">
        <v>380</v>
      </c>
      <c r="Y38" s="4">
        <v>12</v>
      </c>
      <c r="Z38" s="5">
        <v>1201</v>
      </c>
      <c r="AA38" s="5" t="s">
        <v>379</v>
      </c>
      <c r="AB38" t="s">
        <v>468</v>
      </c>
      <c r="AC38">
        <v>1847</v>
      </c>
      <c r="AD38">
        <v>5</v>
      </c>
      <c r="AE38">
        <v>1</v>
      </c>
      <c r="AF38" t="s">
        <v>393</v>
      </c>
      <c r="AG38" t="s">
        <v>393</v>
      </c>
      <c r="AI38" t="s">
        <v>4</v>
      </c>
      <c r="AJ38" t="s">
        <v>11</v>
      </c>
      <c r="AK38">
        <v>-32237</v>
      </c>
      <c r="AL38">
        <v>6735168</v>
      </c>
      <c r="AM38" s="5">
        <v>-33000</v>
      </c>
      <c r="AN38" s="5">
        <v>6735000</v>
      </c>
      <c r="AO38">
        <v>680</v>
      </c>
      <c r="AQ38">
        <v>8</v>
      </c>
      <c r="AR38" t="s">
        <v>12</v>
      </c>
      <c r="AS38" t="s">
        <v>469</v>
      </c>
      <c r="AT38">
        <v>99575</v>
      </c>
      <c r="AV38" s="6" t="s">
        <v>14</v>
      </c>
      <c r="AW38">
        <v>1</v>
      </c>
      <c r="AX38" t="s">
        <v>15</v>
      </c>
      <c r="AY38" t="s">
        <v>463</v>
      </c>
      <c r="AZ38" t="s">
        <v>470</v>
      </c>
      <c r="BA38">
        <v>8</v>
      </c>
      <c r="BB38" t="s">
        <v>18</v>
      </c>
      <c r="BC38" t="s">
        <v>19</v>
      </c>
      <c r="BD38">
        <v>1</v>
      </c>
      <c r="BE38" s="7">
        <v>37916</v>
      </c>
      <c r="BF38" s="8" t="s">
        <v>20</v>
      </c>
      <c r="BH38">
        <v>3</v>
      </c>
      <c r="BI38">
        <v>495136</v>
      </c>
      <c r="BJ38">
        <v>86339</v>
      </c>
      <c r="BK38" t="s">
        <v>471</v>
      </c>
      <c r="BM38" t="s">
        <v>472</v>
      </c>
      <c r="BW38">
        <v>34795</v>
      </c>
    </row>
    <row r="39" spans="1:75" x14ac:dyDescent="0.3">
      <c r="A39">
        <v>33626</v>
      </c>
      <c r="B39">
        <v>323573</v>
      </c>
      <c r="F39" t="s">
        <v>0</v>
      </c>
      <c r="G39" t="s">
        <v>1</v>
      </c>
      <c r="H39" t="s">
        <v>473</v>
      </c>
      <c r="I39" s="1" t="str">
        <f>HYPERLINK(AS39,"Hb")</f>
        <v>Hb</v>
      </c>
      <c r="K39">
        <v>1</v>
      </c>
      <c r="L39" t="s">
        <v>3</v>
      </c>
      <c r="M39">
        <v>99575</v>
      </c>
      <c r="N39" t="s">
        <v>4</v>
      </c>
      <c r="T39" t="s">
        <v>460</v>
      </c>
      <c r="U39" s="2">
        <v>1</v>
      </c>
      <c r="V39" t="s">
        <v>378</v>
      </c>
      <c r="W39" t="s">
        <v>379</v>
      </c>
      <c r="X39" s="3" t="s">
        <v>380</v>
      </c>
      <c r="Y39" s="4">
        <v>12</v>
      </c>
      <c r="Z39" s="5">
        <v>1201</v>
      </c>
      <c r="AA39" s="5" t="s">
        <v>379</v>
      </c>
      <c r="AB39" t="s">
        <v>474</v>
      </c>
      <c r="AC39">
        <v>1848</v>
      </c>
      <c r="AD39">
        <v>4</v>
      </c>
      <c r="AE39">
        <v>14</v>
      </c>
      <c r="AF39" t="s">
        <v>393</v>
      </c>
      <c r="AG39" t="s">
        <v>393</v>
      </c>
      <c r="AI39" t="s">
        <v>4</v>
      </c>
      <c r="AJ39" t="s">
        <v>11</v>
      </c>
      <c r="AK39">
        <v>-32611</v>
      </c>
      <c r="AL39">
        <v>6734908</v>
      </c>
      <c r="AM39" s="5">
        <v>-33000</v>
      </c>
      <c r="AN39" s="5">
        <v>6735000</v>
      </c>
      <c r="AO39">
        <v>922</v>
      </c>
      <c r="AQ39">
        <v>8</v>
      </c>
      <c r="AR39" t="s">
        <v>12</v>
      </c>
      <c r="AS39" t="s">
        <v>475</v>
      </c>
      <c r="AT39">
        <v>99575</v>
      </c>
      <c r="AV39" s="6" t="s">
        <v>14</v>
      </c>
      <c r="AW39">
        <v>1</v>
      </c>
      <c r="AX39" t="s">
        <v>15</v>
      </c>
      <c r="AY39" t="s">
        <v>476</v>
      </c>
      <c r="AZ39" t="s">
        <v>477</v>
      </c>
      <c r="BA39">
        <v>8</v>
      </c>
      <c r="BB39" t="s">
        <v>18</v>
      </c>
      <c r="BC39" t="s">
        <v>19</v>
      </c>
      <c r="BD39">
        <v>1</v>
      </c>
      <c r="BE39" s="7">
        <v>37916</v>
      </c>
      <c r="BF39" s="8" t="s">
        <v>20</v>
      </c>
      <c r="BH39">
        <v>3</v>
      </c>
      <c r="BI39">
        <v>495131</v>
      </c>
      <c r="BJ39">
        <v>86341</v>
      </c>
      <c r="BK39" t="s">
        <v>478</v>
      </c>
      <c r="BM39" t="s">
        <v>479</v>
      </c>
      <c r="BW39">
        <v>33626</v>
      </c>
    </row>
    <row r="40" spans="1:75" x14ac:dyDescent="0.3">
      <c r="A40">
        <v>34945</v>
      </c>
      <c r="B40">
        <v>144928</v>
      </c>
      <c r="F40" t="s">
        <v>0</v>
      </c>
      <c r="G40" t="s">
        <v>138</v>
      </c>
      <c r="H40" t="s">
        <v>480</v>
      </c>
      <c r="I40" s="1" t="str">
        <f>HYPERLINK(AS40,"Hb")</f>
        <v>Hb</v>
      </c>
      <c r="K40">
        <v>1</v>
      </c>
      <c r="L40" t="s">
        <v>3</v>
      </c>
      <c r="M40">
        <v>99575</v>
      </c>
      <c r="N40" t="s">
        <v>4</v>
      </c>
      <c r="T40" t="s">
        <v>460</v>
      </c>
      <c r="U40" s="2">
        <v>1</v>
      </c>
      <c r="V40" t="s">
        <v>378</v>
      </c>
      <c r="W40" t="s">
        <v>379</v>
      </c>
      <c r="X40" s="3" t="s">
        <v>380</v>
      </c>
      <c r="Y40" s="4">
        <v>12</v>
      </c>
      <c r="Z40" s="5">
        <v>1201</v>
      </c>
      <c r="AA40" s="5" t="s">
        <v>379</v>
      </c>
      <c r="AB40" t="s">
        <v>481</v>
      </c>
      <c r="AC40">
        <v>1869</v>
      </c>
      <c r="AD40">
        <v>5</v>
      </c>
      <c r="AE40">
        <v>1</v>
      </c>
      <c r="AF40" t="s">
        <v>482</v>
      </c>
      <c r="AG40" t="s">
        <v>482</v>
      </c>
      <c r="AI40" t="s">
        <v>4</v>
      </c>
      <c r="AJ40" t="s">
        <v>11</v>
      </c>
      <c r="AK40">
        <v>-32190</v>
      </c>
      <c r="AL40">
        <v>6735184</v>
      </c>
      <c r="AM40" s="5">
        <v>-33000</v>
      </c>
      <c r="AN40" s="5">
        <v>6735000</v>
      </c>
      <c r="AO40">
        <v>200</v>
      </c>
      <c r="AQ40">
        <v>105</v>
      </c>
      <c r="AS40" t="s">
        <v>483</v>
      </c>
      <c r="AT40">
        <v>99575</v>
      </c>
      <c r="AV40" s="6" t="s">
        <v>14</v>
      </c>
      <c r="AW40">
        <v>1</v>
      </c>
      <c r="AX40" t="s">
        <v>15</v>
      </c>
      <c r="AY40" t="s">
        <v>484</v>
      </c>
      <c r="AZ40" t="s">
        <v>485</v>
      </c>
      <c r="BA40">
        <v>105</v>
      </c>
      <c r="BB40" t="s">
        <v>146</v>
      </c>
      <c r="BC40" t="s">
        <v>147</v>
      </c>
      <c r="BD40">
        <v>1</v>
      </c>
      <c r="BE40" s="7">
        <v>41422</v>
      </c>
      <c r="BF40" s="8" t="s">
        <v>20</v>
      </c>
      <c r="BH40">
        <v>5</v>
      </c>
      <c r="BI40">
        <v>296044</v>
      </c>
      <c r="BJ40">
        <v>86343</v>
      </c>
      <c r="BK40" t="s">
        <v>486</v>
      </c>
      <c r="BM40" t="s">
        <v>487</v>
      </c>
      <c r="BW40">
        <v>34945</v>
      </c>
    </row>
    <row r="41" spans="1:75" x14ac:dyDescent="0.3">
      <c r="A41">
        <v>35514</v>
      </c>
      <c r="B41">
        <v>323567</v>
      </c>
      <c r="F41" t="s">
        <v>0</v>
      </c>
      <c r="G41" t="s">
        <v>1</v>
      </c>
      <c r="H41" t="s">
        <v>488</v>
      </c>
      <c r="I41" s="1" t="str">
        <f>HYPERLINK(AS41,"Hb")</f>
        <v>Hb</v>
      </c>
      <c r="K41">
        <v>1</v>
      </c>
      <c r="L41" t="s">
        <v>3</v>
      </c>
      <c r="M41">
        <v>99575</v>
      </c>
      <c r="N41" t="s">
        <v>4</v>
      </c>
      <c r="T41" t="s">
        <v>460</v>
      </c>
      <c r="U41" s="2">
        <v>1</v>
      </c>
      <c r="V41" t="s">
        <v>378</v>
      </c>
      <c r="W41" t="s">
        <v>379</v>
      </c>
      <c r="X41" s="3" t="s">
        <v>380</v>
      </c>
      <c r="Y41" s="4">
        <v>12</v>
      </c>
      <c r="Z41" s="5">
        <v>1201</v>
      </c>
      <c r="AA41" s="5" t="s">
        <v>379</v>
      </c>
      <c r="AB41" t="s">
        <v>489</v>
      </c>
      <c r="AC41">
        <v>1869</v>
      </c>
      <c r="AD41">
        <v>5</v>
      </c>
      <c r="AE41">
        <v>16</v>
      </c>
      <c r="AF41" t="s">
        <v>482</v>
      </c>
      <c r="AG41" t="s">
        <v>482</v>
      </c>
      <c r="AI41" t="s">
        <v>4</v>
      </c>
      <c r="AJ41" t="s">
        <v>11</v>
      </c>
      <c r="AK41">
        <v>-32030</v>
      </c>
      <c r="AL41">
        <v>6735205</v>
      </c>
      <c r="AM41" s="5">
        <v>-33000</v>
      </c>
      <c r="AN41" s="5">
        <v>6735000</v>
      </c>
      <c r="AO41">
        <v>930</v>
      </c>
      <c r="AQ41">
        <v>8</v>
      </c>
      <c r="AR41" t="s">
        <v>12</v>
      </c>
      <c r="AS41" t="s">
        <v>490</v>
      </c>
      <c r="AT41">
        <v>99575</v>
      </c>
      <c r="AV41" s="6" t="s">
        <v>14</v>
      </c>
      <c r="AW41">
        <v>1</v>
      </c>
      <c r="AX41" t="s">
        <v>15</v>
      </c>
      <c r="AY41" t="s">
        <v>491</v>
      </c>
      <c r="AZ41" t="s">
        <v>492</v>
      </c>
      <c r="BA41">
        <v>8</v>
      </c>
      <c r="BB41" t="s">
        <v>18</v>
      </c>
      <c r="BC41" t="s">
        <v>19</v>
      </c>
      <c r="BD41">
        <v>1</v>
      </c>
      <c r="BE41" s="7">
        <v>37916</v>
      </c>
      <c r="BF41" s="8" t="s">
        <v>20</v>
      </c>
      <c r="BH41">
        <v>3</v>
      </c>
      <c r="BI41">
        <v>495125</v>
      </c>
      <c r="BJ41">
        <v>86346</v>
      </c>
      <c r="BK41" t="s">
        <v>493</v>
      </c>
      <c r="BM41" t="s">
        <v>494</v>
      </c>
      <c r="BW41">
        <v>35514</v>
      </c>
    </row>
    <row r="42" spans="1:75" x14ac:dyDescent="0.3">
      <c r="A42">
        <v>34946</v>
      </c>
      <c r="B42">
        <v>144929</v>
      </c>
      <c r="F42" t="s">
        <v>0</v>
      </c>
      <c r="G42" t="s">
        <v>138</v>
      </c>
      <c r="H42" t="s">
        <v>495</v>
      </c>
      <c r="I42" s="1" t="str">
        <f>HYPERLINK(AS42,"Hb")</f>
        <v>Hb</v>
      </c>
      <c r="K42">
        <v>1</v>
      </c>
      <c r="L42" t="s">
        <v>3</v>
      </c>
      <c r="M42">
        <v>99575</v>
      </c>
      <c r="N42" t="s">
        <v>4</v>
      </c>
      <c r="T42" t="s">
        <v>460</v>
      </c>
      <c r="U42" s="2">
        <v>1</v>
      </c>
      <c r="V42" t="s">
        <v>378</v>
      </c>
      <c r="W42" t="s">
        <v>379</v>
      </c>
      <c r="X42" s="3" t="s">
        <v>380</v>
      </c>
      <c r="Y42" s="4">
        <v>12</v>
      </c>
      <c r="Z42" s="5">
        <v>1201</v>
      </c>
      <c r="AA42" s="5" t="s">
        <v>379</v>
      </c>
      <c r="AB42" t="s">
        <v>496</v>
      </c>
      <c r="AC42">
        <v>1869</v>
      </c>
      <c r="AD42">
        <v>5</v>
      </c>
      <c r="AE42">
        <v>20</v>
      </c>
      <c r="AF42" t="s">
        <v>482</v>
      </c>
      <c r="AG42" t="s">
        <v>482</v>
      </c>
      <c r="AI42" t="s">
        <v>4</v>
      </c>
      <c r="AJ42" t="s">
        <v>11</v>
      </c>
      <c r="AK42">
        <v>-32190</v>
      </c>
      <c r="AL42">
        <v>6735184</v>
      </c>
      <c r="AM42" s="5">
        <v>-33000</v>
      </c>
      <c r="AN42" s="5">
        <v>6735000</v>
      </c>
      <c r="AO42">
        <v>200</v>
      </c>
      <c r="AQ42">
        <v>105</v>
      </c>
      <c r="AS42" t="s">
        <v>497</v>
      </c>
      <c r="AT42">
        <v>99575</v>
      </c>
      <c r="AV42" s="6" t="s">
        <v>14</v>
      </c>
      <c r="AW42">
        <v>1</v>
      </c>
      <c r="AX42" t="s">
        <v>15</v>
      </c>
      <c r="AY42" t="s">
        <v>484</v>
      </c>
      <c r="AZ42" t="s">
        <v>498</v>
      </c>
      <c r="BA42">
        <v>105</v>
      </c>
      <c r="BB42" t="s">
        <v>146</v>
      </c>
      <c r="BC42" t="s">
        <v>147</v>
      </c>
      <c r="BD42">
        <v>1</v>
      </c>
      <c r="BE42" s="7">
        <v>41422</v>
      </c>
      <c r="BF42" s="8" t="s">
        <v>20</v>
      </c>
      <c r="BH42">
        <v>5</v>
      </c>
      <c r="BI42">
        <v>296045</v>
      </c>
      <c r="BJ42">
        <v>86344</v>
      </c>
      <c r="BK42" t="s">
        <v>499</v>
      </c>
      <c r="BM42" t="s">
        <v>500</v>
      </c>
      <c r="BW42">
        <v>34946</v>
      </c>
    </row>
    <row r="43" spans="1:75" x14ac:dyDescent="0.3">
      <c r="A43">
        <v>35515</v>
      </c>
      <c r="B43">
        <v>323570</v>
      </c>
      <c r="F43" t="s">
        <v>0</v>
      </c>
      <c r="G43" t="s">
        <v>1</v>
      </c>
      <c r="H43" t="s">
        <v>501</v>
      </c>
      <c r="I43" s="1" t="str">
        <f>HYPERLINK(AS43,"Hb")</f>
        <v>Hb</v>
      </c>
      <c r="K43">
        <v>1</v>
      </c>
      <c r="L43" t="s">
        <v>3</v>
      </c>
      <c r="M43">
        <v>99575</v>
      </c>
      <c r="N43" t="s">
        <v>4</v>
      </c>
      <c r="T43" t="s">
        <v>460</v>
      </c>
      <c r="U43" s="2">
        <v>1</v>
      </c>
      <c r="V43" t="s">
        <v>378</v>
      </c>
      <c r="W43" t="s">
        <v>379</v>
      </c>
      <c r="X43" s="3" t="s">
        <v>380</v>
      </c>
      <c r="Y43" s="4">
        <v>12</v>
      </c>
      <c r="Z43" s="5">
        <v>1201</v>
      </c>
      <c r="AA43" s="5" t="s">
        <v>379</v>
      </c>
      <c r="AB43" t="s">
        <v>489</v>
      </c>
      <c r="AC43">
        <v>1869</v>
      </c>
      <c r="AD43">
        <v>5</v>
      </c>
      <c r="AE43">
        <v>20</v>
      </c>
      <c r="AF43" t="s">
        <v>502</v>
      </c>
      <c r="AG43" t="s">
        <v>502</v>
      </c>
      <c r="AI43" t="s">
        <v>4</v>
      </c>
      <c r="AJ43" t="s">
        <v>11</v>
      </c>
      <c r="AK43">
        <v>-32030</v>
      </c>
      <c r="AL43">
        <v>6735205</v>
      </c>
      <c r="AM43" s="5">
        <v>-33000</v>
      </c>
      <c r="AN43" s="5">
        <v>6735000</v>
      </c>
      <c r="AO43">
        <v>930</v>
      </c>
      <c r="AQ43">
        <v>8</v>
      </c>
      <c r="AR43" t="s">
        <v>12</v>
      </c>
      <c r="AS43" t="s">
        <v>503</v>
      </c>
      <c r="AT43">
        <v>99575</v>
      </c>
      <c r="AV43" s="6" t="s">
        <v>14</v>
      </c>
      <c r="AW43">
        <v>1</v>
      </c>
      <c r="AX43" t="s">
        <v>15</v>
      </c>
      <c r="AY43" t="s">
        <v>491</v>
      </c>
      <c r="AZ43" t="s">
        <v>504</v>
      </c>
      <c r="BA43">
        <v>8</v>
      </c>
      <c r="BB43" t="s">
        <v>18</v>
      </c>
      <c r="BC43" t="s">
        <v>19</v>
      </c>
      <c r="BD43">
        <v>1</v>
      </c>
      <c r="BE43" s="7">
        <v>37916</v>
      </c>
      <c r="BF43" s="8" t="s">
        <v>20</v>
      </c>
      <c r="BH43">
        <v>3</v>
      </c>
      <c r="BI43">
        <v>495128</v>
      </c>
      <c r="BJ43">
        <v>86347</v>
      </c>
      <c r="BK43" t="s">
        <v>505</v>
      </c>
      <c r="BM43" t="s">
        <v>506</v>
      </c>
      <c r="BW43">
        <v>35515</v>
      </c>
    </row>
    <row r="44" spans="1:75" x14ac:dyDescent="0.3">
      <c r="A44">
        <v>35516</v>
      </c>
      <c r="B44">
        <v>323577</v>
      </c>
      <c r="F44" t="s">
        <v>0</v>
      </c>
      <c r="G44" t="s">
        <v>1</v>
      </c>
      <c r="H44" t="s">
        <v>507</v>
      </c>
      <c r="I44" s="1" t="str">
        <f>HYPERLINK(AS44,"Hb")</f>
        <v>Hb</v>
      </c>
      <c r="K44">
        <v>1</v>
      </c>
      <c r="L44" t="s">
        <v>3</v>
      </c>
      <c r="M44">
        <v>99575</v>
      </c>
      <c r="N44" t="s">
        <v>4</v>
      </c>
      <c r="T44" t="s">
        <v>460</v>
      </c>
      <c r="U44" s="2">
        <v>1</v>
      </c>
      <c r="V44" t="s">
        <v>378</v>
      </c>
      <c r="W44" t="s">
        <v>379</v>
      </c>
      <c r="X44" s="3" t="s">
        <v>380</v>
      </c>
      <c r="Y44" s="4">
        <v>12</v>
      </c>
      <c r="Z44" s="5">
        <v>1201</v>
      </c>
      <c r="AA44" s="5" t="s">
        <v>379</v>
      </c>
      <c r="AB44" t="s">
        <v>489</v>
      </c>
      <c r="AC44">
        <v>1869</v>
      </c>
      <c r="AD44">
        <v>8</v>
      </c>
      <c r="AE44">
        <v>6</v>
      </c>
      <c r="AF44" t="s">
        <v>502</v>
      </c>
      <c r="AG44" t="s">
        <v>502</v>
      </c>
      <c r="AI44" t="s">
        <v>4</v>
      </c>
      <c r="AJ44" t="s">
        <v>11</v>
      </c>
      <c r="AK44">
        <v>-32030</v>
      </c>
      <c r="AL44">
        <v>6735205</v>
      </c>
      <c r="AM44" s="5">
        <v>-33000</v>
      </c>
      <c r="AN44" s="5">
        <v>6735000</v>
      </c>
      <c r="AO44">
        <v>930</v>
      </c>
      <c r="AQ44">
        <v>8</v>
      </c>
      <c r="AR44" t="s">
        <v>12</v>
      </c>
      <c r="AS44" t="s">
        <v>508</v>
      </c>
      <c r="AT44">
        <v>99575</v>
      </c>
      <c r="AV44" s="6" t="s">
        <v>14</v>
      </c>
      <c r="AW44">
        <v>1</v>
      </c>
      <c r="AX44" t="s">
        <v>15</v>
      </c>
      <c r="AY44" t="s">
        <v>491</v>
      </c>
      <c r="AZ44" t="s">
        <v>509</v>
      </c>
      <c r="BA44">
        <v>8</v>
      </c>
      <c r="BB44" t="s">
        <v>18</v>
      </c>
      <c r="BC44" t="s">
        <v>19</v>
      </c>
      <c r="BD44">
        <v>1</v>
      </c>
      <c r="BE44" s="7">
        <v>37916</v>
      </c>
      <c r="BF44" s="8" t="s">
        <v>20</v>
      </c>
      <c r="BH44">
        <v>3</v>
      </c>
      <c r="BI44">
        <v>495135</v>
      </c>
      <c r="BJ44">
        <v>86348</v>
      </c>
      <c r="BK44" t="s">
        <v>510</v>
      </c>
      <c r="BM44" t="s">
        <v>511</v>
      </c>
      <c r="BW44">
        <v>35516</v>
      </c>
    </row>
    <row r="45" spans="1:75" x14ac:dyDescent="0.3">
      <c r="A45">
        <v>34947</v>
      </c>
      <c r="B45">
        <v>144930</v>
      </c>
      <c r="F45" t="s">
        <v>0</v>
      </c>
      <c r="G45" t="s">
        <v>138</v>
      </c>
      <c r="H45" t="s">
        <v>512</v>
      </c>
      <c r="I45" s="1" t="str">
        <f>HYPERLINK(AS45,"Hb")</f>
        <v>Hb</v>
      </c>
      <c r="K45">
        <v>1</v>
      </c>
      <c r="L45" t="s">
        <v>3</v>
      </c>
      <c r="M45">
        <v>99575</v>
      </c>
      <c r="N45" t="s">
        <v>4</v>
      </c>
      <c r="T45" t="s">
        <v>460</v>
      </c>
      <c r="U45" s="2">
        <v>1</v>
      </c>
      <c r="V45" t="s">
        <v>378</v>
      </c>
      <c r="W45" t="s">
        <v>379</v>
      </c>
      <c r="X45" s="3" t="s">
        <v>380</v>
      </c>
      <c r="Y45" s="4">
        <v>12</v>
      </c>
      <c r="Z45" s="5">
        <v>1201</v>
      </c>
      <c r="AA45" s="5" t="s">
        <v>379</v>
      </c>
      <c r="AB45" t="s">
        <v>513</v>
      </c>
      <c r="AC45">
        <v>1872</v>
      </c>
      <c r="AD45">
        <v>5</v>
      </c>
      <c r="AE45">
        <v>1</v>
      </c>
      <c r="AF45" t="s">
        <v>514</v>
      </c>
      <c r="AG45" t="s">
        <v>514</v>
      </c>
      <c r="AI45" t="s">
        <v>4</v>
      </c>
      <c r="AJ45" t="s">
        <v>11</v>
      </c>
      <c r="AK45">
        <v>-32190</v>
      </c>
      <c r="AL45">
        <v>6735184</v>
      </c>
      <c r="AM45" s="5">
        <v>-33000</v>
      </c>
      <c r="AN45" s="5">
        <v>6735000</v>
      </c>
      <c r="AO45">
        <v>200</v>
      </c>
      <c r="AQ45">
        <v>105</v>
      </c>
      <c r="AR45" t="s">
        <v>515</v>
      </c>
      <c r="AS45" t="s">
        <v>516</v>
      </c>
      <c r="AT45">
        <v>99575</v>
      </c>
      <c r="AV45" s="6" t="s">
        <v>14</v>
      </c>
      <c r="AW45">
        <v>1</v>
      </c>
      <c r="AX45" t="s">
        <v>15</v>
      </c>
      <c r="AY45" t="s">
        <v>484</v>
      </c>
      <c r="AZ45" t="s">
        <v>517</v>
      </c>
      <c r="BA45">
        <v>105</v>
      </c>
      <c r="BB45" t="s">
        <v>146</v>
      </c>
      <c r="BC45" t="s">
        <v>147</v>
      </c>
      <c r="BD45">
        <v>1</v>
      </c>
      <c r="BE45" s="7">
        <v>41422</v>
      </c>
      <c r="BF45" s="8" t="s">
        <v>20</v>
      </c>
      <c r="BH45">
        <v>5</v>
      </c>
      <c r="BI45">
        <v>296046</v>
      </c>
      <c r="BJ45">
        <v>86349</v>
      </c>
      <c r="BK45" t="s">
        <v>518</v>
      </c>
      <c r="BM45" t="s">
        <v>519</v>
      </c>
      <c r="BW45">
        <v>34947</v>
      </c>
    </row>
    <row r="46" spans="1:75" x14ac:dyDescent="0.3">
      <c r="A46">
        <v>34661</v>
      </c>
      <c r="B46">
        <v>323574</v>
      </c>
      <c r="F46" t="s">
        <v>0</v>
      </c>
      <c r="G46" t="s">
        <v>1</v>
      </c>
      <c r="H46" t="s">
        <v>520</v>
      </c>
      <c r="I46" s="1" t="str">
        <f>HYPERLINK(AS46,"Hb")</f>
        <v>Hb</v>
      </c>
      <c r="K46">
        <v>1</v>
      </c>
      <c r="L46" t="s">
        <v>3</v>
      </c>
      <c r="M46">
        <v>99575</v>
      </c>
      <c r="N46" t="s">
        <v>4</v>
      </c>
      <c r="T46" t="s">
        <v>460</v>
      </c>
      <c r="U46" s="2">
        <v>1</v>
      </c>
      <c r="V46" t="s">
        <v>378</v>
      </c>
      <c r="W46" t="s">
        <v>379</v>
      </c>
      <c r="X46" s="3" t="s">
        <v>380</v>
      </c>
      <c r="Y46" s="4">
        <v>12</v>
      </c>
      <c r="Z46" s="5">
        <v>1201</v>
      </c>
      <c r="AA46" s="5" t="s">
        <v>379</v>
      </c>
      <c r="AB46" t="s">
        <v>521</v>
      </c>
      <c r="AC46">
        <v>1873</v>
      </c>
      <c r="AD46">
        <v>5</v>
      </c>
      <c r="AE46">
        <v>1</v>
      </c>
      <c r="AF46" t="s">
        <v>427</v>
      </c>
      <c r="AG46" t="s">
        <v>427</v>
      </c>
      <c r="AI46" t="s">
        <v>4</v>
      </c>
      <c r="AJ46" t="s">
        <v>11</v>
      </c>
      <c r="AK46">
        <v>-32272</v>
      </c>
      <c r="AL46">
        <v>6734213</v>
      </c>
      <c r="AM46" s="5">
        <v>-33000</v>
      </c>
      <c r="AN46" s="5">
        <v>6735000</v>
      </c>
      <c r="AO46">
        <v>391</v>
      </c>
      <c r="AQ46">
        <v>8</v>
      </c>
      <c r="AR46" t="s">
        <v>12</v>
      </c>
      <c r="AS46" t="s">
        <v>522</v>
      </c>
      <c r="AT46">
        <v>99575</v>
      </c>
      <c r="AV46" s="6" t="s">
        <v>14</v>
      </c>
      <c r="AW46">
        <v>1</v>
      </c>
      <c r="AX46" t="s">
        <v>15</v>
      </c>
      <c r="AY46" t="s">
        <v>523</v>
      </c>
      <c r="AZ46" t="s">
        <v>524</v>
      </c>
      <c r="BA46">
        <v>8</v>
      </c>
      <c r="BB46" t="s">
        <v>18</v>
      </c>
      <c r="BC46" t="s">
        <v>19</v>
      </c>
      <c r="BD46">
        <v>1</v>
      </c>
      <c r="BE46" s="7">
        <v>37916</v>
      </c>
      <c r="BF46" s="8" t="s">
        <v>20</v>
      </c>
      <c r="BH46">
        <v>3</v>
      </c>
      <c r="BI46">
        <v>495132</v>
      </c>
      <c r="BJ46">
        <v>86351</v>
      </c>
      <c r="BK46" t="s">
        <v>525</v>
      </c>
      <c r="BM46" t="s">
        <v>526</v>
      </c>
      <c r="BW46">
        <v>34661</v>
      </c>
    </row>
    <row r="47" spans="1:75" x14ac:dyDescent="0.3">
      <c r="A47">
        <v>34662</v>
      </c>
      <c r="B47">
        <v>323575</v>
      </c>
      <c r="F47" t="s">
        <v>0</v>
      </c>
      <c r="G47" t="s">
        <v>1</v>
      </c>
      <c r="H47" t="s">
        <v>527</v>
      </c>
      <c r="I47" s="1" t="str">
        <f>HYPERLINK(AS47,"Hb")</f>
        <v>Hb</v>
      </c>
      <c r="K47">
        <v>1</v>
      </c>
      <c r="L47" t="s">
        <v>3</v>
      </c>
      <c r="M47">
        <v>99575</v>
      </c>
      <c r="N47" t="s">
        <v>4</v>
      </c>
      <c r="T47" t="s">
        <v>460</v>
      </c>
      <c r="U47" s="2">
        <v>1</v>
      </c>
      <c r="V47" t="s">
        <v>378</v>
      </c>
      <c r="W47" t="s">
        <v>379</v>
      </c>
      <c r="X47" s="3" t="s">
        <v>380</v>
      </c>
      <c r="Y47" s="4">
        <v>12</v>
      </c>
      <c r="Z47" s="5">
        <v>1201</v>
      </c>
      <c r="AA47" s="5" t="s">
        <v>379</v>
      </c>
      <c r="AB47" t="s">
        <v>521</v>
      </c>
      <c r="AC47">
        <v>1873</v>
      </c>
      <c r="AD47">
        <v>5</v>
      </c>
      <c r="AE47">
        <v>1</v>
      </c>
      <c r="AF47" t="s">
        <v>427</v>
      </c>
      <c r="AG47" t="s">
        <v>427</v>
      </c>
      <c r="AI47" t="s">
        <v>4</v>
      </c>
      <c r="AJ47" t="s">
        <v>11</v>
      </c>
      <c r="AK47">
        <v>-32272</v>
      </c>
      <c r="AL47">
        <v>6734213</v>
      </c>
      <c r="AM47" s="5">
        <v>-33000</v>
      </c>
      <c r="AN47" s="5">
        <v>6735000</v>
      </c>
      <c r="AO47">
        <v>391</v>
      </c>
      <c r="AQ47">
        <v>8</v>
      </c>
      <c r="AR47" t="s">
        <v>12</v>
      </c>
      <c r="AS47" t="s">
        <v>528</v>
      </c>
      <c r="AT47">
        <v>99575</v>
      </c>
      <c r="AV47" s="6" t="s">
        <v>14</v>
      </c>
      <c r="AW47">
        <v>1</v>
      </c>
      <c r="AX47" t="s">
        <v>15</v>
      </c>
      <c r="AY47" t="s">
        <v>523</v>
      </c>
      <c r="AZ47" t="s">
        <v>529</v>
      </c>
      <c r="BA47">
        <v>8</v>
      </c>
      <c r="BB47" t="s">
        <v>18</v>
      </c>
      <c r="BC47" t="s">
        <v>19</v>
      </c>
      <c r="BD47">
        <v>1</v>
      </c>
      <c r="BE47" s="7">
        <v>37916</v>
      </c>
      <c r="BF47" s="8" t="s">
        <v>20</v>
      </c>
      <c r="BH47">
        <v>3</v>
      </c>
      <c r="BI47">
        <v>495133</v>
      </c>
      <c r="BJ47">
        <v>86352</v>
      </c>
      <c r="BK47" t="s">
        <v>530</v>
      </c>
      <c r="BM47" t="s">
        <v>531</v>
      </c>
      <c r="BW47">
        <v>34662</v>
      </c>
    </row>
    <row r="48" spans="1:75" x14ac:dyDescent="0.3">
      <c r="A48">
        <v>34794</v>
      </c>
      <c r="B48">
        <v>323568</v>
      </c>
      <c r="F48" t="s">
        <v>0</v>
      </c>
      <c r="G48" t="s">
        <v>1</v>
      </c>
      <c r="H48" t="s">
        <v>532</v>
      </c>
      <c r="I48" s="1" t="str">
        <f>HYPERLINK(AS48,"Hb")</f>
        <v>Hb</v>
      </c>
      <c r="K48">
        <v>1</v>
      </c>
      <c r="L48" t="s">
        <v>3</v>
      </c>
      <c r="M48">
        <v>99575</v>
      </c>
      <c r="N48" t="s">
        <v>4</v>
      </c>
      <c r="T48" t="s">
        <v>460</v>
      </c>
      <c r="U48" s="2">
        <v>1</v>
      </c>
      <c r="V48" t="s">
        <v>378</v>
      </c>
      <c r="W48" t="s">
        <v>379</v>
      </c>
      <c r="X48" s="3" t="s">
        <v>380</v>
      </c>
      <c r="Y48" s="4">
        <v>12</v>
      </c>
      <c r="Z48" s="5">
        <v>1201</v>
      </c>
      <c r="AA48" s="5" t="s">
        <v>379</v>
      </c>
      <c r="AB48" t="s">
        <v>533</v>
      </c>
      <c r="AC48">
        <v>1878</v>
      </c>
      <c r="AD48">
        <v>1</v>
      </c>
      <c r="AE48">
        <v>1</v>
      </c>
      <c r="AF48" t="s">
        <v>534</v>
      </c>
      <c r="AG48" t="s">
        <v>534</v>
      </c>
      <c r="AI48" t="s">
        <v>4</v>
      </c>
      <c r="AJ48" t="s">
        <v>11</v>
      </c>
      <c r="AK48">
        <v>-32237</v>
      </c>
      <c r="AL48">
        <v>6735168</v>
      </c>
      <c r="AM48" s="5">
        <v>-33000</v>
      </c>
      <c r="AN48" s="5">
        <v>6735000</v>
      </c>
      <c r="AO48">
        <v>680</v>
      </c>
      <c r="AQ48">
        <v>8</v>
      </c>
      <c r="AR48" t="s">
        <v>12</v>
      </c>
      <c r="AS48" t="s">
        <v>221</v>
      </c>
      <c r="AT48">
        <v>99575</v>
      </c>
      <c r="AV48" s="6" t="s">
        <v>14</v>
      </c>
      <c r="AW48">
        <v>1</v>
      </c>
      <c r="AX48" t="s">
        <v>15</v>
      </c>
      <c r="AY48" t="s">
        <v>463</v>
      </c>
      <c r="AZ48" t="s">
        <v>535</v>
      </c>
      <c r="BA48">
        <v>8</v>
      </c>
      <c r="BB48" t="s">
        <v>18</v>
      </c>
      <c r="BC48" t="s">
        <v>19</v>
      </c>
      <c r="BD48">
        <v>1</v>
      </c>
      <c r="BE48" s="7">
        <v>37916</v>
      </c>
      <c r="BF48" s="8" t="s">
        <v>20</v>
      </c>
      <c r="BH48">
        <v>3</v>
      </c>
      <c r="BI48">
        <v>495126</v>
      </c>
      <c r="BJ48">
        <v>86354</v>
      </c>
      <c r="BK48" t="s">
        <v>536</v>
      </c>
      <c r="BM48" t="s">
        <v>537</v>
      </c>
      <c r="BW48">
        <v>34794</v>
      </c>
    </row>
    <row r="49" spans="1:75" x14ac:dyDescent="0.3">
      <c r="A49">
        <v>34660</v>
      </c>
      <c r="B49">
        <v>323572</v>
      </c>
      <c r="F49" t="s">
        <v>0</v>
      </c>
      <c r="G49" t="s">
        <v>1</v>
      </c>
      <c r="H49" t="s">
        <v>538</v>
      </c>
      <c r="I49" s="1" t="str">
        <f>HYPERLINK(AS49,"Hb")</f>
        <v>Hb</v>
      </c>
      <c r="K49">
        <v>1</v>
      </c>
      <c r="L49" t="s">
        <v>3</v>
      </c>
      <c r="M49">
        <v>99575</v>
      </c>
      <c r="N49" t="s">
        <v>4</v>
      </c>
      <c r="T49" t="s">
        <v>460</v>
      </c>
      <c r="U49" s="2">
        <v>1</v>
      </c>
      <c r="V49" t="s">
        <v>378</v>
      </c>
      <c r="W49" t="s">
        <v>379</v>
      </c>
      <c r="X49" s="3" t="s">
        <v>380</v>
      </c>
      <c r="Y49" s="4">
        <v>12</v>
      </c>
      <c r="Z49" s="5">
        <v>1201</v>
      </c>
      <c r="AA49" s="5" t="s">
        <v>379</v>
      </c>
      <c r="AB49" t="s">
        <v>539</v>
      </c>
      <c r="AC49">
        <v>1891</v>
      </c>
      <c r="AD49">
        <v>6</v>
      </c>
      <c r="AE49">
        <v>1</v>
      </c>
      <c r="AF49" t="s">
        <v>540</v>
      </c>
      <c r="AG49" t="s">
        <v>540</v>
      </c>
      <c r="AI49" t="s">
        <v>4</v>
      </c>
      <c r="AJ49" t="s">
        <v>11</v>
      </c>
      <c r="AK49">
        <v>-32272</v>
      </c>
      <c r="AL49">
        <v>6734213</v>
      </c>
      <c r="AM49" s="5">
        <v>-33000</v>
      </c>
      <c r="AN49" s="5">
        <v>6735000</v>
      </c>
      <c r="AO49">
        <v>391</v>
      </c>
      <c r="AQ49">
        <v>8</v>
      </c>
      <c r="AR49" t="s">
        <v>12</v>
      </c>
      <c r="AS49" t="s">
        <v>541</v>
      </c>
      <c r="AT49">
        <v>99575</v>
      </c>
      <c r="AV49" s="6" t="s">
        <v>14</v>
      </c>
      <c r="AW49">
        <v>1</v>
      </c>
      <c r="AX49" t="s">
        <v>15</v>
      </c>
      <c r="AY49" t="s">
        <v>523</v>
      </c>
      <c r="AZ49" t="s">
        <v>542</v>
      </c>
      <c r="BA49">
        <v>8</v>
      </c>
      <c r="BB49" t="s">
        <v>18</v>
      </c>
      <c r="BC49" t="s">
        <v>19</v>
      </c>
      <c r="BD49">
        <v>1</v>
      </c>
      <c r="BE49" s="7">
        <v>37916</v>
      </c>
      <c r="BF49" s="8" t="s">
        <v>20</v>
      </c>
      <c r="BH49">
        <v>3</v>
      </c>
      <c r="BI49">
        <v>495130</v>
      </c>
      <c r="BJ49">
        <v>86356</v>
      </c>
      <c r="BK49" t="s">
        <v>543</v>
      </c>
      <c r="BM49" t="s">
        <v>544</v>
      </c>
      <c r="BW49">
        <v>34660</v>
      </c>
    </row>
    <row r="50" spans="1:75" x14ac:dyDescent="0.3">
      <c r="A50">
        <v>34663</v>
      </c>
      <c r="B50">
        <v>323576</v>
      </c>
      <c r="F50" t="s">
        <v>0</v>
      </c>
      <c r="G50" t="s">
        <v>1</v>
      </c>
      <c r="H50" t="s">
        <v>545</v>
      </c>
      <c r="I50" s="1" t="str">
        <f>HYPERLINK(AS50,"Hb")</f>
        <v>Hb</v>
      </c>
      <c r="K50">
        <v>1</v>
      </c>
      <c r="L50" t="s">
        <v>3</v>
      </c>
      <c r="M50">
        <v>99575</v>
      </c>
      <c r="N50" t="s">
        <v>4</v>
      </c>
      <c r="T50" t="s">
        <v>460</v>
      </c>
      <c r="U50" s="2">
        <v>1</v>
      </c>
      <c r="V50" t="s">
        <v>378</v>
      </c>
      <c r="W50" t="s">
        <v>379</v>
      </c>
      <c r="X50" s="3" t="s">
        <v>380</v>
      </c>
      <c r="Y50" s="4">
        <v>12</v>
      </c>
      <c r="Z50" s="5">
        <v>1201</v>
      </c>
      <c r="AA50" s="5" t="s">
        <v>379</v>
      </c>
      <c r="AB50" t="s">
        <v>546</v>
      </c>
      <c r="AC50">
        <v>1892</v>
      </c>
      <c r="AD50">
        <v>1</v>
      </c>
      <c r="AE50">
        <v>1</v>
      </c>
      <c r="AF50" t="s">
        <v>547</v>
      </c>
      <c r="AG50" t="s">
        <v>547</v>
      </c>
      <c r="AI50" t="s">
        <v>4</v>
      </c>
      <c r="AJ50" t="s">
        <v>11</v>
      </c>
      <c r="AK50">
        <v>-32272</v>
      </c>
      <c r="AL50">
        <v>6734213</v>
      </c>
      <c r="AM50" s="5">
        <v>-33000</v>
      </c>
      <c r="AN50" s="5">
        <v>6735000</v>
      </c>
      <c r="AO50">
        <v>391</v>
      </c>
      <c r="AQ50">
        <v>8</v>
      </c>
      <c r="AR50" t="s">
        <v>12</v>
      </c>
      <c r="AS50" t="s">
        <v>548</v>
      </c>
      <c r="AT50">
        <v>99575</v>
      </c>
      <c r="AV50" s="6" t="s">
        <v>14</v>
      </c>
      <c r="AW50">
        <v>1</v>
      </c>
      <c r="AX50" t="s">
        <v>15</v>
      </c>
      <c r="AY50" t="s">
        <v>523</v>
      </c>
      <c r="AZ50" t="s">
        <v>549</v>
      </c>
      <c r="BA50">
        <v>8</v>
      </c>
      <c r="BB50" t="s">
        <v>18</v>
      </c>
      <c r="BC50" t="s">
        <v>19</v>
      </c>
      <c r="BD50">
        <v>1</v>
      </c>
      <c r="BE50" s="7">
        <v>43957</v>
      </c>
      <c r="BF50" s="8" t="s">
        <v>20</v>
      </c>
      <c r="BH50">
        <v>3</v>
      </c>
      <c r="BI50">
        <v>495134</v>
      </c>
      <c r="BJ50">
        <v>86357</v>
      </c>
      <c r="BK50" t="s">
        <v>550</v>
      </c>
      <c r="BM50" t="s">
        <v>551</v>
      </c>
      <c r="BW50">
        <v>34663</v>
      </c>
    </row>
    <row r="51" spans="1:75" x14ac:dyDescent="0.3">
      <c r="A51">
        <v>34659</v>
      </c>
      <c r="B51">
        <v>323571</v>
      </c>
      <c r="F51" t="s">
        <v>0</v>
      </c>
      <c r="G51" t="s">
        <v>1</v>
      </c>
      <c r="H51" t="s">
        <v>552</v>
      </c>
      <c r="I51" s="1" t="str">
        <f>HYPERLINK(AS51,"Hb")</f>
        <v>Hb</v>
      </c>
      <c r="K51">
        <v>1</v>
      </c>
      <c r="L51" t="s">
        <v>3</v>
      </c>
      <c r="M51">
        <v>99575</v>
      </c>
      <c r="N51" t="s">
        <v>4</v>
      </c>
      <c r="T51" t="s">
        <v>460</v>
      </c>
      <c r="U51" s="2">
        <v>1</v>
      </c>
      <c r="V51" t="s">
        <v>378</v>
      </c>
      <c r="W51" t="s">
        <v>379</v>
      </c>
      <c r="X51" s="3" t="s">
        <v>380</v>
      </c>
      <c r="Y51" s="4">
        <v>12</v>
      </c>
      <c r="Z51" s="5">
        <v>1201</v>
      </c>
      <c r="AA51" s="5" t="s">
        <v>379</v>
      </c>
      <c r="AB51" t="s">
        <v>546</v>
      </c>
      <c r="AC51">
        <v>1894</v>
      </c>
      <c r="AD51">
        <v>4</v>
      </c>
      <c r="AE51">
        <v>27</v>
      </c>
      <c r="AF51" t="s">
        <v>420</v>
      </c>
      <c r="AG51" t="s">
        <v>420</v>
      </c>
      <c r="AI51" t="s">
        <v>4</v>
      </c>
      <c r="AJ51" t="s">
        <v>11</v>
      </c>
      <c r="AK51">
        <v>-32272</v>
      </c>
      <c r="AL51">
        <v>6734213</v>
      </c>
      <c r="AM51" s="5">
        <v>-33000</v>
      </c>
      <c r="AN51" s="5">
        <v>6735000</v>
      </c>
      <c r="AO51">
        <v>391</v>
      </c>
      <c r="AQ51">
        <v>8</v>
      </c>
      <c r="AR51" t="s">
        <v>12</v>
      </c>
      <c r="AS51" t="s">
        <v>553</v>
      </c>
      <c r="AT51">
        <v>99575</v>
      </c>
      <c r="AV51" s="6" t="s">
        <v>14</v>
      </c>
      <c r="AW51">
        <v>1</v>
      </c>
      <c r="AX51" t="s">
        <v>15</v>
      </c>
      <c r="AY51" t="s">
        <v>523</v>
      </c>
      <c r="AZ51" t="s">
        <v>554</v>
      </c>
      <c r="BA51">
        <v>8</v>
      </c>
      <c r="BB51" t="s">
        <v>18</v>
      </c>
      <c r="BC51" t="s">
        <v>19</v>
      </c>
      <c r="BD51">
        <v>1</v>
      </c>
      <c r="BE51" s="7">
        <v>37916</v>
      </c>
      <c r="BF51" s="8" t="s">
        <v>20</v>
      </c>
      <c r="BH51">
        <v>3</v>
      </c>
      <c r="BI51">
        <v>495129</v>
      </c>
      <c r="BJ51">
        <v>86358</v>
      </c>
      <c r="BK51" t="s">
        <v>555</v>
      </c>
      <c r="BM51" t="s">
        <v>556</v>
      </c>
      <c r="BW51">
        <v>34659</v>
      </c>
    </row>
    <row r="52" spans="1:75" x14ac:dyDescent="0.3">
      <c r="A52">
        <v>34931</v>
      </c>
      <c r="B52">
        <v>147251</v>
      </c>
      <c r="F52" t="s">
        <v>150</v>
      </c>
      <c r="G52" t="s">
        <v>138</v>
      </c>
      <c r="H52">
        <v>311997</v>
      </c>
      <c r="I52" s="1" t="str">
        <f>HYPERLINK(AS52,"Hb")</f>
        <v>Hb</v>
      </c>
      <c r="K52">
        <v>1</v>
      </c>
      <c r="L52" t="s">
        <v>3</v>
      </c>
      <c r="M52">
        <v>99575</v>
      </c>
      <c r="N52" t="s">
        <v>4</v>
      </c>
      <c r="T52" t="s">
        <v>460</v>
      </c>
      <c r="U52" s="2">
        <v>1</v>
      </c>
      <c r="V52" t="s">
        <v>378</v>
      </c>
      <c r="W52" t="s">
        <v>379</v>
      </c>
      <c r="X52" t="s">
        <v>380</v>
      </c>
      <c r="Y52" s="4">
        <v>12</v>
      </c>
      <c r="Z52" s="5">
        <v>1201</v>
      </c>
      <c r="AA52" s="5" t="s">
        <v>379</v>
      </c>
      <c r="AB52" t="s">
        <v>557</v>
      </c>
      <c r="AF52" t="s">
        <v>558</v>
      </c>
      <c r="AG52" t="s">
        <v>558</v>
      </c>
      <c r="AI52" t="s">
        <v>4</v>
      </c>
      <c r="AJ52" t="s">
        <v>11</v>
      </c>
      <c r="AK52">
        <v>-32191</v>
      </c>
      <c r="AL52">
        <v>6735185</v>
      </c>
      <c r="AM52" s="5">
        <v>-33000</v>
      </c>
      <c r="AN52" s="5">
        <v>6735000</v>
      </c>
      <c r="AO52">
        <v>200</v>
      </c>
      <c r="AQ52" t="s">
        <v>171</v>
      </c>
      <c r="AS52" t="s">
        <v>559</v>
      </c>
      <c r="AT52">
        <v>99575</v>
      </c>
      <c r="AV52" s="9" t="s">
        <v>157</v>
      </c>
      <c r="BC52" t="s">
        <v>171</v>
      </c>
      <c r="BD52">
        <v>1</v>
      </c>
      <c r="BE52" s="7">
        <v>41422</v>
      </c>
      <c r="BF52" s="6" t="s">
        <v>158</v>
      </c>
      <c r="BH52">
        <v>4</v>
      </c>
      <c r="BI52">
        <v>621</v>
      </c>
      <c r="BK52" t="s">
        <v>560</v>
      </c>
      <c r="BM52" t="s">
        <v>560</v>
      </c>
      <c r="BO52" t="s">
        <v>561</v>
      </c>
      <c r="BP52" t="s">
        <v>562</v>
      </c>
      <c r="BW52">
        <v>34931</v>
      </c>
    </row>
    <row r="53" spans="1:75" x14ac:dyDescent="0.3">
      <c r="A53">
        <v>65951</v>
      </c>
      <c r="B53">
        <v>2971</v>
      </c>
      <c r="F53" t="s">
        <v>0</v>
      </c>
      <c r="G53" t="s">
        <v>23</v>
      </c>
      <c r="H53" t="s">
        <v>572</v>
      </c>
      <c r="I53" s="1" t="str">
        <f>HYPERLINK(AS53,"Foto")</f>
        <v>Foto</v>
      </c>
      <c r="K53">
        <v>1</v>
      </c>
      <c r="L53" t="s">
        <v>3</v>
      </c>
      <c r="M53">
        <v>99575</v>
      </c>
      <c r="N53" t="s">
        <v>4</v>
      </c>
      <c r="T53" t="s">
        <v>573</v>
      </c>
      <c r="U53" s="2">
        <v>1</v>
      </c>
      <c r="V53" t="s">
        <v>378</v>
      </c>
      <c r="W53" t="s">
        <v>574</v>
      </c>
      <c r="X53" s="3" t="s">
        <v>380</v>
      </c>
      <c r="Y53" s="4">
        <v>12</v>
      </c>
      <c r="Z53" s="5">
        <v>1224</v>
      </c>
      <c r="AA53" s="5" t="s">
        <v>574</v>
      </c>
      <c r="AB53" t="s">
        <v>575</v>
      </c>
      <c r="AC53">
        <v>2004</v>
      </c>
      <c r="AD53">
        <v>5</v>
      </c>
      <c r="AE53">
        <v>2</v>
      </c>
      <c r="AF53" t="s">
        <v>576</v>
      </c>
      <c r="AI53" t="s">
        <v>4</v>
      </c>
      <c r="AJ53" t="s">
        <v>11</v>
      </c>
      <c r="AK53" s="5">
        <v>296</v>
      </c>
      <c r="AL53" s="5">
        <v>6684272</v>
      </c>
      <c r="AM53" s="5">
        <v>1000</v>
      </c>
      <c r="AN53" s="5">
        <v>6685000</v>
      </c>
      <c r="AO53">
        <v>5</v>
      </c>
      <c r="AP53" s="5"/>
      <c r="AQ53">
        <v>1010</v>
      </c>
      <c r="AS53" s="7" t="s">
        <v>577</v>
      </c>
      <c r="AT53">
        <v>99575</v>
      </c>
      <c r="AV53" s="6" t="s">
        <v>14</v>
      </c>
      <c r="AW53">
        <v>1</v>
      </c>
      <c r="AX53" t="s">
        <v>15</v>
      </c>
      <c r="AY53" t="s">
        <v>578</v>
      </c>
      <c r="AZ53" t="s">
        <v>579</v>
      </c>
      <c r="BA53">
        <v>1010</v>
      </c>
      <c r="BB53" t="s">
        <v>34</v>
      </c>
      <c r="BC53" t="s">
        <v>35</v>
      </c>
      <c r="BD53">
        <v>1</v>
      </c>
      <c r="BE53" s="7">
        <v>43002.093055555597</v>
      </c>
      <c r="BF53" s="8" t="s">
        <v>20</v>
      </c>
      <c r="BH53">
        <v>6</v>
      </c>
      <c r="BI53">
        <v>223</v>
      </c>
      <c r="BJ53">
        <v>86364</v>
      </c>
      <c r="BK53" t="s">
        <v>580</v>
      </c>
      <c r="BW53">
        <v>65951</v>
      </c>
    </row>
    <row r="54" spans="1:75" x14ac:dyDescent="0.3">
      <c r="A54">
        <v>64414</v>
      </c>
      <c r="B54">
        <v>2965</v>
      </c>
      <c r="F54" t="s">
        <v>0</v>
      </c>
      <c r="G54" t="s">
        <v>23</v>
      </c>
      <c r="H54" t="s">
        <v>599</v>
      </c>
      <c r="I54" s="1" t="str">
        <f>HYPERLINK(AS54,"Foto")</f>
        <v>Foto</v>
      </c>
      <c r="K54">
        <v>1</v>
      </c>
      <c r="L54" t="s">
        <v>3</v>
      </c>
      <c r="M54">
        <v>99575</v>
      </c>
      <c r="N54" t="s">
        <v>4</v>
      </c>
      <c r="T54" t="s">
        <v>600</v>
      </c>
      <c r="U54" s="2">
        <v>1</v>
      </c>
      <c r="V54" t="s">
        <v>378</v>
      </c>
      <c r="W54" t="s">
        <v>601</v>
      </c>
      <c r="X54" s="3" t="s">
        <v>602</v>
      </c>
      <c r="Y54" s="4">
        <v>14</v>
      </c>
      <c r="Z54" s="5">
        <v>1439</v>
      </c>
      <c r="AA54" s="5" t="s">
        <v>603</v>
      </c>
      <c r="AB54" t="s">
        <v>604</v>
      </c>
      <c r="AC54">
        <v>2013</v>
      </c>
      <c r="AD54">
        <v>5</v>
      </c>
      <c r="AE54">
        <v>19</v>
      </c>
      <c r="AF54" t="s">
        <v>30</v>
      </c>
      <c r="AI54" t="s">
        <v>4</v>
      </c>
      <c r="AJ54" t="s">
        <v>11</v>
      </c>
      <c r="AK54" s="5">
        <v>-6173</v>
      </c>
      <c r="AL54" s="5">
        <v>6902315</v>
      </c>
      <c r="AM54" s="5">
        <v>-7000</v>
      </c>
      <c r="AN54" s="5">
        <v>6903000</v>
      </c>
      <c r="AO54">
        <v>10</v>
      </c>
      <c r="AP54" s="5"/>
      <c r="AQ54">
        <v>1010</v>
      </c>
      <c r="AR54" t="s">
        <v>605</v>
      </c>
      <c r="AS54" s="7" t="s">
        <v>606</v>
      </c>
      <c r="AT54">
        <v>99575</v>
      </c>
      <c r="AV54" s="6" t="s">
        <v>14</v>
      </c>
      <c r="AW54">
        <v>1</v>
      </c>
      <c r="AX54" t="s">
        <v>15</v>
      </c>
      <c r="AY54" t="s">
        <v>607</v>
      </c>
      <c r="AZ54" t="s">
        <v>608</v>
      </c>
      <c r="BA54">
        <v>1010</v>
      </c>
      <c r="BB54" t="s">
        <v>34</v>
      </c>
      <c r="BC54" t="s">
        <v>35</v>
      </c>
      <c r="BD54">
        <v>1</v>
      </c>
      <c r="BE54" s="7">
        <v>43709.902777777803</v>
      </c>
      <c r="BF54" s="8" t="s">
        <v>20</v>
      </c>
      <c r="BH54">
        <v>6</v>
      </c>
      <c r="BI54">
        <v>217</v>
      </c>
      <c r="BJ54">
        <v>86365</v>
      </c>
      <c r="BK54" t="s">
        <v>609</v>
      </c>
      <c r="BW54">
        <v>64414</v>
      </c>
    </row>
    <row r="55" spans="1:75" x14ac:dyDescent="0.3">
      <c r="A55">
        <v>119684</v>
      </c>
      <c r="B55">
        <v>117962</v>
      </c>
      <c r="F55" t="s">
        <v>0</v>
      </c>
      <c r="G55" t="s">
        <v>23</v>
      </c>
      <c r="H55" t="s">
        <v>610</v>
      </c>
      <c r="I55" t="s">
        <v>25</v>
      </c>
      <c r="K55">
        <v>1</v>
      </c>
      <c r="L55" t="s">
        <v>3</v>
      </c>
      <c r="M55">
        <v>99575</v>
      </c>
      <c r="N55" t="s">
        <v>4</v>
      </c>
      <c r="T55" t="s">
        <v>611</v>
      </c>
      <c r="U55" s="2">
        <v>1</v>
      </c>
      <c r="V55" t="s">
        <v>612</v>
      </c>
      <c r="W55" t="s">
        <v>613</v>
      </c>
      <c r="X55" t="s">
        <v>614</v>
      </c>
      <c r="Y55" s="4">
        <v>15</v>
      </c>
      <c r="Z55" s="5">
        <v>1523</v>
      </c>
      <c r="AA55" t="s">
        <v>615</v>
      </c>
      <c r="AB55" t="s">
        <v>616</v>
      </c>
      <c r="AC55">
        <v>2016</v>
      </c>
      <c r="AD55">
        <v>5</v>
      </c>
      <c r="AE55">
        <v>7</v>
      </c>
      <c r="AF55" t="s">
        <v>617</v>
      </c>
      <c r="AI55" t="s">
        <v>4</v>
      </c>
      <c r="AJ55" t="s">
        <v>11</v>
      </c>
      <c r="AK55">
        <v>78626</v>
      </c>
      <c r="AL55">
        <v>6953736</v>
      </c>
      <c r="AM55" s="5">
        <v>79000</v>
      </c>
      <c r="AN55" s="5">
        <v>6953000</v>
      </c>
      <c r="AO55">
        <v>5</v>
      </c>
      <c r="AQ55">
        <v>1010</v>
      </c>
      <c r="AR55" t="s">
        <v>618</v>
      </c>
      <c r="AS55" s="7" t="s">
        <v>619</v>
      </c>
      <c r="AT55">
        <v>99575</v>
      </c>
      <c r="AV55" s="6" t="s">
        <v>14</v>
      </c>
      <c r="AW55">
        <v>1</v>
      </c>
      <c r="AX55" t="s">
        <v>15</v>
      </c>
      <c r="AY55" t="s">
        <v>620</v>
      </c>
      <c r="AZ55" t="s">
        <v>621</v>
      </c>
      <c r="BA55">
        <v>1010</v>
      </c>
      <c r="BB55" t="s">
        <v>34</v>
      </c>
      <c r="BC55" t="s">
        <v>35</v>
      </c>
      <c r="BE55" s="7">
        <v>42497.807777777802</v>
      </c>
      <c r="BF55" s="8" t="s">
        <v>20</v>
      </c>
      <c r="BH55">
        <v>6</v>
      </c>
      <c r="BI55">
        <v>102800</v>
      </c>
      <c r="BJ55">
        <v>86366</v>
      </c>
      <c r="BK55" t="s">
        <v>622</v>
      </c>
      <c r="BW55">
        <v>119684</v>
      </c>
    </row>
    <row r="56" spans="1:75" x14ac:dyDescent="0.3">
      <c r="A56">
        <v>171139</v>
      </c>
      <c r="B56">
        <v>122546</v>
      </c>
      <c r="F56" t="s">
        <v>0</v>
      </c>
      <c r="G56" t="s">
        <v>23</v>
      </c>
      <c r="H56" t="s">
        <v>630</v>
      </c>
      <c r="I56" t="s">
        <v>25</v>
      </c>
      <c r="K56">
        <v>1</v>
      </c>
      <c r="L56" t="s">
        <v>3</v>
      </c>
      <c r="M56">
        <v>99575</v>
      </c>
      <c r="N56" t="s">
        <v>4</v>
      </c>
      <c r="T56" t="s">
        <v>631</v>
      </c>
      <c r="U56" s="2">
        <v>1</v>
      </c>
      <c r="V56" t="s">
        <v>612</v>
      </c>
      <c r="W56" t="s">
        <v>632</v>
      </c>
      <c r="X56" t="s">
        <v>614</v>
      </c>
      <c r="Y56" s="4">
        <v>15</v>
      </c>
      <c r="Z56" s="5">
        <v>1560</v>
      </c>
      <c r="AA56" s="5" t="s">
        <v>632</v>
      </c>
      <c r="AB56" t="s">
        <v>633</v>
      </c>
      <c r="AC56">
        <v>2016</v>
      </c>
      <c r="AD56">
        <v>5</v>
      </c>
      <c r="AE56">
        <v>28</v>
      </c>
      <c r="AF56" t="s">
        <v>634</v>
      </c>
      <c r="AI56" t="s">
        <v>4</v>
      </c>
      <c r="AJ56" t="s">
        <v>11</v>
      </c>
      <c r="AK56">
        <v>154035</v>
      </c>
      <c r="AL56">
        <v>6994207</v>
      </c>
      <c r="AM56" s="5">
        <v>155000</v>
      </c>
      <c r="AN56" s="5">
        <v>6995000</v>
      </c>
      <c r="AO56">
        <v>5</v>
      </c>
      <c r="AQ56">
        <v>1010</v>
      </c>
      <c r="AS56" s="7" t="s">
        <v>635</v>
      </c>
      <c r="AT56">
        <v>99575</v>
      </c>
      <c r="AV56" s="6" t="s">
        <v>14</v>
      </c>
      <c r="AW56">
        <v>1</v>
      </c>
      <c r="AX56" t="s">
        <v>15</v>
      </c>
      <c r="AY56" t="s">
        <v>636</v>
      </c>
      <c r="AZ56" t="s">
        <v>637</v>
      </c>
      <c r="BA56">
        <v>1010</v>
      </c>
      <c r="BB56" t="s">
        <v>34</v>
      </c>
      <c r="BC56" t="s">
        <v>35</v>
      </c>
      <c r="BE56" s="7">
        <v>43710.332638888904</v>
      </c>
      <c r="BF56" s="8" t="s">
        <v>20</v>
      </c>
      <c r="BH56">
        <v>6</v>
      </c>
      <c r="BI56">
        <v>106666</v>
      </c>
      <c r="BJ56">
        <v>86367</v>
      </c>
      <c r="BK56" t="s">
        <v>638</v>
      </c>
      <c r="BW56">
        <v>171139</v>
      </c>
    </row>
    <row r="57" spans="1:75" x14ac:dyDescent="0.3">
      <c r="A57">
        <v>393562</v>
      </c>
      <c r="B57">
        <v>213507</v>
      </c>
      <c r="F57" t="s">
        <v>0</v>
      </c>
      <c r="G57" t="s">
        <v>402</v>
      </c>
      <c r="H57" t="s">
        <v>639</v>
      </c>
      <c r="I57" s="10" t="s">
        <v>173</v>
      </c>
      <c r="K57">
        <v>1</v>
      </c>
      <c r="L57" t="s">
        <v>3</v>
      </c>
      <c r="M57">
        <v>99575</v>
      </c>
      <c r="N57" t="s">
        <v>4</v>
      </c>
      <c r="T57" t="s">
        <v>640</v>
      </c>
      <c r="U57" s="2">
        <v>1</v>
      </c>
      <c r="V57" t="s">
        <v>641</v>
      </c>
      <c r="W57" t="s">
        <v>642</v>
      </c>
      <c r="X57" s="3" t="s">
        <v>643</v>
      </c>
      <c r="Y57" s="4">
        <v>16</v>
      </c>
      <c r="Z57" s="5">
        <v>1601</v>
      </c>
      <c r="AA57" s="5" t="s">
        <v>642</v>
      </c>
      <c r="AB57" t="s">
        <v>644</v>
      </c>
      <c r="AC57">
        <v>2004</v>
      </c>
      <c r="AD57">
        <v>5</v>
      </c>
      <c r="AE57">
        <v>16</v>
      </c>
      <c r="AF57" t="s">
        <v>645</v>
      </c>
      <c r="AG57" t="s">
        <v>645</v>
      </c>
      <c r="AI57" t="s">
        <v>4</v>
      </c>
      <c r="AJ57" t="s">
        <v>11</v>
      </c>
      <c r="AK57">
        <v>265652</v>
      </c>
      <c r="AL57">
        <v>7040503</v>
      </c>
      <c r="AM57" s="5">
        <v>265000</v>
      </c>
      <c r="AN57" s="5">
        <v>7041000</v>
      </c>
      <c r="AO57">
        <v>7</v>
      </c>
      <c r="AQ57">
        <v>37</v>
      </c>
      <c r="AR57" t="s">
        <v>646</v>
      </c>
      <c r="AS57" s="7"/>
      <c r="AT57">
        <v>99575</v>
      </c>
      <c r="AV57" s="6" t="s">
        <v>14</v>
      </c>
      <c r="AW57">
        <v>1</v>
      </c>
      <c r="AX57" t="s">
        <v>15</v>
      </c>
      <c r="AY57" t="s">
        <v>647</v>
      </c>
      <c r="AZ57" t="s">
        <v>648</v>
      </c>
      <c r="BA57">
        <v>37</v>
      </c>
      <c r="BB57" t="s">
        <v>408</v>
      </c>
      <c r="BC57" t="s">
        <v>19</v>
      </c>
      <c r="BD57" s="2"/>
      <c r="BE57" s="7">
        <v>41767</v>
      </c>
      <c r="BF57" s="8" t="s">
        <v>20</v>
      </c>
      <c r="BH57">
        <v>4</v>
      </c>
      <c r="BI57">
        <v>367958</v>
      </c>
      <c r="BJ57">
        <v>86376</v>
      </c>
      <c r="BK57" t="s">
        <v>649</v>
      </c>
      <c r="BM57" t="s">
        <v>650</v>
      </c>
      <c r="BW57">
        <v>393562</v>
      </c>
    </row>
    <row r="58" spans="1:75" x14ac:dyDescent="0.3">
      <c r="A58">
        <v>414914</v>
      </c>
      <c r="B58">
        <v>323579</v>
      </c>
      <c r="F58" t="s">
        <v>0</v>
      </c>
      <c r="G58" t="s">
        <v>1</v>
      </c>
      <c r="H58" t="s">
        <v>651</v>
      </c>
      <c r="I58" s="1" t="str">
        <f>HYPERLINK(AS58,"Hb")</f>
        <v>Hb</v>
      </c>
      <c r="K58">
        <v>1</v>
      </c>
      <c r="L58" t="s">
        <v>3</v>
      </c>
      <c r="M58">
        <v>99575</v>
      </c>
      <c r="N58" t="s">
        <v>4</v>
      </c>
      <c r="T58" t="s">
        <v>652</v>
      </c>
      <c r="U58" s="11">
        <v>3</v>
      </c>
      <c r="V58" t="s">
        <v>641</v>
      </c>
      <c r="W58" t="s">
        <v>642</v>
      </c>
      <c r="X58" s="3" t="s">
        <v>643</v>
      </c>
      <c r="Y58" s="4">
        <v>16</v>
      </c>
      <c r="Z58" s="5">
        <v>1601</v>
      </c>
      <c r="AA58" s="5" t="s">
        <v>642</v>
      </c>
      <c r="AB58" t="s">
        <v>653</v>
      </c>
      <c r="AC58">
        <v>1876</v>
      </c>
      <c r="AD58">
        <v>1</v>
      </c>
      <c r="AE58">
        <v>1</v>
      </c>
      <c r="AF58" t="s">
        <v>654</v>
      </c>
      <c r="AG58" t="s">
        <v>654</v>
      </c>
      <c r="AI58" t="s">
        <v>4</v>
      </c>
      <c r="AJ58" t="s">
        <v>11</v>
      </c>
      <c r="AK58">
        <v>269917</v>
      </c>
      <c r="AL58">
        <v>7035055</v>
      </c>
      <c r="AM58" s="5">
        <v>269000</v>
      </c>
      <c r="AN58" s="5">
        <v>7035000</v>
      </c>
      <c r="AO58">
        <v>26892</v>
      </c>
      <c r="AQ58">
        <v>8</v>
      </c>
      <c r="AR58" t="s">
        <v>655</v>
      </c>
      <c r="AS58" t="s">
        <v>656</v>
      </c>
      <c r="AT58">
        <v>99575</v>
      </c>
      <c r="AV58" s="6" t="s">
        <v>14</v>
      </c>
      <c r="AW58">
        <v>1</v>
      </c>
      <c r="AX58" t="s">
        <v>15</v>
      </c>
      <c r="AY58" t="s">
        <v>657</v>
      </c>
      <c r="AZ58" t="s">
        <v>658</v>
      </c>
      <c r="BA58">
        <v>8</v>
      </c>
      <c r="BB58" t="s">
        <v>18</v>
      </c>
      <c r="BC58" t="s">
        <v>19</v>
      </c>
      <c r="BD58">
        <v>1</v>
      </c>
      <c r="BE58" s="7">
        <v>37916</v>
      </c>
      <c r="BF58" s="8" t="s">
        <v>20</v>
      </c>
      <c r="BH58">
        <v>3</v>
      </c>
      <c r="BI58">
        <v>495137</v>
      </c>
      <c r="BJ58">
        <v>86368</v>
      </c>
      <c r="BK58" t="s">
        <v>659</v>
      </c>
      <c r="BM58" t="s">
        <v>660</v>
      </c>
      <c r="BW58">
        <v>414914</v>
      </c>
    </row>
    <row r="59" spans="1:75" x14ac:dyDescent="0.3">
      <c r="A59">
        <v>414917</v>
      </c>
      <c r="B59">
        <v>323582</v>
      </c>
      <c r="F59" t="s">
        <v>0</v>
      </c>
      <c r="G59" t="s">
        <v>1</v>
      </c>
      <c r="H59" t="s">
        <v>667</v>
      </c>
      <c r="I59" s="1" t="str">
        <f>HYPERLINK(AS59,"Hb")</f>
        <v>Hb</v>
      </c>
      <c r="K59">
        <v>1</v>
      </c>
      <c r="L59" t="s">
        <v>3</v>
      </c>
      <c r="M59">
        <v>99575</v>
      </c>
      <c r="N59" t="s">
        <v>4</v>
      </c>
      <c r="T59" t="s">
        <v>652</v>
      </c>
      <c r="U59" s="11">
        <v>3</v>
      </c>
      <c r="V59" t="s">
        <v>641</v>
      </c>
      <c r="W59" t="s">
        <v>642</v>
      </c>
      <c r="X59" s="3" t="s">
        <v>643</v>
      </c>
      <c r="Y59" s="4">
        <v>16</v>
      </c>
      <c r="Z59" s="5">
        <v>1601</v>
      </c>
      <c r="AA59" s="5" t="s">
        <v>642</v>
      </c>
      <c r="AB59" t="s">
        <v>668</v>
      </c>
      <c r="AC59">
        <v>1893</v>
      </c>
      <c r="AD59">
        <v>5</v>
      </c>
      <c r="AE59">
        <v>1</v>
      </c>
      <c r="AF59" t="s">
        <v>669</v>
      </c>
      <c r="AG59" t="s">
        <v>669</v>
      </c>
      <c r="AI59" t="s">
        <v>4</v>
      </c>
      <c r="AJ59" t="s">
        <v>11</v>
      </c>
      <c r="AK59">
        <v>269917</v>
      </c>
      <c r="AL59">
        <v>7035055</v>
      </c>
      <c r="AM59" s="5">
        <v>269000</v>
      </c>
      <c r="AN59" s="5">
        <v>7035000</v>
      </c>
      <c r="AO59">
        <v>26892</v>
      </c>
      <c r="AQ59">
        <v>8</v>
      </c>
      <c r="AR59" t="s">
        <v>655</v>
      </c>
      <c r="AS59" t="s">
        <v>670</v>
      </c>
      <c r="AT59">
        <v>99575</v>
      </c>
      <c r="AV59" s="6" t="s">
        <v>14</v>
      </c>
      <c r="AW59">
        <v>1</v>
      </c>
      <c r="AX59" t="s">
        <v>15</v>
      </c>
      <c r="AY59" t="s">
        <v>657</v>
      </c>
      <c r="AZ59" t="s">
        <v>671</v>
      </c>
      <c r="BA59">
        <v>8</v>
      </c>
      <c r="BB59" t="s">
        <v>18</v>
      </c>
      <c r="BC59" t="s">
        <v>19</v>
      </c>
      <c r="BD59">
        <v>1</v>
      </c>
      <c r="BE59" s="7">
        <v>37916</v>
      </c>
      <c r="BF59" s="8" t="s">
        <v>20</v>
      </c>
      <c r="BH59">
        <v>3</v>
      </c>
      <c r="BI59">
        <v>495140</v>
      </c>
      <c r="BJ59">
        <v>86371</v>
      </c>
      <c r="BK59" t="s">
        <v>672</v>
      </c>
      <c r="BM59" t="s">
        <v>673</v>
      </c>
      <c r="BW59">
        <v>414917</v>
      </c>
    </row>
    <row r="60" spans="1:75" x14ac:dyDescent="0.3">
      <c r="A60">
        <v>414626</v>
      </c>
      <c r="B60">
        <v>144934</v>
      </c>
      <c r="F60" t="s">
        <v>0</v>
      </c>
      <c r="G60" t="s">
        <v>138</v>
      </c>
      <c r="H60" t="s">
        <v>674</v>
      </c>
      <c r="I60" s="1" t="str">
        <f>HYPERLINK(AS60,"Hb")</f>
        <v>Hb</v>
      </c>
      <c r="K60">
        <v>1</v>
      </c>
      <c r="L60" t="s">
        <v>3</v>
      </c>
      <c r="M60">
        <v>99575</v>
      </c>
      <c r="N60" t="s">
        <v>4</v>
      </c>
      <c r="T60" t="s">
        <v>652</v>
      </c>
      <c r="U60" s="11">
        <v>3</v>
      </c>
      <c r="V60" t="s">
        <v>641</v>
      </c>
      <c r="W60" t="s">
        <v>642</v>
      </c>
      <c r="X60" s="3" t="s">
        <v>643</v>
      </c>
      <c r="Y60" s="4">
        <v>16</v>
      </c>
      <c r="Z60" s="5">
        <v>1601</v>
      </c>
      <c r="AA60" s="5" t="s">
        <v>642</v>
      </c>
      <c r="AB60" t="s">
        <v>675</v>
      </c>
      <c r="AC60">
        <v>1893</v>
      </c>
      <c r="AD60">
        <v>5</v>
      </c>
      <c r="AE60">
        <v>26</v>
      </c>
      <c r="AF60" t="s">
        <v>676</v>
      </c>
      <c r="AG60" t="s">
        <v>676</v>
      </c>
      <c r="AI60" t="s">
        <v>4</v>
      </c>
      <c r="AJ60" t="s">
        <v>11</v>
      </c>
      <c r="AK60">
        <v>269917</v>
      </c>
      <c r="AL60">
        <v>7035055</v>
      </c>
      <c r="AM60" s="5">
        <v>269000</v>
      </c>
      <c r="AN60" s="5">
        <v>7035000</v>
      </c>
      <c r="AO60">
        <v>26892</v>
      </c>
      <c r="AQ60">
        <v>105</v>
      </c>
      <c r="AR60" t="s">
        <v>655</v>
      </c>
      <c r="AS60" t="s">
        <v>677</v>
      </c>
      <c r="AT60">
        <v>99575</v>
      </c>
      <c r="AV60" s="6" t="s">
        <v>14</v>
      </c>
      <c r="AW60">
        <v>1</v>
      </c>
      <c r="AX60" t="s">
        <v>15</v>
      </c>
      <c r="AY60" t="s">
        <v>657</v>
      </c>
      <c r="AZ60" t="s">
        <v>678</v>
      </c>
      <c r="BA60">
        <v>105</v>
      </c>
      <c r="BB60" t="s">
        <v>146</v>
      </c>
      <c r="BC60" t="s">
        <v>147</v>
      </c>
      <c r="BD60">
        <v>1</v>
      </c>
      <c r="BE60" s="7">
        <v>42566</v>
      </c>
      <c r="BF60" s="8" t="s">
        <v>20</v>
      </c>
      <c r="BH60">
        <v>5</v>
      </c>
      <c r="BI60">
        <v>296050</v>
      </c>
      <c r="BJ60">
        <v>86370</v>
      </c>
      <c r="BK60" t="s">
        <v>679</v>
      </c>
      <c r="BM60" t="s">
        <v>680</v>
      </c>
      <c r="BW60">
        <v>414626</v>
      </c>
    </row>
    <row r="61" spans="1:75" x14ac:dyDescent="0.3">
      <c r="A61">
        <v>414916</v>
      </c>
      <c r="B61">
        <v>323581</v>
      </c>
      <c r="F61" t="s">
        <v>0</v>
      </c>
      <c r="G61" t="s">
        <v>1</v>
      </c>
      <c r="H61" t="s">
        <v>681</v>
      </c>
      <c r="I61" s="1" t="str">
        <f>HYPERLINK(AS61,"Hb")</f>
        <v>Hb</v>
      </c>
      <c r="K61">
        <v>1</v>
      </c>
      <c r="L61" t="s">
        <v>3</v>
      </c>
      <c r="M61">
        <v>99575</v>
      </c>
      <c r="N61" t="s">
        <v>4</v>
      </c>
      <c r="T61" t="s">
        <v>652</v>
      </c>
      <c r="U61" s="11">
        <v>3</v>
      </c>
      <c r="V61" t="s">
        <v>641</v>
      </c>
      <c r="W61" t="s">
        <v>642</v>
      </c>
      <c r="X61" s="3" t="s">
        <v>643</v>
      </c>
      <c r="Y61" s="4">
        <v>16</v>
      </c>
      <c r="Z61" s="5">
        <v>1601</v>
      </c>
      <c r="AA61" s="5" t="s">
        <v>642</v>
      </c>
      <c r="AB61" t="s">
        <v>682</v>
      </c>
      <c r="AC61">
        <v>1895</v>
      </c>
      <c r="AD61">
        <v>1</v>
      </c>
      <c r="AE61">
        <v>1</v>
      </c>
      <c r="AF61" t="s">
        <v>683</v>
      </c>
      <c r="AG61" t="s">
        <v>683</v>
      </c>
      <c r="AI61" t="s">
        <v>4</v>
      </c>
      <c r="AJ61" t="s">
        <v>11</v>
      </c>
      <c r="AK61">
        <v>269917</v>
      </c>
      <c r="AL61">
        <v>7035055</v>
      </c>
      <c r="AM61" s="5">
        <v>269000</v>
      </c>
      <c r="AN61" s="5">
        <v>7035000</v>
      </c>
      <c r="AO61">
        <v>26892</v>
      </c>
      <c r="AQ61">
        <v>8</v>
      </c>
      <c r="AR61" t="s">
        <v>655</v>
      </c>
      <c r="AS61" t="s">
        <v>684</v>
      </c>
      <c r="AT61">
        <v>99575</v>
      </c>
      <c r="AV61" s="6" t="s">
        <v>14</v>
      </c>
      <c r="AW61">
        <v>1</v>
      </c>
      <c r="AX61" t="s">
        <v>15</v>
      </c>
      <c r="AY61" t="s">
        <v>657</v>
      </c>
      <c r="AZ61" t="s">
        <v>685</v>
      </c>
      <c r="BA61">
        <v>8</v>
      </c>
      <c r="BB61" t="s">
        <v>18</v>
      </c>
      <c r="BC61" t="s">
        <v>19</v>
      </c>
      <c r="BD61">
        <v>1</v>
      </c>
      <c r="BE61" s="7">
        <v>37916</v>
      </c>
      <c r="BF61" s="8" t="s">
        <v>20</v>
      </c>
      <c r="BH61">
        <v>3</v>
      </c>
      <c r="BI61">
        <v>495139</v>
      </c>
      <c r="BJ61">
        <v>86372</v>
      </c>
      <c r="BK61" t="s">
        <v>686</v>
      </c>
      <c r="BM61" t="s">
        <v>687</v>
      </c>
      <c r="BW61">
        <v>414916</v>
      </c>
    </row>
    <row r="62" spans="1:75" x14ac:dyDescent="0.3">
      <c r="A62">
        <v>414918</v>
      </c>
      <c r="B62">
        <v>323583</v>
      </c>
      <c r="F62" t="s">
        <v>0</v>
      </c>
      <c r="G62" t="s">
        <v>1</v>
      </c>
      <c r="H62" t="s">
        <v>688</v>
      </c>
      <c r="I62" s="1" t="str">
        <f>HYPERLINK(AS62,"Hb")</f>
        <v>Hb</v>
      </c>
      <c r="K62">
        <v>1</v>
      </c>
      <c r="L62" t="s">
        <v>3</v>
      </c>
      <c r="M62">
        <v>99575</v>
      </c>
      <c r="N62" t="s">
        <v>4</v>
      </c>
      <c r="T62" t="s">
        <v>652</v>
      </c>
      <c r="U62" s="11">
        <v>3</v>
      </c>
      <c r="V62" t="s">
        <v>641</v>
      </c>
      <c r="W62" t="s">
        <v>642</v>
      </c>
      <c r="X62" s="3" t="s">
        <v>643</v>
      </c>
      <c r="Y62" s="4">
        <v>16</v>
      </c>
      <c r="Z62" s="5">
        <v>1601</v>
      </c>
      <c r="AA62" s="5" t="s">
        <v>642</v>
      </c>
      <c r="AB62" t="s">
        <v>689</v>
      </c>
      <c r="AC62">
        <v>1899</v>
      </c>
      <c r="AD62">
        <v>1</v>
      </c>
      <c r="AE62">
        <v>1</v>
      </c>
      <c r="AF62" t="s">
        <v>690</v>
      </c>
      <c r="AG62" t="s">
        <v>690</v>
      </c>
      <c r="AI62" t="s">
        <v>4</v>
      </c>
      <c r="AJ62" t="s">
        <v>11</v>
      </c>
      <c r="AK62">
        <v>269917</v>
      </c>
      <c r="AL62">
        <v>7035055</v>
      </c>
      <c r="AM62" s="5">
        <v>269000</v>
      </c>
      <c r="AN62" s="5">
        <v>7035000</v>
      </c>
      <c r="AO62">
        <v>26892</v>
      </c>
      <c r="AQ62">
        <v>8</v>
      </c>
      <c r="AR62" t="s">
        <v>655</v>
      </c>
      <c r="AS62" t="s">
        <v>691</v>
      </c>
      <c r="AT62">
        <v>99575</v>
      </c>
      <c r="AV62" s="6" t="s">
        <v>14</v>
      </c>
      <c r="AW62">
        <v>1</v>
      </c>
      <c r="AX62" t="s">
        <v>15</v>
      </c>
      <c r="AY62" t="s">
        <v>657</v>
      </c>
      <c r="AZ62" t="s">
        <v>692</v>
      </c>
      <c r="BA62">
        <v>8</v>
      </c>
      <c r="BB62" t="s">
        <v>18</v>
      </c>
      <c r="BC62" t="s">
        <v>19</v>
      </c>
      <c r="BD62">
        <v>1</v>
      </c>
      <c r="BE62" s="7">
        <v>37916</v>
      </c>
      <c r="BF62" s="8" t="s">
        <v>20</v>
      </c>
      <c r="BH62">
        <v>3</v>
      </c>
      <c r="BI62">
        <v>495141</v>
      </c>
      <c r="BJ62">
        <v>86373</v>
      </c>
      <c r="BK62" t="s">
        <v>693</v>
      </c>
      <c r="BM62" t="s">
        <v>694</v>
      </c>
      <c r="BW62">
        <v>414918</v>
      </c>
    </row>
    <row r="63" spans="1:75" x14ac:dyDescent="0.3">
      <c r="A63">
        <v>414915</v>
      </c>
      <c r="B63">
        <v>323580</v>
      </c>
      <c r="F63" t="s">
        <v>0</v>
      </c>
      <c r="G63" t="s">
        <v>1</v>
      </c>
      <c r="H63" t="s">
        <v>695</v>
      </c>
      <c r="I63" s="1" t="str">
        <f>HYPERLINK(AS63,"Hb")</f>
        <v>Hb</v>
      </c>
      <c r="K63">
        <v>1</v>
      </c>
      <c r="L63" t="s">
        <v>3</v>
      </c>
      <c r="M63">
        <v>99575</v>
      </c>
      <c r="N63" t="s">
        <v>4</v>
      </c>
      <c r="T63" t="s">
        <v>652</v>
      </c>
      <c r="U63" s="11">
        <v>3</v>
      </c>
      <c r="V63" t="s">
        <v>641</v>
      </c>
      <c r="W63" t="s">
        <v>642</v>
      </c>
      <c r="X63" s="3" t="s">
        <v>643</v>
      </c>
      <c r="Y63" s="4">
        <v>16</v>
      </c>
      <c r="Z63" s="5">
        <v>1601</v>
      </c>
      <c r="AA63" s="5" t="s">
        <v>642</v>
      </c>
      <c r="AB63" t="s">
        <v>696</v>
      </c>
      <c r="AC63">
        <v>1905</v>
      </c>
      <c r="AD63">
        <v>1</v>
      </c>
      <c r="AE63">
        <v>1</v>
      </c>
      <c r="AF63" t="s">
        <v>697</v>
      </c>
      <c r="AG63" t="s">
        <v>697</v>
      </c>
      <c r="AI63" t="s">
        <v>4</v>
      </c>
      <c r="AJ63" t="s">
        <v>11</v>
      </c>
      <c r="AK63">
        <v>269917</v>
      </c>
      <c r="AL63">
        <v>7035055</v>
      </c>
      <c r="AM63" s="5">
        <v>269000</v>
      </c>
      <c r="AN63" s="5">
        <v>7035000</v>
      </c>
      <c r="AO63">
        <v>26892</v>
      </c>
      <c r="AQ63">
        <v>8</v>
      </c>
      <c r="AR63" t="s">
        <v>655</v>
      </c>
      <c r="AS63" t="s">
        <v>698</v>
      </c>
      <c r="AT63">
        <v>99575</v>
      </c>
      <c r="AV63" s="6" t="s">
        <v>14</v>
      </c>
      <c r="AW63">
        <v>1</v>
      </c>
      <c r="AX63" t="s">
        <v>15</v>
      </c>
      <c r="AY63" t="s">
        <v>657</v>
      </c>
      <c r="AZ63" t="s">
        <v>699</v>
      </c>
      <c r="BA63">
        <v>8</v>
      </c>
      <c r="BB63" t="s">
        <v>18</v>
      </c>
      <c r="BC63" t="s">
        <v>19</v>
      </c>
      <c r="BD63">
        <v>1</v>
      </c>
      <c r="BE63" s="7">
        <v>37916</v>
      </c>
      <c r="BF63" s="8" t="s">
        <v>20</v>
      </c>
      <c r="BH63">
        <v>3</v>
      </c>
      <c r="BI63">
        <v>495138</v>
      </c>
      <c r="BJ63">
        <v>86374</v>
      </c>
      <c r="BK63" t="s">
        <v>700</v>
      </c>
      <c r="BM63" t="s">
        <v>701</v>
      </c>
      <c r="BW63">
        <v>414915</v>
      </c>
    </row>
    <row r="64" spans="1:75" x14ac:dyDescent="0.3">
      <c r="A64">
        <v>416926</v>
      </c>
      <c r="B64">
        <v>119135</v>
      </c>
      <c r="F64" t="s">
        <v>0</v>
      </c>
      <c r="G64" t="s">
        <v>23</v>
      </c>
      <c r="H64" t="s">
        <v>702</v>
      </c>
      <c r="I64" t="s">
        <v>25</v>
      </c>
      <c r="K64">
        <v>1</v>
      </c>
      <c r="L64" t="s">
        <v>3</v>
      </c>
      <c r="M64">
        <v>99575</v>
      </c>
      <c r="N64" t="s">
        <v>4</v>
      </c>
      <c r="T64" t="s">
        <v>703</v>
      </c>
      <c r="U64" s="2">
        <v>1</v>
      </c>
      <c r="V64" t="s">
        <v>641</v>
      </c>
      <c r="W64" t="s">
        <v>642</v>
      </c>
      <c r="X64" s="3" t="s">
        <v>643</v>
      </c>
      <c r="Y64" s="4">
        <v>16</v>
      </c>
      <c r="Z64" s="5">
        <v>1601</v>
      </c>
      <c r="AA64" s="5" t="s">
        <v>642</v>
      </c>
      <c r="AB64" t="s">
        <v>704</v>
      </c>
      <c r="AC64">
        <v>2016</v>
      </c>
      <c r="AD64">
        <v>5</v>
      </c>
      <c r="AE64">
        <v>24</v>
      </c>
      <c r="AF64" t="s">
        <v>705</v>
      </c>
      <c r="AI64" t="s">
        <v>4</v>
      </c>
      <c r="AJ64" t="s">
        <v>11</v>
      </c>
      <c r="AK64">
        <v>270463</v>
      </c>
      <c r="AL64">
        <v>7041375</v>
      </c>
      <c r="AM64" s="5">
        <v>271000</v>
      </c>
      <c r="AN64" s="5">
        <v>7041000</v>
      </c>
      <c r="AO64">
        <v>100</v>
      </c>
      <c r="AQ64">
        <v>1010</v>
      </c>
      <c r="AR64" t="s">
        <v>706</v>
      </c>
      <c r="AS64" s="7" t="s">
        <v>707</v>
      </c>
      <c r="AT64">
        <v>99575</v>
      </c>
      <c r="AV64" s="6" t="s">
        <v>14</v>
      </c>
      <c r="AW64">
        <v>1</v>
      </c>
      <c r="AX64" t="s">
        <v>15</v>
      </c>
      <c r="AY64" t="s">
        <v>708</v>
      </c>
      <c r="AZ64" t="s">
        <v>709</v>
      </c>
      <c r="BA64">
        <v>1010</v>
      </c>
      <c r="BB64" t="s">
        <v>34</v>
      </c>
      <c r="BC64" t="s">
        <v>35</v>
      </c>
      <c r="BE64" s="7">
        <v>42514.857581018499</v>
      </c>
      <c r="BF64" s="8" t="s">
        <v>20</v>
      </c>
      <c r="BH64">
        <v>6</v>
      </c>
      <c r="BI64">
        <v>103698</v>
      </c>
      <c r="BJ64">
        <v>86377</v>
      </c>
      <c r="BK64" t="s">
        <v>710</v>
      </c>
      <c r="BW64">
        <v>416926</v>
      </c>
    </row>
    <row r="65" spans="1:75" x14ac:dyDescent="0.3">
      <c r="A65">
        <v>425082</v>
      </c>
      <c r="B65">
        <v>203306</v>
      </c>
      <c r="F65" t="s">
        <v>0</v>
      </c>
      <c r="G65" t="s">
        <v>402</v>
      </c>
      <c r="H65" t="s">
        <v>711</v>
      </c>
      <c r="I65" s="1" t="str">
        <f>HYPERLINK(AS65,"Hb")</f>
        <v>Hb</v>
      </c>
      <c r="K65">
        <v>1</v>
      </c>
      <c r="L65" t="s">
        <v>3</v>
      </c>
      <c r="M65">
        <v>99575</v>
      </c>
      <c r="N65" t="s">
        <v>4</v>
      </c>
      <c r="T65" t="s">
        <v>712</v>
      </c>
      <c r="U65" s="2">
        <v>1</v>
      </c>
      <c r="V65" t="s">
        <v>641</v>
      </c>
      <c r="W65" t="s">
        <v>642</v>
      </c>
      <c r="X65" s="3" t="s">
        <v>643</v>
      </c>
      <c r="Y65" s="4">
        <v>16</v>
      </c>
      <c r="Z65" s="5">
        <v>1601</v>
      </c>
      <c r="AA65" s="5" t="s">
        <v>642</v>
      </c>
      <c r="AB65" t="s">
        <v>713</v>
      </c>
      <c r="AC65">
        <v>1911</v>
      </c>
      <c r="AD65">
        <v>6</v>
      </c>
      <c r="AE65">
        <v>1</v>
      </c>
      <c r="AF65" t="s">
        <v>714</v>
      </c>
      <c r="AG65" t="s">
        <v>715</v>
      </c>
      <c r="AI65" t="s">
        <v>4</v>
      </c>
      <c r="AJ65" t="s">
        <v>11</v>
      </c>
      <c r="AK65">
        <v>273041</v>
      </c>
      <c r="AL65">
        <v>7039745</v>
      </c>
      <c r="AM65" s="5">
        <v>273000</v>
      </c>
      <c r="AN65" s="5">
        <v>7039000</v>
      </c>
      <c r="AO65">
        <v>707</v>
      </c>
      <c r="AQ65">
        <v>37</v>
      </c>
      <c r="AR65" t="s">
        <v>716</v>
      </c>
      <c r="AS65" t="s">
        <v>717</v>
      </c>
      <c r="AT65">
        <v>99575</v>
      </c>
      <c r="AV65" s="6" t="s">
        <v>14</v>
      </c>
      <c r="AW65">
        <v>1</v>
      </c>
      <c r="AX65" t="s">
        <v>15</v>
      </c>
      <c r="AY65" t="s">
        <v>718</v>
      </c>
      <c r="AZ65" t="s">
        <v>719</v>
      </c>
      <c r="BA65">
        <v>37</v>
      </c>
      <c r="BB65" t="s">
        <v>408</v>
      </c>
      <c r="BC65" t="s">
        <v>19</v>
      </c>
      <c r="BD65">
        <v>1</v>
      </c>
      <c r="BE65" s="7">
        <v>41767</v>
      </c>
      <c r="BF65" s="8" t="s">
        <v>20</v>
      </c>
      <c r="BH65">
        <v>4</v>
      </c>
      <c r="BI65">
        <v>358854</v>
      </c>
      <c r="BJ65">
        <v>86375</v>
      </c>
      <c r="BK65" t="s">
        <v>720</v>
      </c>
      <c r="BM65" t="s">
        <v>721</v>
      </c>
      <c r="BW65">
        <v>425082</v>
      </c>
    </row>
    <row r="66" spans="1:75" x14ac:dyDescent="0.3">
      <c r="A66">
        <v>422300</v>
      </c>
      <c r="B66">
        <v>203307</v>
      </c>
      <c r="F66" t="s">
        <v>150</v>
      </c>
      <c r="G66" t="s">
        <v>402</v>
      </c>
      <c r="H66">
        <v>100351</v>
      </c>
      <c r="I66" s="1" t="str">
        <f>HYPERLINK(AS66,"Hb")</f>
        <v>Hb</v>
      </c>
      <c r="K66">
        <v>1</v>
      </c>
      <c r="L66" t="s">
        <v>3</v>
      </c>
      <c r="M66">
        <v>99575</v>
      </c>
      <c r="N66" t="s">
        <v>4</v>
      </c>
      <c r="T66" t="s">
        <v>722</v>
      </c>
      <c r="U66" s="2">
        <v>1</v>
      </c>
      <c r="V66" t="s">
        <v>641</v>
      </c>
      <c r="W66" t="s">
        <v>642</v>
      </c>
      <c r="X66" t="s">
        <v>643</v>
      </c>
      <c r="Y66" s="4">
        <v>16</v>
      </c>
      <c r="Z66" s="5">
        <v>1601</v>
      </c>
      <c r="AA66" s="5" t="s">
        <v>642</v>
      </c>
      <c r="AB66" t="s">
        <v>723</v>
      </c>
      <c r="AF66" t="s">
        <v>724</v>
      </c>
      <c r="AG66" t="s">
        <v>724</v>
      </c>
      <c r="AI66" t="s">
        <v>4</v>
      </c>
      <c r="AJ66" t="s">
        <v>11</v>
      </c>
      <c r="AK66">
        <v>272232</v>
      </c>
      <c r="AL66">
        <v>7041826</v>
      </c>
      <c r="AM66" s="5">
        <v>273000</v>
      </c>
      <c r="AN66" s="5">
        <v>7041000</v>
      </c>
      <c r="AO66">
        <v>707</v>
      </c>
      <c r="AQ66" t="s">
        <v>155</v>
      </c>
      <c r="AS66" t="s">
        <v>725</v>
      </c>
      <c r="AT66">
        <v>99575</v>
      </c>
      <c r="AV66" s="9" t="s">
        <v>157</v>
      </c>
      <c r="BC66" t="s">
        <v>155</v>
      </c>
      <c r="BD66">
        <v>1</v>
      </c>
      <c r="BE66" s="7">
        <v>41767</v>
      </c>
      <c r="BF66" s="6" t="s">
        <v>158</v>
      </c>
      <c r="BH66">
        <v>5</v>
      </c>
      <c r="BI66">
        <v>8046</v>
      </c>
      <c r="BK66" t="s">
        <v>726</v>
      </c>
      <c r="BM66" t="s">
        <v>726</v>
      </c>
      <c r="BO66" t="s">
        <v>727</v>
      </c>
      <c r="BP66" t="s">
        <v>562</v>
      </c>
      <c r="BW66">
        <v>422300</v>
      </c>
    </row>
    <row r="67" spans="1:75" x14ac:dyDescent="0.3">
      <c r="A67">
        <v>536762</v>
      </c>
      <c r="B67">
        <v>144935</v>
      </c>
      <c r="F67" t="s">
        <v>150</v>
      </c>
      <c r="G67" t="s">
        <v>138</v>
      </c>
      <c r="H67">
        <v>275065</v>
      </c>
      <c r="I67" s="1" t="str">
        <f>HYPERLINK(AS67,"Hb")</f>
        <v>Hb</v>
      </c>
      <c r="K67">
        <v>1</v>
      </c>
      <c r="L67" t="s">
        <v>3</v>
      </c>
      <c r="M67">
        <v>99575</v>
      </c>
      <c r="N67" t="s">
        <v>4</v>
      </c>
      <c r="V67" t="s">
        <v>641</v>
      </c>
      <c r="W67" t="s">
        <v>642</v>
      </c>
      <c r="X67" t="s">
        <v>643</v>
      </c>
      <c r="Y67" s="4">
        <v>16</v>
      </c>
      <c r="Z67" s="5">
        <v>1601</v>
      </c>
      <c r="AA67" t="s">
        <v>642</v>
      </c>
      <c r="AB67" t="s">
        <v>642</v>
      </c>
      <c r="AF67" t="s">
        <v>728</v>
      </c>
      <c r="AG67" t="s">
        <v>728</v>
      </c>
      <c r="AI67" t="s">
        <v>4</v>
      </c>
      <c r="AJ67" t="s">
        <v>11</v>
      </c>
      <c r="AQ67" t="s">
        <v>171</v>
      </c>
      <c r="AS67" t="s">
        <v>729</v>
      </c>
      <c r="AT67">
        <v>99575</v>
      </c>
      <c r="AV67" s="9" t="s">
        <v>157</v>
      </c>
      <c r="BC67" t="s">
        <v>171</v>
      </c>
      <c r="BD67">
        <v>1</v>
      </c>
      <c r="BE67" s="7">
        <v>42566</v>
      </c>
      <c r="BF67" s="6" t="s">
        <v>158</v>
      </c>
      <c r="BH67">
        <v>4</v>
      </c>
      <c r="BI67">
        <v>503</v>
      </c>
      <c r="BK67" t="s">
        <v>730</v>
      </c>
      <c r="BM67" t="s">
        <v>730</v>
      </c>
      <c r="BW67">
        <v>536762</v>
      </c>
    </row>
    <row r="68" spans="1:75" x14ac:dyDescent="0.3">
      <c r="A68">
        <v>536763</v>
      </c>
      <c r="B68">
        <v>144936</v>
      </c>
      <c r="F68" t="s">
        <v>150</v>
      </c>
      <c r="G68" t="s">
        <v>138</v>
      </c>
      <c r="H68">
        <v>275066</v>
      </c>
      <c r="I68" s="1" t="str">
        <f>HYPERLINK(AS68,"Hb")</f>
        <v>Hb</v>
      </c>
      <c r="K68">
        <v>1</v>
      </c>
      <c r="L68" t="s">
        <v>3</v>
      </c>
      <c r="M68">
        <v>99575</v>
      </c>
      <c r="N68" t="s">
        <v>4</v>
      </c>
      <c r="V68" t="s">
        <v>641</v>
      </c>
      <c r="W68" t="s">
        <v>642</v>
      </c>
      <c r="X68" t="s">
        <v>643</v>
      </c>
      <c r="Y68" s="4">
        <v>16</v>
      </c>
      <c r="Z68" s="5">
        <v>1601</v>
      </c>
      <c r="AA68" t="s">
        <v>642</v>
      </c>
      <c r="AB68" t="s">
        <v>642</v>
      </c>
      <c r="AF68" t="s">
        <v>728</v>
      </c>
      <c r="AG68" t="s">
        <v>728</v>
      </c>
      <c r="AI68" t="s">
        <v>4</v>
      </c>
      <c r="AJ68" t="s">
        <v>11</v>
      </c>
      <c r="AQ68" t="s">
        <v>171</v>
      </c>
      <c r="AS68" t="s">
        <v>731</v>
      </c>
      <c r="AT68">
        <v>99575</v>
      </c>
      <c r="AV68" s="9" t="s">
        <v>157</v>
      </c>
      <c r="BC68" t="s">
        <v>171</v>
      </c>
      <c r="BD68">
        <v>1</v>
      </c>
      <c r="BE68" s="7">
        <v>42566</v>
      </c>
      <c r="BF68" s="6" t="s">
        <v>158</v>
      </c>
      <c r="BH68">
        <v>4</v>
      </c>
      <c r="BI68">
        <v>504</v>
      </c>
      <c r="BK68" t="s">
        <v>732</v>
      </c>
      <c r="BM68" t="s">
        <v>732</v>
      </c>
      <c r="BW68">
        <v>536763</v>
      </c>
    </row>
    <row r="70" spans="1:75" x14ac:dyDescent="0.3">
      <c r="A70">
        <v>347393</v>
      </c>
      <c r="B70">
        <v>324339</v>
      </c>
      <c r="F70" t="s">
        <v>0</v>
      </c>
      <c r="G70" t="s">
        <v>1</v>
      </c>
      <c r="H70" t="s">
        <v>102</v>
      </c>
      <c r="I70" s="1" t="str">
        <f>HYPERLINK(AS70,"Hb")</f>
        <v>Hb</v>
      </c>
      <c r="K70">
        <v>1</v>
      </c>
      <c r="L70" t="s">
        <v>3</v>
      </c>
      <c r="M70">
        <v>99575</v>
      </c>
      <c r="N70" t="s">
        <v>4</v>
      </c>
      <c r="R70" t="s">
        <v>103</v>
      </c>
      <c r="S70" t="s">
        <v>104</v>
      </c>
      <c r="T70" t="s">
        <v>105</v>
      </c>
      <c r="U70" s="9">
        <v>2</v>
      </c>
      <c r="V70" t="s">
        <v>106</v>
      </c>
      <c r="W70" t="s">
        <v>106</v>
      </c>
      <c r="X70" s="3" t="s">
        <v>28</v>
      </c>
      <c r="Y70" s="4">
        <v>2</v>
      </c>
      <c r="Z70" s="5">
        <v>301</v>
      </c>
      <c r="AA70" s="5" t="s">
        <v>106</v>
      </c>
      <c r="AB70" t="s">
        <v>107</v>
      </c>
      <c r="AC70">
        <v>1932</v>
      </c>
      <c r="AD70">
        <v>5</v>
      </c>
      <c r="AE70">
        <v>1</v>
      </c>
      <c r="AF70" t="s">
        <v>108</v>
      </c>
      <c r="AG70" t="s">
        <v>108</v>
      </c>
      <c r="AI70" t="s">
        <v>4</v>
      </c>
      <c r="AJ70" t="s">
        <v>11</v>
      </c>
      <c r="AK70">
        <v>258578</v>
      </c>
      <c r="AL70">
        <v>6649087</v>
      </c>
      <c r="AM70" s="5">
        <v>259000</v>
      </c>
      <c r="AN70" s="5">
        <v>6649000</v>
      </c>
      <c r="AO70">
        <v>1970</v>
      </c>
      <c r="AQ70">
        <v>8</v>
      </c>
      <c r="AR70" t="s">
        <v>109</v>
      </c>
      <c r="AS70" t="s">
        <v>110</v>
      </c>
      <c r="AT70">
        <v>99575</v>
      </c>
      <c r="AV70" s="6" t="s">
        <v>14</v>
      </c>
      <c r="AW70">
        <v>1</v>
      </c>
      <c r="AX70" t="s">
        <v>15</v>
      </c>
      <c r="AY70" t="s">
        <v>111</v>
      </c>
      <c r="AZ70" t="s">
        <v>112</v>
      </c>
      <c r="BA70">
        <v>8</v>
      </c>
      <c r="BB70" t="s">
        <v>18</v>
      </c>
      <c r="BC70" t="s">
        <v>19</v>
      </c>
      <c r="BD70">
        <v>1</v>
      </c>
      <c r="BE70" s="7">
        <v>36875</v>
      </c>
      <c r="BF70" s="8" t="s">
        <v>20</v>
      </c>
      <c r="BH70">
        <v>3</v>
      </c>
      <c r="BI70">
        <v>495784</v>
      </c>
      <c r="BJ70">
        <v>86322</v>
      </c>
      <c r="BK70" t="s">
        <v>113</v>
      </c>
      <c r="BM70" t="s">
        <v>114</v>
      </c>
      <c r="BW70">
        <v>347393</v>
      </c>
    </row>
    <row r="71" spans="1:75" x14ac:dyDescent="0.3">
      <c r="A71">
        <v>149635</v>
      </c>
      <c r="B71">
        <v>196358</v>
      </c>
      <c r="F71" t="s">
        <v>0</v>
      </c>
      <c r="G71" t="s">
        <v>254</v>
      </c>
      <c r="H71" t="s">
        <v>255</v>
      </c>
      <c r="I71" t="s">
        <v>173</v>
      </c>
      <c r="K71">
        <v>1</v>
      </c>
      <c r="L71" t="s">
        <v>3</v>
      </c>
      <c r="M71">
        <v>99575</v>
      </c>
      <c r="N71" t="s">
        <v>4</v>
      </c>
      <c r="R71" t="s">
        <v>103</v>
      </c>
      <c r="S71" t="s">
        <v>104</v>
      </c>
      <c r="T71" t="s">
        <v>256</v>
      </c>
      <c r="U71" s="2">
        <v>1</v>
      </c>
      <c r="V71" t="s">
        <v>257</v>
      </c>
      <c r="W71" t="s">
        <v>258</v>
      </c>
      <c r="X71" t="s">
        <v>259</v>
      </c>
      <c r="Y71" s="4">
        <v>9</v>
      </c>
      <c r="Z71" s="5">
        <v>904</v>
      </c>
      <c r="AA71" s="5" t="s">
        <v>258</v>
      </c>
      <c r="AB71" t="s">
        <v>260</v>
      </c>
      <c r="AC71">
        <v>2003</v>
      </c>
      <c r="AD71">
        <v>5</v>
      </c>
      <c r="AE71">
        <v>12</v>
      </c>
      <c r="AF71" t="s">
        <v>261</v>
      </c>
      <c r="AG71" t="s">
        <v>261</v>
      </c>
      <c r="AI71" t="s">
        <v>4</v>
      </c>
      <c r="AJ71" t="s">
        <v>11</v>
      </c>
      <c r="AK71">
        <v>119630</v>
      </c>
      <c r="AL71">
        <v>6478200</v>
      </c>
      <c r="AM71" s="5">
        <v>119000</v>
      </c>
      <c r="AN71" s="5">
        <v>6479000</v>
      </c>
      <c r="AO71">
        <v>71</v>
      </c>
      <c r="AQ71">
        <v>33</v>
      </c>
      <c r="AS71" s="7"/>
      <c r="AT71">
        <v>99575</v>
      </c>
      <c r="AV71" s="6" t="s">
        <v>14</v>
      </c>
      <c r="AW71">
        <v>1</v>
      </c>
      <c r="AX71" t="s">
        <v>15</v>
      </c>
      <c r="AY71" t="s">
        <v>262</v>
      </c>
      <c r="AZ71" t="s">
        <v>263</v>
      </c>
      <c r="BA71">
        <v>33</v>
      </c>
      <c r="BB71" t="s">
        <v>264</v>
      </c>
      <c r="BC71" t="s">
        <v>19</v>
      </c>
      <c r="BE71" s="7">
        <v>41689</v>
      </c>
      <c r="BF71" s="8" t="s">
        <v>20</v>
      </c>
      <c r="BH71">
        <v>4</v>
      </c>
      <c r="BI71">
        <v>347558</v>
      </c>
      <c r="BJ71">
        <v>86329</v>
      </c>
      <c r="BK71" t="s">
        <v>265</v>
      </c>
      <c r="BM71" t="s">
        <v>266</v>
      </c>
      <c r="BW71">
        <v>149635</v>
      </c>
    </row>
    <row r="72" spans="1:75" x14ac:dyDescent="0.3">
      <c r="A72">
        <v>149638</v>
      </c>
      <c r="B72">
        <v>196361</v>
      </c>
      <c r="F72" t="s">
        <v>0</v>
      </c>
      <c r="G72" t="s">
        <v>254</v>
      </c>
      <c r="H72" t="s">
        <v>267</v>
      </c>
      <c r="I72" t="s">
        <v>173</v>
      </c>
      <c r="K72">
        <v>1</v>
      </c>
      <c r="L72" t="s">
        <v>3</v>
      </c>
      <c r="M72">
        <v>99575</v>
      </c>
      <c r="N72" t="s">
        <v>4</v>
      </c>
      <c r="R72" t="s">
        <v>103</v>
      </c>
      <c r="S72" t="s">
        <v>104</v>
      </c>
      <c r="T72" t="s">
        <v>256</v>
      </c>
      <c r="U72" s="2">
        <v>1</v>
      </c>
      <c r="V72" t="s">
        <v>257</v>
      </c>
      <c r="W72" t="s">
        <v>258</v>
      </c>
      <c r="X72" t="s">
        <v>259</v>
      </c>
      <c r="Y72" s="4">
        <v>9</v>
      </c>
      <c r="Z72" s="5">
        <v>904</v>
      </c>
      <c r="AA72" s="5" t="s">
        <v>258</v>
      </c>
      <c r="AB72" t="s">
        <v>260</v>
      </c>
      <c r="AC72">
        <v>2003</v>
      </c>
      <c r="AD72">
        <v>5</v>
      </c>
      <c r="AE72">
        <v>12</v>
      </c>
      <c r="AF72" t="s">
        <v>261</v>
      </c>
      <c r="AG72" t="s">
        <v>261</v>
      </c>
      <c r="AI72" t="s">
        <v>4</v>
      </c>
      <c r="AJ72" t="s">
        <v>11</v>
      </c>
      <c r="AK72">
        <v>119630</v>
      </c>
      <c r="AL72">
        <v>6478200</v>
      </c>
      <c r="AM72" s="5">
        <v>119000</v>
      </c>
      <c r="AN72" s="5">
        <v>6479000</v>
      </c>
      <c r="AO72">
        <v>71</v>
      </c>
      <c r="AQ72">
        <v>33</v>
      </c>
      <c r="AS72" s="7"/>
      <c r="AT72">
        <v>99575</v>
      </c>
      <c r="AV72" s="6" t="s">
        <v>14</v>
      </c>
      <c r="AW72">
        <v>1</v>
      </c>
      <c r="AX72" t="s">
        <v>15</v>
      </c>
      <c r="AY72" t="s">
        <v>262</v>
      </c>
      <c r="AZ72" t="s">
        <v>268</v>
      </c>
      <c r="BA72">
        <v>33</v>
      </c>
      <c r="BB72" t="s">
        <v>264</v>
      </c>
      <c r="BC72" t="s">
        <v>19</v>
      </c>
      <c r="BE72" s="7">
        <v>41689</v>
      </c>
      <c r="BF72" s="8" t="s">
        <v>20</v>
      </c>
      <c r="BH72">
        <v>4</v>
      </c>
      <c r="BI72">
        <v>347561</v>
      </c>
      <c r="BJ72">
        <v>86330</v>
      </c>
      <c r="BK72" t="s">
        <v>269</v>
      </c>
      <c r="BM72" t="s">
        <v>270</v>
      </c>
      <c r="BW72">
        <v>149638</v>
      </c>
    </row>
    <row r="73" spans="1:75" x14ac:dyDescent="0.3">
      <c r="A73">
        <v>168367</v>
      </c>
      <c r="B73">
        <v>200069</v>
      </c>
      <c r="F73" t="s">
        <v>0</v>
      </c>
      <c r="G73" t="s">
        <v>254</v>
      </c>
      <c r="H73" t="s">
        <v>271</v>
      </c>
      <c r="I73" t="s">
        <v>173</v>
      </c>
      <c r="K73">
        <v>1</v>
      </c>
      <c r="L73" t="s">
        <v>3</v>
      </c>
      <c r="M73">
        <v>99575</v>
      </c>
      <c r="N73" t="s">
        <v>4</v>
      </c>
      <c r="R73" t="s">
        <v>103</v>
      </c>
      <c r="S73" t="s">
        <v>104</v>
      </c>
      <c r="T73" t="s">
        <v>272</v>
      </c>
      <c r="U73" s="2">
        <v>1</v>
      </c>
      <c r="V73" t="s">
        <v>257</v>
      </c>
      <c r="W73" t="s">
        <v>273</v>
      </c>
      <c r="X73" t="s">
        <v>259</v>
      </c>
      <c r="Y73" s="4">
        <v>9</v>
      </c>
      <c r="Z73" s="5">
        <v>906</v>
      </c>
      <c r="AA73" s="5" t="s">
        <v>273</v>
      </c>
      <c r="AB73" t="s">
        <v>274</v>
      </c>
      <c r="AC73">
        <v>1946</v>
      </c>
      <c r="AD73">
        <v>5</v>
      </c>
      <c r="AE73">
        <v>12</v>
      </c>
      <c r="AF73" t="s">
        <v>275</v>
      </c>
      <c r="AG73" t="s">
        <v>275</v>
      </c>
      <c r="AI73" t="s">
        <v>4</v>
      </c>
      <c r="AJ73" t="s">
        <v>11</v>
      </c>
      <c r="AK73">
        <v>149111</v>
      </c>
      <c r="AL73">
        <v>6508539</v>
      </c>
      <c r="AM73" s="5">
        <v>149000</v>
      </c>
      <c r="AN73" s="5">
        <v>6509000</v>
      </c>
      <c r="AO73">
        <v>71</v>
      </c>
      <c r="AQ73">
        <v>33</v>
      </c>
      <c r="AS73" s="7"/>
      <c r="AT73">
        <v>99575</v>
      </c>
      <c r="AV73" s="6" t="s">
        <v>14</v>
      </c>
      <c r="AW73">
        <v>1</v>
      </c>
      <c r="AX73" t="s">
        <v>15</v>
      </c>
      <c r="AY73" t="s">
        <v>276</v>
      </c>
      <c r="AZ73" t="s">
        <v>277</v>
      </c>
      <c r="BA73">
        <v>33</v>
      </c>
      <c r="BB73" t="s">
        <v>264</v>
      </c>
      <c r="BC73" t="s">
        <v>19</v>
      </c>
      <c r="BE73" s="7">
        <v>41689</v>
      </c>
      <c r="BF73" s="8" t="s">
        <v>20</v>
      </c>
      <c r="BH73">
        <v>4</v>
      </c>
      <c r="BI73">
        <v>350923</v>
      </c>
      <c r="BJ73">
        <v>86331</v>
      </c>
      <c r="BK73" t="s">
        <v>278</v>
      </c>
      <c r="BM73" t="s">
        <v>279</v>
      </c>
      <c r="BW73">
        <v>168367</v>
      </c>
    </row>
    <row r="74" spans="1:75" x14ac:dyDescent="0.3">
      <c r="A74">
        <v>82154</v>
      </c>
      <c r="B74">
        <v>196428</v>
      </c>
      <c r="F74" t="s">
        <v>0</v>
      </c>
      <c r="G74" t="s">
        <v>254</v>
      </c>
      <c r="H74" t="s">
        <v>298</v>
      </c>
      <c r="I74" t="s">
        <v>173</v>
      </c>
      <c r="K74">
        <v>1</v>
      </c>
      <c r="L74" t="s">
        <v>3</v>
      </c>
      <c r="M74">
        <v>99575</v>
      </c>
      <c r="N74" t="s">
        <v>4</v>
      </c>
      <c r="R74" t="s">
        <v>103</v>
      </c>
      <c r="S74" t="s">
        <v>104</v>
      </c>
      <c r="T74" t="s">
        <v>299</v>
      </c>
      <c r="U74" s="2">
        <v>1</v>
      </c>
      <c r="V74" t="s">
        <v>257</v>
      </c>
      <c r="W74" t="s">
        <v>300</v>
      </c>
      <c r="X74" t="s">
        <v>283</v>
      </c>
      <c r="Y74" s="4">
        <v>10</v>
      </c>
      <c r="Z74" s="5">
        <v>1003</v>
      </c>
      <c r="AA74" s="5" t="s">
        <v>300</v>
      </c>
      <c r="AB74" t="s">
        <v>301</v>
      </c>
      <c r="AC74">
        <v>2003</v>
      </c>
      <c r="AD74">
        <v>4</v>
      </c>
      <c r="AE74">
        <v>28</v>
      </c>
      <c r="AF74" t="s">
        <v>261</v>
      </c>
      <c r="AG74" t="s">
        <v>261</v>
      </c>
      <c r="AI74" t="s">
        <v>4</v>
      </c>
      <c r="AJ74" t="s">
        <v>11</v>
      </c>
      <c r="AK74">
        <v>19328</v>
      </c>
      <c r="AL74">
        <v>6468251</v>
      </c>
      <c r="AM74" s="5">
        <v>19000</v>
      </c>
      <c r="AN74" s="5">
        <v>6469000</v>
      </c>
      <c r="AO74">
        <v>71</v>
      </c>
      <c r="AQ74">
        <v>33</v>
      </c>
      <c r="AS74" s="7"/>
      <c r="AT74">
        <v>99575</v>
      </c>
      <c r="AV74" s="6" t="s">
        <v>14</v>
      </c>
      <c r="AW74">
        <v>1</v>
      </c>
      <c r="AX74" t="s">
        <v>15</v>
      </c>
      <c r="AY74" t="s">
        <v>302</v>
      </c>
      <c r="AZ74" t="s">
        <v>303</v>
      </c>
      <c r="BA74">
        <v>33</v>
      </c>
      <c r="BB74" t="s">
        <v>264</v>
      </c>
      <c r="BC74" t="s">
        <v>19</v>
      </c>
      <c r="BE74" s="7">
        <v>41689</v>
      </c>
      <c r="BF74" s="8" t="s">
        <v>20</v>
      </c>
      <c r="BH74">
        <v>4</v>
      </c>
      <c r="BI74">
        <v>347628</v>
      </c>
      <c r="BJ74">
        <v>86333</v>
      </c>
      <c r="BK74" t="s">
        <v>304</v>
      </c>
      <c r="BM74" t="s">
        <v>305</v>
      </c>
      <c r="BW74">
        <v>82154</v>
      </c>
    </row>
    <row r="75" spans="1:75" x14ac:dyDescent="0.3">
      <c r="A75">
        <v>82164</v>
      </c>
      <c r="B75">
        <v>196437</v>
      </c>
      <c r="F75" t="s">
        <v>0</v>
      </c>
      <c r="G75" t="s">
        <v>254</v>
      </c>
      <c r="H75" t="s">
        <v>306</v>
      </c>
      <c r="I75" t="s">
        <v>173</v>
      </c>
      <c r="K75">
        <v>1</v>
      </c>
      <c r="L75" t="s">
        <v>3</v>
      </c>
      <c r="M75">
        <v>99575</v>
      </c>
      <c r="N75" t="s">
        <v>4</v>
      </c>
      <c r="R75" t="s">
        <v>103</v>
      </c>
      <c r="S75" t="s">
        <v>104</v>
      </c>
      <c r="T75" t="s">
        <v>299</v>
      </c>
      <c r="U75" s="2">
        <v>1</v>
      </c>
      <c r="V75" t="s">
        <v>257</v>
      </c>
      <c r="W75" t="s">
        <v>300</v>
      </c>
      <c r="X75" t="s">
        <v>283</v>
      </c>
      <c r="Y75" s="4">
        <v>10</v>
      </c>
      <c r="Z75" s="5">
        <v>1003</v>
      </c>
      <c r="AA75" s="5" t="s">
        <v>300</v>
      </c>
      <c r="AB75" t="s">
        <v>301</v>
      </c>
      <c r="AC75">
        <v>2003</v>
      </c>
      <c r="AD75">
        <v>4</v>
      </c>
      <c r="AE75">
        <v>28</v>
      </c>
      <c r="AF75" t="s">
        <v>261</v>
      </c>
      <c r="AG75" t="s">
        <v>261</v>
      </c>
      <c r="AI75" t="s">
        <v>4</v>
      </c>
      <c r="AJ75" t="s">
        <v>11</v>
      </c>
      <c r="AK75">
        <v>19328</v>
      </c>
      <c r="AL75">
        <v>6468251</v>
      </c>
      <c r="AM75" s="5">
        <v>19000</v>
      </c>
      <c r="AN75" s="5">
        <v>6469000</v>
      </c>
      <c r="AO75">
        <v>71</v>
      </c>
      <c r="AQ75">
        <v>33</v>
      </c>
      <c r="AS75" s="7"/>
      <c r="AT75">
        <v>99575</v>
      </c>
      <c r="AV75" s="6" t="s">
        <v>14</v>
      </c>
      <c r="AW75">
        <v>1</v>
      </c>
      <c r="AX75" t="s">
        <v>15</v>
      </c>
      <c r="AY75" t="s">
        <v>302</v>
      </c>
      <c r="AZ75" t="s">
        <v>307</v>
      </c>
      <c r="BA75">
        <v>33</v>
      </c>
      <c r="BB75" t="s">
        <v>264</v>
      </c>
      <c r="BC75" t="s">
        <v>19</v>
      </c>
      <c r="BE75" s="7">
        <v>41689</v>
      </c>
      <c r="BF75" s="8" t="s">
        <v>20</v>
      </c>
      <c r="BH75">
        <v>4</v>
      </c>
      <c r="BI75">
        <v>347638</v>
      </c>
      <c r="BJ75">
        <v>86334</v>
      </c>
      <c r="BK75" t="s">
        <v>308</v>
      </c>
      <c r="BM75" t="s">
        <v>309</v>
      </c>
      <c r="BW75">
        <v>82164</v>
      </c>
    </row>
    <row r="76" spans="1:75" x14ac:dyDescent="0.3">
      <c r="A76">
        <v>67074</v>
      </c>
      <c r="B76">
        <v>196398</v>
      </c>
      <c r="F76" t="s">
        <v>0</v>
      </c>
      <c r="G76" t="s">
        <v>254</v>
      </c>
      <c r="H76" t="s">
        <v>310</v>
      </c>
      <c r="I76" t="s">
        <v>173</v>
      </c>
      <c r="K76">
        <v>1</v>
      </c>
      <c r="L76" t="s">
        <v>3</v>
      </c>
      <c r="M76">
        <v>99575</v>
      </c>
      <c r="N76" t="s">
        <v>4</v>
      </c>
      <c r="R76" t="s">
        <v>103</v>
      </c>
      <c r="S76" t="s">
        <v>104</v>
      </c>
      <c r="T76" t="s">
        <v>311</v>
      </c>
      <c r="U76" s="2">
        <v>1</v>
      </c>
      <c r="V76" t="s">
        <v>257</v>
      </c>
      <c r="W76" t="s">
        <v>300</v>
      </c>
      <c r="X76" t="s">
        <v>283</v>
      </c>
      <c r="Y76" s="4">
        <v>10</v>
      </c>
      <c r="Z76" s="5">
        <v>1003</v>
      </c>
      <c r="AA76" s="5" t="s">
        <v>300</v>
      </c>
      <c r="AB76" t="s">
        <v>312</v>
      </c>
      <c r="AC76">
        <v>2003</v>
      </c>
      <c r="AD76">
        <v>4</v>
      </c>
      <c r="AE76">
        <v>28</v>
      </c>
      <c r="AF76" t="s">
        <v>261</v>
      </c>
      <c r="AG76" t="s">
        <v>261</v>
      </c>
      <c r="AI76" t="s">
        <v>4</v>
      </c>
      <c r="AJ76" t="s">
        <v>11</v>
      </c>
      <c r="AK76">
        <v>4834</v>
      </c>
      <c r="AL76">
        <v>6470561</v>
      </c>
      <c r="AM76" s="5">
        <v>5000</v>
      </c>
      <c r="AN76" s="5">
        <v>6471000</v>
      </c>
      <c r="AO76">
        <v>71</v>
      </c>
      <c r="AQ76">
        <v>33</v>
      </c>
      <c r="AS76" s="7"/>
      <c r="AT76">
        <v>99575</v>
      </c>
      <c r="AV76" s="6" t="s">
        <v>14</v>
      </c>
      <c r="AW76">
        <v>1</v>
      </c>
      <c r="AX76" t="s">
        <v>15</v>
      </c>
      <c r="AY76" t="s">
        <v>313</v>
      </c>
      <c r="AZ76" t="s">
        <v>314</v>
      </c>
      <c r="BA76">
        <v>33</v>
      </c>
      <c r="BB76" t="s">
        <v>264</v>
      </c>
      <c r="BC76" t="s">
        <v>19</v>
      </c>
      <c r="BE76" s="7">
        <v>41689</v>
      </c>
      <c r="BF76" s="8" t="s">
        <v>20</v>
      </c>
      <c r="BH76">
        <v>4</v>
      </c>
      <c r="BI76">
        <v>347602</v>
      </c>
      <c r="BJ76">
        <v>86335</v>
      </c>
      <c r="BK76" t="s">
        <v>315</v>
      </c>
      <c r="BM76" t="s">
        <v>316</v>
      </c>
      <c r="BW76">
        <v>67074</v>
      </c>
    </row>
    <row r="77" spans="1:75" x14ac:dyDescent="0.3">
      <c r="A77">
        <v>66597</v>
      </c>
      <c r="B77">
        <v>196135</v>
      </c>
      <c r="F77" t="s">
        <v>0</v>
      </c>
      <c r="G77" t="s">
        <v>254</v>
      </c>
      <c r="H77" t="s">
        <v>330</v>
      </c>
      <c r="I77" t="s">
        <v>173</v>
      </c>
      <c r="K77">
        <v>1</v>
      </c>
      <c r="L77" t="s">
        <v>3</v>
      </c>
      <c r="M77">
        <v>99575</v>
      </c>
      <c r="N77" t="s">
        <v>4</v>
      </c>
      <c r="R77" t="s">
        <v>103</v>
      </c>
      <c r="S77" t="s">
        <v>104</v>
      </c>
      <c r="T77" t="s">
        <v>331</v>
      </c>
      <c r="U77" s="2">
        <v>1</v>
      </c>
      <c r="V77" t="s">
        <v>257</v>
      </c>
      <c r="W77" t="s">
        <v>319</v>
      </c>
      <c r="X77" t="s">
        <v>283</v>
      </c>
      <c r="Y77" s="4">
        <v>10</v>
      </c>
      <c r="Z77" s="5">
        <v>1004</v>
      </c>
      <c r="AA77" s="5" t="s">
        <v>319</v>
      </c>
      <c r="AB77" t="s">
        <v>332</v>
      </c>
      <c r="AC77">
        <v>2002</v>
      </c>
      <c r="AD77">
        <v>7</v>
      </c>
      <c r="AE77">
        <v>5</v>
      </c>
      <c r="AF77" t="s">
        <v>261</v>
      </c>
      <c r="AG77" t="s">
        <v>333</v>
      </c>
      <c r="AI77" t="s">
        <v>4</v>
      </c>
      <c r="AJ77" t="s">
        <v>11</v>
      </c>
      <c r="AK77">
        <v>3937</v>
      </c>
      <c r="AL77">
        <v>6490878</v>
      </c>
      <c r="AM77" s="5">
        <v>3000</v>
      </c>
      <c r="AN77" s="5">
        <v>6491000</v>
      </c>
      <c r="AO77">
        <v>71</v>
      </c>
      <c r="AQ77">
        <v>33</v>
      </c>
      <c r="AS77" s="7"/>
      <c r="AT77">
        <v>99575</v>
      </c>
      <c r="AV77" s="6" t="s">
        <v>14</v>
      </c>
      <c r="AW77">
        <v>1</v>
      </c>
      <c r="AX77" t="s">
        <v>15</v>
      </c>
      <c r="AY77" t="s">
        <v>334</v>
      </c>
      <c r="AZ77" t="s">
        <v>335</v>
      </c>
      <c r="BA77">
        <v>33</v>
      </c>
      <c r="BB77" t="s">
        <v>264</v>
      </c>
      <c r="BC77" t="s">
        <v>19</v>
      </c>
      <c r="BE77" s="7">
        <v>41689</v>
      </c>
      <c r="BF77" s="8" t="s">
        <v>20</v>
      </c>
      <c r="BH77">
        <v>4</v>
      </c>
      <c r="BI77">
        <v>347370</v>
      </c>
      <c r="BJ77">
        <v>86336</v>
      </c>
      <c r="BK77" t="s">
        <v>336</v>
      </c>
      <c r="BM77" t="s">
        <v>337</v>
      </c>
      <c r="BW77">
        <v>66597</v>
      </c>
    </row>
    <row r="78" spans="1:75" x14ac:dyDescent="0.3">
      <c r="A78">
        <v>69198</v>
      </c>
      <c r="B78">
        <v>196675</v>
      </c>
      <c r="F78" t="s">
        <v>0</v>
      </c>
      <c r="G78" t="s">
        <v>254</v>
      </c>
      <c r="H78" t="s">
        <v>338</v>
      </c>
      <c r="I78" t="s">
        <v>173</v>
      </c>
      <c r="K78">
        <v>1</v>
      </c>
      <c r="L78" t="s">
        <v>3</v>
      </c>
      <c r="M78">
        <v>99575</v>
      </c>
      <c r="N78" t="s">
        <v>4</v>
      </c>
      <c r="R78" t="s">
        <v>103</v>
      </c>
      <c r="S78" t="s">
        <v>104</v>
      </c>
      <c r="T78" t="s">
        <v>339</v>
      </c>
      <c r="U78" s="11">
        <v>3</v>
      </c>
      <c r="V78" t="s">
        <v>257</v>
      </c>
      <c r="W78" t="s">
        <v>319</v>
      </c>
      <c r="X78" t="s">
        <v>283</v>
      </c>
      <c r="Y78" s="4">
        <v>10</v>
      </c>
      <c r="Z78" s="5">
        <v>1004</v>
      </c>
      <c r="AA78" s="5" t="s">
        <v>319</v>
      </c>
      <c r="AB78" t="s">
        <v>340</v>
      </c>
      <c r="AC78">
        <v>2003</v>
      </c>
      <c r="AD78">
        <v>5</v>
      </c>
      <c r="AE78">
        <v>14</v>
      </c>
      <c r="AF78" t="s">
        <v>333</v>
      </c>
      <c r="AG78" t="s">
        <v>333</v>
      </c>
      <c r="AI78" t="s">
        <v>4</v>
      </c>
      <c r="AJ78" t="s">
        <v>11</v>
      </c>
      <c r="AK78">
        <v>7691</v>
      </c>
      <c r="AL78">
        <v>6492869</v>
      </c>
      <c r="AM78" s="5">
        <v>7000</v>
      </c>
      <c r="AN78" s="5">
        <v>6493000</v>
      </c>
      <c r="AO78">
        <v>37810</v>
      </c>
      <c r="AQ78">
        <v>33</v>
      </c>
      <c r="AS78" s="7"/>
      <c r="AT78">
        <v>99575</v>
      </c>
      <c r="AV78" s="6" t="s">
        <v>14</v>
      </c>
      <c r="AW78">
        <v>1</v>
      </c>
      <c r="AX78" t="s">
        <v>15</v>
      </c>
      <c r="AY78" t="s">
        <v>341</v>
      </c>
      <c r="AZ78" t="s">
        <v>342</v>
      </c>
      <c r="BA78">
        <v>33</v>
      </c>
      <c r="BB78" t="s">
        <v>264</v>
      </c>
      <c r="BC78" t="s">
        <v>19</v>
      </c>
      <c r="BE78" s="7">
        <v>41689</v>
      </c>
      <c r="BF78" s="8" t="s">
        <v>20</v>
      </c>
      <c r="BH78">
        <v>4</v>
      </c>
      <c r="BI78">
        <v>347859</v>
      </c>
      <c r="BJ78">
        <v>86337</v>
      </c>
      <c r="BK78" t="s">
        <v>343</v>
      </c>
      <c r="BM78" t="s">
        <v>344</v>
      </c>
      <c r="BW78">
        <v>69198</v>
      </c>
    </row>
    <row r="79" spans="1:75" x14ac:dyDescent="0.3">
      <c r="A79">
        <v>34793</v>
      </c>
      <c r="B79">
        <v>323566</v>
      </c>
      <c r="F79" t="s">
        <v>0</v>
      </c>
      <c r="G79" t="s">
        <v>1</v>
      </c>
      <c r="H79" t="s">
        <v>459</v>
      </c>
      <c r="I79" s="1" t="str">
        <f>HYPERLINK(AS79,"Hb")</f>
        <v>Hb</v>
      </c>
      <c r="K79">
        <v>1</v>
      </c>
      <c r="L79" t="s">
        <v>3</v>
      </c>
      <c r="M79">
        <v>99575</v>
      </c>
      <c r="N79" t="s">
        <v>4</v>
      </c>
      <c r="R79" t="s">
        <v>103</v>
      </c>
      <c r="S79" t="s">
        <v>104</v>
      </c>
      <c r="T79" t="s">
        <v>460</v>
      </c>
      <c r="U79" s="2">
        <v>1</v>
      </c>
      <c r="V79" t="s">
        <v>378</v>
      </c>
      <c r="W79" t="s">
        <v>379</v>
      </c>
      <c r="X79" s="3" t="s">
        <v>380</v>
      </c>
      <c r="Y79" s="4">
        <v>12</v>
      </c>
      <c r="Z79" s="5">
        <v>1201</v>
      </c>
      <c r="AA79" s="5" t="s">
        <v>379</v>
      </c>
      <c r="AB79" t="s">
        <v>461</v>
      </c>
      <c r="AC79">
        <v>1847</v>
      </c>
      <c r="AD79">
        <v>5</v>
      </c>
      <c r="AE79">
        <v>1</v>
      </c>
      <c r="AF79" t="s">
        <v>393</v>
      </c>
      <c r="AG79" t="s">
        <v>393</v>
      </c>
      <c r="AI79" t="s">
        <v>4</v>
      </c>
      <c r="AJ79" t="s">
        <v>11</v>
      </c>
      <c r="AK79">
        <v>-32237</v>
      </c>
      <c r="AL79">
        <v>6735168</v>
      </c>
      <c r="AM79" s="5">
        <v>-33000</v>
      </c>
      <c r="AN79" s="5">
        <v>6735000</v>
      </c>
      <c r="AO79">
        <v>680</v>
      </c>
      <c r="AQ79">
        <v>8</v>
      </c>
      <c r="AR79" t="s">
        <v>12</v>
      </c>
      <c r="AS79" t="s">
        <v>462</v>
      </c>
      <c r="AT79">
        <v>99575</v>
      </c>
      <c r="AV79" s="6" t="s">
        <v>14</v>
      </c>
      <c r="AW79">
        <v>1</v>
      </c>
      <c r="AX79" t="s">
        <v>15</v>
      </c>
      <c r="AY79" t="s">
        <v>463</v>
      </c>
      <c r="AZ79" t="s">
        <v>464</v>
      </c>
      <c r="BA79">
        <v>8</v>
      </c>
      <c r="BB79" t="s">
        <v>18</v>
      </c>
      <c r="BC79" t="s">
        <v>19</v>
      </c>
      <c r="BD79">
        <v>1</v>
      </c>
      <c r="BE79" s="7">
        <v>37916</v>
      </c>
      <c r="BF79" s="8" t="s">
        <v>20</v>
      </c>
      <c r="BH79">
        <v>3</v>
      </c>
      <c r="BI79">
        <v>495124</v>
      </c>
      <c r="BJ79">
        <v>86338</v>
      </c>
      <c r="BK79" t="s">
        <v>465</v>
      </c>
      <c r="BM79" t="s">
        <v>466</v>
      </c>
      <c r="BW79">
        <v>34793</v>
      </c>
    </row>
    <row r="80" spans="1:75" x14ac:dyDescent="0.3">
      <c r="A80">
        <v>414645</v>
      </c>
      <c r="B80">
        <v>150462</v>
      </c>
      <c r="F80" t="s">
        <v>0</v>
      </c>
      <c r="G80" t="s">
        <v>388</v>
      </c>
      <c r="H80" t="s">
        <v>661</v>
      </c>
      <c r="I80" t="s">
        <v>173</v>
      </c>
      <c r="K80">
        <v>1</v>
      </c>
      <c r="L80" t="s">
        <v>3</v>
      </c>
      <c r="M80">
        <v>99575</v>
      </c>
      <c r="N80" t="s">
        <v>4</v>
      </c>
      <c r="R80" t="s">
        <v>103</v>
      </c>
      <c r="S80" t="s">
        <v>104</v>
      </c>
      <c r="T80" t="s">
        <v>652</v>
      </c>
      <c r="U80" s="11">
        <v>3</v>
      </c>
      <c r="V80" t="s">
        <v>641</v>
      </c>
      <c r="W80" t="s">
        <v>642</v>
      </c>
      <c r="X80" s="3" t="s">
        <v>643</v>
      </c>
      <c r="Y80" s="4">
        <v>16</v>
      </c>
      <c r="Z80" s="5">
        <v>1601</v>
      </c>
      <c r="AA80" s="5" t="s">
        <v>642</v>
      </c>
      <c r="AB80" t="s">
        <v>662</v>
      </c>
      <c r="AC80">
        <v>1891</v>
      </c>
      <c r="AD80">
        <v>7</v>
      </c>
      <c r="AE80">
        <v>1</v>
      </c>
      <c r="AF80" t="s">
        <v>663</v>
      </c>
      <c r="AG80" t="s">
        <v>663</v>
      </c>
      <c r="AI80" t="s">
        <v>4</v>
      </c>
      <c r="AJ80" t="s">
        <v>11</v>
      </c>
      <c r="AK80">
        <v>269917</v>
      </c>
      <c r="AL80">
        <v>7035055</v>
      </c>
      <c r="AM80" s="5">
        <v>269000</v>
      </c>
      <c r="AN80" s="5">
        <v>7035000</v>
      </c>
      <c r="AO80">
        <v>26892</v>
      </c>
      <c r="AQ80">
        <v>117</v>
      </c>
      <c r="AR80" t="s">
        <v>655</v>
      </c>
      <c r="AS80" s="7"/>
      <c r="AT80">
        <v>99575</v>
      </c>
      <c r="AV80" s="6" t="s">
        <v>14</v>
      </c>
      <c r="AW80">
        <v>1</v>
      </c>
      <c r="AX80" t="s">
        <v>15</v>
      </c>
      <c r="AY80" t="s">
        <v>657</v>
      </c>
      <c r="AZ80" t="s">
        <v>664</v>
      </c>
      <c r="BA80">
        <v>117</v>
      </c>
      <c r="BB80" t="s">
        <v>398</v>
      </c>
      <c r="BC80" t="s">
        <v>399</v>
      </c>
      <c r="BE80" s="7">
        <v>36482</v>
      </c>
      <c r="BF80" s="8" t="s">
        <v>20</v>
      </c>
      <c r="BH80">
        <v>5</v>
      </c>
      <c r="BI80">
        <v>300404</v>
      </c>
      <c r="BJ80">
        <v>86369</v>
      </c>
      <c r="BK80" t="s">
        <v>665</v>
      </c>
      <c r="BM80" t="s">
        <v>666</v>
      </c>
      <c r="BW80">
        <v>414645</v>
      </c>
    </row>
    <row r="81" spans="1:75" x14ac:dyDescent="0.3">
      <c r="A81">
        <v>248017</v>
      </c>
      <c r="B81">
        <v>94481</v>
      </c>
      <c r="F81" t="s">
        <v>0</v>
      </c>
      <c r="G81" t="s">
        <v>23</v>
      </c>
      <c r="H81" t="s">
        <v>757</v>
      </c>
      <c r="I81" t="s">
        <v>25</v>
      </c>
      <c r="K81">
        <v>1</v>
      </c>
      <c r="L81" t="s">
        <v>3</v>
      </c>
      <c r="M81">
        <v>99575</v>
      </c>
      <c r="N81" t="s">
        <v>4</v>
      </c>
      <c r="Q81" t="s">
        <v>390</v>
      </c>
      <c r="R81" t="s">
        <v>103</v>
      </c>
      <c r="S81" t="s">
        <v>758</v>
      </c>
      <c r="T81" t="s">
        <v>759</v>
      </c>
      <c r="U81" s="2">
        <v>1</v>
      </c>
      <c r="V81" t="s">
        <v>641</v>
      </c>
      <c r="W81" t="s">
        <v>760</v>
      </c>
      <c r="X81" s="3" t="s">
        <v>643</v>
      </c>
      <c r="Y81" s="4">
        <v>16</v>
      </c>
      <c r="Z81" s="5">
        <v>1635</v>
      </c>
      <c r="AA81" s="5" t="s">
        <v>760</v>
      </c>
      <c r="AB81" t="s">
        <v>761</v>
      </c>
      <c r="AC81">
        <v>2015</v>
      </c>
      <c r="AD81">
        <v>7</v>
      </c>
      <c r="AE81">
        <v>2</v>
      </c>
      <c r="AF81" t="s">
        <v>762</v>
      </c>
      <c r="AG81" t="s">
        <v>763</v>
      </c>
      <c r="AI81" t="s">
        <v>4</v>
      </c>
      <c r="AJ81" t="s">
        <v>11</v>
      </c>
      <c r="AK81">
        <v>235071</v>
      </c>
      <c r="AL81">
        <v>6992740</v>
      </c>
      <c r="AM81" s="5">
        <v>235000</v>
      </c>
      <c r="AN81" s="5">
        <v>6993000</v>
      </c>
      <c r="AO81">
        <v>10</v>
      </c>
      <c r="AQ81">
        <v>1010</v>
      </c>
      <c r="AR81" t="s">
        <v>764</v>
      </c>
      <c r="AS81" s="7" t="s">
        <v>765</v>
      </c>
      <c r="AT81">
        <v>99575</v>
      </c>
      <c r="AV81" s="6" t="s">
        <v>14</v>
      </c>
      <c r="AW81">
        <v>1</v>
      </c>
      <c r="AX81" t="s">
        <v>15</v>
      </c>
      <c r="AY81" t="s">
        <v>766</v>
      </c>
      <c r="AZ81" t="s">
        <v>767</v>
      </c>
      <c r="BA81">
        <v>1010</v>
      </c>
      <c r="BB81" t="s">
        <v>34</v>
      </c>
      <c r="BC81" t="s">
        <v>35</v>
      </c>
      <c r="BE81" s="7">
        <v>43216.413472222201</v>
      </c>
      <c r="BF81" s="8" t="s">
        <v>20</v>
      </c>
      <c r="BH81">
        <v>6</v>
      </c>
      <c r="BI81">
        <v>81913</v>
      </c>
      <c r="BJ81">
        <v>86381</v>
      </c>
      <c r="BK81" t="s">
        <v>768</v>
      </c>
      <c r="BW81">
        <v>248017</v>
      </c>
    </row>
    <row r="82" spans="1:75" x14ac:dyDescent="0.3">
      <c r="A82">
        <v>318130</v>
      </c>
      <c r="C82">
        <v>1</v>
      </c>
      <c r="D82">
        <v>1</v>
      </c>
      <c r="E82">
        <v>1</v>
      </c>
      <c r="F82" t="s">
        <v>0</v>
      </c>
      <c r="G82" t="s">
        <v>46</v>
      </c>
      <c r="H82" t="s">
        <v>47</v>
      </c>
      <c r="I82" t="s">
        <v>25</v>
      </c>
      <c r="K82">
        <v>1</v>
      </c>
      <c r="L82" t="s">
        <v>3</v>
      </c>
      <c r="M82">
        <v>99575</v>
      </c>
      <c r="N82" t="s">
        <v>4</v>
      </c>
      <c r="R82" s="22" t="s">
        <v>103</v>
      </c>
      <c r="S82" s="22" t="s">
        <v>758</v>
      </c>
      <c r="T82" t="s">
        <v>48</v>
      </c>
      <c r="U82" s="2">
        <v>1</v>
      </c>
      <c r="V82" t="s">
        <v>6</v>
      </c>
      <c r="W82" t="s">
        <v>49</v>
      </c>
      <c r="X82" s="3" t="s">
        <v>28</v>
      </c>
      <c r="Y82" s="4">
        <v>2</v>
      </c>
      <c r="Z82" s="5">
        <v>215</v>
      </c>
      <c r="AA82" s="5" t="s">
        <v>49</v>
      </c>
      <c r="AB82" t="s">
        <v>50</v>
      </c>
      <c r="AC82">
        <v>2020</v>
      </c>
      <c r="AD82">
        <v>5</v>
      </c>
      <c r="AE82">
        <v>3</v>
      </c>
      <c r="AI82" t="s">
        <v>4</v>
      </c>
      <c r="AJ82" t="s">
        <v>11</v>
      </c>
      <c r="AK82">
        <v>253940</v>
      </c>
      <c r="AL82">
        <v>6622885</v>
      </c>
      <c r="AM82" s="5">
        <v>253000</v>
      </c>
      <c r="AN82" s="5">
        <v>6623000</v>
      </c>
      <c r="AO82">
        <v>0</v>
      </c>
      <c r="AQ82">
        <v>40</v>
      </c>
      <c r="AS82" t="s">
        <v>51</v>
      </c>
      <c r="AT82">
        <v>99575</v>
      </c>
      <c r="AV82" s="6" t="s">
        <v>14</v>
      </c>
      <c r="AW82">
        <v>1</v>
      </c>
      <c r="AX82" t="s">
        <v>15</v>
      </c>
      <c r="AY82" t="s">
        <v>52</v>
      </c>
      <c r="AZ82" t="s">
        <v>53</v>
      </c>
      <c r="BA82">
        <v>40</v>
      </c>
      <c r="BB82" t="s">
        <v>54</v>
      </c>
      <c r="BC82" t="s">
        <v>55</v>
      </c>
      <c r="BE82" s="7">
        <v>43954</v>
      </c>
      <c r="BF82" s="8" t="s">
        <v>20</v>
      </c>
      <c r="BH82">
        <v>4</v>
      </c>
      <c r="BI82">
        <v>377770</v>
      </c>
      <c r="BK82" t="s">
        <v>56</v>
      </c>
      <c r="BW82">
        <v>318130</v>
      </c>
    </row>
    <row r="83" spans="1:75" x14ac:dyDescent="0.3">
      <c r="A83">
        <v>398811</v>
      </c>
      <c r="C83">
        <v>1</v>
      </c>
      <c r="D83">
        <v>1</v>
      </c>
      <c r="E83">
        <v>1</v>
      </c>
      <c r="F83" t="s">
        <v>0</v>
      </c>
      <c r="G83" t="s">
        <v>46</v>
      </c>
      <c r="H83" t="s">
        <v>165</v>
      </c>
      <c r="I83" t="s">
        <v>25</v>
      </c>
      <c r="K83">
        <v>1</v>
      </c>
      <c r="L83" t="s">
        <v>3</v>
      </c>
      <c r="M83">
        <v>99575</v>
      </c>
      <c r="N83" t="s">
        <v>4</v>
      </c>
      <c r="R83" s="22" t="s">
        <v>103</v>
      </c>
      <c r="S83" s="22" t="s">
        <v>758</v>
      </c>
      <c r="T83" t="s">
        <v>166</v>
      </c>
      <c r="U83" s="2">
        <v>1</v>
      </c>
      <c r="V83" t="s">
        <v>106</v>
      </c>
      <c r="W83" t="s">
        <v>106</v>
      </c>
      <c r="X83" s="3" t="s">
        <v>28</v>
      </c>
      <c r="Y83" s="4">
        <v>2</v>
      </c>
      <c r="Z83" s="5">
        <v>301</v>
      </c>
      <c r="AA83" s="5" t="s">
        <v>106</v>
      </c>
      <c r="AB83" t="s">
        <v>50</v>
      </c>
      <c r="AC83">
        <v>2020</v>
      </c>
      <c r="AD83">
        <v>4</v>
      </c>
      <c r="AE83">
        <v>28</v>
      </c>
      <c r="AI83" t="s">
        <v>4</v>
      </c>
      <c r="AJ83" t="s">
        <v>11</v>
      </c>
      <c r="AK83">
        <v>266676</v>
      </c>
      <c r="AL83">
        <v>6651941</v>
      </c>
      <c r="AM83" s="5">
        <v>267000</v>
      </c>
      <c r="AN83" s="5">
        <v>6651000</v>
      </c>
      <c r="AO83">
        <v>0</v>
      </c>
      <c r="AQ83">
        <v>40</v>
      </c>
      <c r="AS83" t="s">
        <v>167</v>
      </c>
      <c r="AT83">
        <v>99575</v>
      </c>
      <c r="AV83" s="6" t="s">
        <v>14</v>
      </c>
      <c r="AW83">
        <v>1</v>
      </c>
      <c r="AX83" t="s">
        <v>15</v>
      </c>
      <c r="AY83" t="s">
        <v>168</v>
      </c>
      <c r="AZ83" t="s">
        <v>169</v>
      </c>
      <c r="BA83">
        <v>40</v>
      </c>
      <c r="BB83" t="s">
        <v>54</v>
      </c>
      <c r="BC83" t="s">
        <v>55</v>
      </c>
      <c r="BE83" s="7">
        <v>43949</v>
      </c>
      <c r="BF83" s="8" t="s">
        <v>20</v>
      </c>
      <c r="BH83">
        <v>4</v>
      </c>
      <c r="BI83">
        <v>377891</v>
      </c>
      <c r="BK83" t="s">
        <v>170</v>
      </c>
      <c r="BW83">
        <v>398811</v>
      </c>
    </row>
    <row r="84" spans="1:75" x14ac:dyDescent="0.3">
      <c r="A84">
        <v>496315</v>
      </c>
      <c r="C84">
        <v>1</v>
      </c>
      <c r="D84">
        <v>1</v>
      </c>
      <c r="E84">
        <v>1</v>
      </c>
      <c r="F84" t="s">
        <v>0</v>
      </c>
      <c r="G84" t="s">
        <v>46</v>
      </c>
      <c r="H84" t="s">
        <v>179</v>
      </c>
      <c r="I84" t="s">
        <v>25</v>
      </c>
      <c r="K84">
        <v>1</v>
      </c>
      <c r="L84" t="s">
        <v>3</v>
      </c>
      <c r="M84">
        <v>99575</v>
      </c>
      <c r="N84" t="s">
        <v>4</v>
      </c>
      <c r="R84" s="22" t="s">
        <v>103</v>
      </c>
      <c r="S84" s="22" t="s">
        <v>758</v>
      </c>
      <c r="T84" t="s">
        <v>180</v>
      </c>
      <c r="U84" s="2">
        <v>1</v>
      </c>
      <c r="V84" t="s">
        <v>181</v>
      </c>
      <c r="W84" t="s">
        <v>182</v>
      </c>
      <c r="X84" t="s">
        <v>183</v>
      </c>
      <c r="Y84" s="4">
        <v>4</v>
      </c>
      <c r="Z84" s="5">
        <v>402</v>
      </c>
      <c r="AA84" s="5" t="s">
        <v>182</v>
      </c>
      <c r="AB84" t="s">
        <v>50</v>
      </c>
      <c r="AC84">
        <v>2019</v>
      </c>
      <c r="AD84">
        <v>9</v>
      </c>
      <c r="AE84">
        <v>7</v>
      </c>
      <c r="AI84" t="s">
        <v>4</v>
      </c>
      <c r="AJ84" t="s">
        <v>11</v>
      </c>
      <c r="AK84">
        <v>333427</v>
      </c>
      <c r="AL84">
        <v>6676474</v>
      </c>
      <c r="AM84" s="5">
        <v>333000</v>
      </c>
      <c r="AN84" s="5">
        <v>6677000</v>
      </c>
      <c r="AO84">
        <v>65</v>
      </c>
      <c r="AQ84">
        <v>40</v>
      </c>
      <c r="AS84" t="s">
        <v>184</v>
      </c>
      <c r="AT84">
        <v>99575</v>
      </c>
      <c r="AV84" s="6" t="s">
        <v>14</v>
      </c>
      <c r="AW84">
        <v>1</v>
      </c>
      <c r="AX84" t="s">
        <v>15</v>
      </c>
      <c r="AY84" t="s">
        <v>185</v>
      </c>
      <c r="AZ84" t="s">
        <v>186</v>
      </c>
      <c r="BA84">
        <v>40</v>
      </c>
      <c r="BB84" t="s">
        <v>54</v>
      </c>
      <c r="BC84" t="s">
        <v>55</v>
      </c>
      <c r="BE84" s="7">
        <v>43715</v>
      </c>
      <c r="BF84" s="8" t="s">
        <v>20</v>
      </c>
      <c r="BH84">
        <v>4</v>
      </c>
      <c r="BI84">
        <v>375237</v>
      </c>
      <c r="BK84" t="s">
        <v>187</v>
      </c>
      <c r="BW84">
        <v>496315</v>
      </c>
    </row>
    <row r="85" spans="1:75" x14ac:dyDescent="0.3">
      <c r="A85">
        <v>223823</v>
      </c>
      <c r="C85">
        <v>1</v>
      </c>
      <c r="D85">
        <v>1</v>
      </c>
      <c r="E85">
        <v>1</v>
      </c>
      <c r="F85" t="s">
        <v>0</v>
      </c>
      <c r="G85" t="s">
        <v>46</v>
      </c>
      <c r="H85" t="s">
        <v>196</v>
      </c>
      <c r="I85" t="s">
        <v>25</v>
      </c>
      <c r="K85">
        <v>1</v>
      </c>
      <c r="L85" t="s">
        <v>3</v>
      </c>
      <c r="M85">
        <v>99575</v>
      </c>
      <c r="N85" t="s">
        <v>4</v>
      </c>
      <c r="R85" s="22" t="s">
        <v>103</v>
      </c>
      <c r="S85" s="22" t="s">
        <v>758</v>
      </c>
      <c r="T85" t="s">
        <v>197</v>
      </c>
      <c r="U85" s="2">
        <v>1</v>
      </c>
      <c r="V85" t="s">
        <v>6</v>
      </c>
      <c r="W85" t="s">
        <v>198</v>
      </c>
      <c r="X85" t="s">
        <v>199</v>
      </c>
      <c r="Y85" s="4">
        <v>6</v>
      </c>
      <c r="Z85" s="5">
        <v>602</v>
      </c>
      <c r="AA85" s="5" t="s">
        <v>198</v>
      </c>
      <c r="AB85" t="s">
        <v>50</v>
      </c>
      <c r="AC85">
        <v>2020</v>
      </c>
      <c r="AD85">
        <v>5</v>
      </c>
      <c r="AE85">
        <v>7</v>
      </c>
      <c r="AI85" t="s">
        <v>4</v>
      </c>
      <c r="AJ85" t="s">
        <v>11</v>
      </c>
      <c r="AK85">
        <v>226959</v>
      </c>
      <c r="AL85">
        <v>6633148</v>
      </c>
      <c r="AM85" s="5">
        <v>227000</v>
      </c>
      <c r="AN85" s="5">
        <v>6633000</v>
      </c>
      <c r="AO85">
        <v>6</v>
      </c>
      <c r="AQ85">
        <v>40</v>
      </c>
      <c r="AS85" t="s">
        <v>200</v>
      </c>
      <c r="AT85">
        <v>99575</v>
      </c>
      <c r="AV85" s="6" t="s">
        <v>14</v>
      </c>
      <c r="AW85">
        <v>1</v>
      </c>
      <c r="AX85" t="s">
        <v>15</v>
      </c>
      <c r="AY85" t="s">
        <v>201</v>
      </c>
      <c r="AZ85" t="s">
        <v>202</v>
      </c>
      <c r="BA85">
        <v>40</v>
      </c>
      <c r="BB85" t="s">
        <v>54</v>
      </c>
      <c r="BC85" t="s">
        <v>55</v>
      </c>
      <c r="BE85" s="7">
        <v>43958</v>
      </c>
      <c r="BF85" s="8" t="s">
        <v>20</v>
      </c>
      <c r="BH85">
        <v>4</v>
      </c>
      <c r="BI85">
        <v>377062</v>
      </c>
      <c r="BK85" t="s">
        <v>203</v>
      </c>
      <c r="BW85">
        <v>223823</v>
      </c>
    </row>
    <row r="86" spans="1:75" x14ac:dyDescent="0.3">
      <c r="A86">
        <v>206152</v>
      </c>
      <c r="C86">
        <v>1</v>
      </c>
      <c r="D86">
        <v>1</v>
      </c>
      <c r="E86">
        <v>1</v>
      </c>
      <c r="F86" t="s">
        <v>0</v>
      </c>
      <c r="G86" t="s">
        <v>46</v>
      </c>
      <c r="H86" t="s">
        <v>204</v>
      </c>
      <c r="I86" t="s">
        <v>25</v>
      </c>
      <c r="K86">
        <v>1</v>
      </c>
      <c r="L86" t="s">
        <v>3</v>
      </c>
      <c r="M86">
        <v>99575</v>
      </c>
      <c r="N86" t="s">
        <v>4</v>
      </c>
      <c r="R86" s="22" t="s">
        <v>103</v>
      </c>
      <c r="S86" s="22" t="s">
        <v>758</v>
      </c>
      <c r="T86" t="s">
        <v>205</v>
      </c>
      <c r="U86" s="2">
        <v>1</v>
      </c>
      <c r="V86" t="s">
        <v>6</v>
      </c>
      <c r="W86" t="s">
        <v>206</v>
      </c>
      <c r="X86" t="s">
        <v>199</v>
      </c>
      <c r="Y86" s="4">
        <v>6</v>
      </c>
      <c r="Z86" s="5">
        <v>624</v>
      </c>
      <c r="AA86" t="s">
        <v>206</v>
      </c>
      <c r="AB86" t="s">
        <v>50</v>
      </c>
      <c r="AC86">
        <v>2019</v>
      </c>
      <c r="AD86">
        <v>5</v>
      </c>
      <c r="AE86">
        <v>5</v>
      </c>
      <c r="AI86" t="s">
        <v>4</v>
      </c>
      <c r="AJ86" t="s">
        <v>11</v>
      </c>
      <c r="AK86">
        <v>206652</v>
      </c>
      <c r="AL86">
        <v>6629528</v>
      </c>
      <c r="AM86" s="5">
        <v>207000</v>
      </c>
      <c r="AN86" s="5">
        <v>6629000</v>
      </c>
      <c r="AO86">
        <v>0</v>
      </c>
      <c r="AQ86">
        <v>40</v>
      </c>
      <c r="AS86" t="s">
        <v>207</v>
      </c>
      <c r="AT86">
        <v>99575</v>
      </c>
      <c r="AV86" s="6" t="s">
        <v>14</v>
      </c>
      <c r="AW86">
        <v>1</v>
      </c>
      <c r="AX86" t="s">
        <v>15</v>
      </c>
      <c r="AY86" t="s">
        <v>208</v>
      </c>
      <c r="AZ86" t="s">
        <v>209</v>
      </c>
      <c r="BA86">
        <v>40</v>
      </c>
      <c r="BB86" t="s">
        <v>54</v>
      </c>
      <c r="BC86" t="s">
        <v>55</v>
      </c>
      <c r="BE86" s="7">
        <v>43590</v>
      </c>
      <c r="BF86" s="8" t="s">
        <v>20</v>
      </c>
      <c r="BH86">
        <v>4</v>
      </c>
      <c r="BI86">
        <v>374508</v>
      </c>
      <c r="BK86" t="s">
        <v>210</v>
      </c>
      <c r="BW86">
        <v>206152</v>
      </c>
    </row>
    <row r="87" spans="1:75" x14ac:dyDescent="0.3">
      <c r="A87">
        <v>259888</v>
      </c>
      <c r="C87">
        <v>1</v>
      </c>
      <c r="D87">
        <v>1</v>
      </c>
      <c r="E87">
        <v>1</v>
      </c>
      <c r="F87" t="s">
        <v>0</v>
      </c>
      <c r="G87" t="s">
        <v>46</v>
      </c>
      <c r="H87" t="s">
        <v>239</v>
      </c>
      <c r="I87" t="s">
        <v>25</v>
      </c>
      <c r="K87">
        <v>1</v>
      </c>
      <c r="L87" t="s">
        <v>3</v>
      </c>
      <c r="M87">
        <v>99575</v>
      </c>
      <c r="N87" t="s">
        <v>4</v>
      </c>
      <c r="R87" s="22" t="s">
        <v>103</v>
      </c>
      <c r="S87" s="22" t="s">
        <v>758</v>
      </c>
      <c r="T87" t="s">
        <v>240</v>
      </c>
      <c r="U87" s="2">
        <v>1</v>
      </c>
      <c r="V87" t="s">
        <v>228</v>
      </c>
      <c r="W87" t="s">
        <v>241</v>
      </c>
      <c r="X87" s="3" t="s">
        <v>230</v>
      </c>
      <c r="Y87" s="4">
        <v>7</v>
      </c>
      <c r="Z87" s="5">
        <v>704</v>
      </c>
      <c r="AA87" t="s">
        <v>241</v>
      </c>
      <c r="AB87" t="s">
        <v>50</v>
      </c>
      <c r="AC87">
        <v>2020</v>
      </c>
      <c r="AD87">
        <v>4</v>
      </c>
      <c r="AE87">
        <v>16</v>
      </c>
      <c r="AI87" t="s">
        <v>4</v>
      </c>
      <c r="AJ87" t="s">
        <v>11</v>
      </c>
      <c r="AK87">
        <v>238887</v>
      </c>
      <c r="AL87">
        <v>6577674</v>
      </c>
      <c r="AM87" s="5">
        <v>239000</v>
      </c>
      <c r="AN87" s="5">
        <v>6577000</v>
      </c>
      <c r="AO87">
        <v>0</v>
      </c>
      <c r="AQ87">
        <v>40</v>
      </c>
      <c r="AS87" t="s">
        <v>242</v>
      </c>
      <c r="AT87">
        <v>99575</v>
      </c>
      <c r="AV87" s="6" t="s">
        <v>14</v>
      </c>
      <c r="AW87">
        <v>1</v>
      </c>
      <c r="AX87" t="s">
        <v>15</v>
      </c>
      <c r="AY87" t="s">
        <v>243</v>
      </c>
      <c r="AZ87" t="s">
        <v>244</v>
      </c>
      <c r="BA87">
        <v>40</v>
      </c>
      <c r="BB87" t="s">
        <v>54</v>
      </c>
      <c r="BC87" t="s">
        <v>55</v>
      </c>
      <c r="BE87" s="7">
        <v>43937</v>
      </c>
      <c r="BF87" s="8" t="s">
        <v>20</v>
      </c>
      <c r="BH87">
        <v>4</v>
      </c>
      <c r="BI87">
        <v>377832</v>
      </c>
      <c r="BK87" t="s">
        <v>245</v>
      </c>
      <c r="BW87">
        <v>259888</v>
      </c>
    </row>
    <row r="88" spans="1:75" x14ac:dyDescent="0.3">
      <c r="A88">
        <v>185014</v>
      </c>
      <c r="C88">
        <v>1</v>
      </c>
      <c r="D88">
        <v>1</v>
      </c>
      <c r="E88">
        <v>1</v>
      </c>
      <c r="F88" t="s">
        <v>0</v>
      </c>
      <c r="G88" t="s">
        <v>46</v>
      </c>
      <c r="H88" t="s">
        <v>246</v>
      </c>
      <c r="I88" t="s">
        <v>25</v>
      </c>
      <c r="K88">
        <v>1</v>
      </c>
      <c r="L88" t="s">
        <v>3</v>
      </c>
      <c r="M88">
        <v>99575</v>
      </c>
      <c r="N88" t="s">
        <v>4</v>
      </c>
      <c r="R88" s="22" t="s">
        <v>103</v>
      </c>
      <c r="S88" s="22" t="s">
        <v>758</v>
      </c>
      <c r="T88" t="s">
        <v>247</v>
      </c>
      <c r="U88" s="2">
        <v>1</v>
      </c>
      <c r="V88" t="s">
        <v>228</v>
      </c>
      <c r="W88" t="s">
        <v>248</v>
      </c>
      <c r="X88" s="3" t="s">
        <v>249</v>
      </c>
      <c r="Y88" s="4">
        <v>8</v>
      </c>
      <c r="Z88" s="5">
        <v>815</v>
      </c>
      <c r="AA88" t="s">
        <v>248</v>
      </c>
      <c r="AB88" t="s">
        <v>50</v>
      </c>
      <c r="AC88">
        <v>2019</v>
      </c>
      <c r="AD88">
        <v>5</v>
      </c>
      <c r="AE88">
        <v>18</v>
      </c>
      <c r="AI88" t="s">
        <v>4</v>
      </c>
      <c r="AJ88" t="s">
        <v>11</v>
      </c>
      <c r="AK88">
        <v>176471</v>
      </c>
      <c r="AL88">
        <v>6540848</v>
      </c>
      <c r="AM88" s="5">
        <v>177000</v>
      </c>
      <c r="AN88" s="5">
        <v>6541000</v>
      </c>
      <c r="AO88">
        <v>0</v>
      </c>
      <c r="AQ88">
        <v>40</v>
      </c>
      <c r="AS88" t="s">
        <v>250</v>
      </c>
      <c r="AT88">
        <v>99575</v>
      </c>
      <c r="AV88" s="6" t="s">
        <v>14</v>
      </c>
      <c r="AW88">
        <v>1</v>
      </c>
      <c r="AX88" t="s">
        <v>15</v>
      </c>
      <c r="AY88" t="s">
        <v>251</v>
      </c>
      <c r="AZ88" t="s">
        <v>252</v>
      </c>
      <c r="BA88">
        <v>40</v>
      </c>
      <c r="BB88" t="s">
        <v>54</v>
      </c>
      <c r="BC88" t="s">
        <v>55</v>
      </c>
      <c r="BE88" s="7">
        <v>43603</v>
      </c>
      <c r="BF88" s="8" t="s">
        <v>20</v>
      </c>
      <c r="BH88">
        <v>4</v>
      </c>
      <c r="BI88">
        <v>374545</v>
      </c>
      <c r="BK88" t="s">
        <v>253</v>
      </c>
      <c r="BW88">
        <v>185014</v>
      </c>
    </row>
    <row r="89" spans="1:75" x14ac:dyDescent="0.3">
      <c r="A89">
        <v>73018</v>
      </c>
      <c r="C89">
        <v>1</v>
      </c>
      <c r="D89">
        <v>1</v>
      </c>
      <c r="E89">
        <v>1</v>
      </c>
      <c r="F89" t="s">
        <v>0</v>
      </c>
      <c r="G89" t="s">
        <v>46</v>
      </c>
      <c r="H89" t="s">
        <v>317</v>
      </c>
      <c r="I89" t="s">
        <v>25</v>
      </c>
      <c r="K89">
        <v>1</v>
      </c>
      <c r="L89" t="s">
        <v>3</v>
      </c>
      <c r="M89">
        <v>99575</v>
      </c>
      <c r="N89" t="s">
        <v>4</v>
      </c>
      <c r="R89" s="22" t="s">
        <v>103</v>
      </c>
      <c r="S89" s="22" t="s">
        <v>758</v>
      </c>
      <c r="T89" t="s">
        <v>318</v>
      </c>
      <c r="U89" s="2">
        <v>1</v>
      </c>
      <c r="V89" t="s">
        <v>257</v>
      </c>
      <c r="W89" t="s">
        <v>319</v>
      </c>
      <c r="X89" t="s">
        <v>283</v>
      </c>
      <c r="Y89" s="4">
        <v>10</v>
      </c>
      <c r="Z89" s="5">
        <v>1004</v>
      </c>
      <c r="AA89" s="5" t="s">
        <v>319</v>
      </c>
      <c r="AB89" t="s">
        <v>50</v>
      </c>
      <c r="AC89">
        <v>2019</v>
      </c>
      <c r="AD89">
        <v>5</v>
      </c>
      <c r="AE89">
        <v>2</v>
      </c>
      <c r="AI89" t="s">
        <v>4</v>
      </c>
      <c r="AJ89" t="s">
        <v>11</v>
      </c>
      <c r="AK89">
        <v>11884</v>
      </c>
      <c r="AL89">
        <v>6491940</v>
      </c>
      <c r="AM89" s="5">
        <v>11000</v>
      </c>
      <c r="AN89" s="5">
        <v>6491000</v>
      </c>
      <c r="AO89">
        <v>1414</v>
      </c>
      <c r="AQ89">
        <v>40</v>
      </c>
      <c r="AS89" t="s">
        <v>320</v>
      </c>
      <c r="AT89">
        <v>99575</v>
      </c>
      <c r="AV89" s="6" t="s">
        <v>14</v>
      </c>
      <c r="AW89">
        <v>1</v>
      </c>
      <c r="AX89" t="s">
        <v>15</v>
      </c>
      <c r="AY89" t="s">
        <v>321</v>
      </c>
      <c r="AZ89" t="s">
        <v>322</v>
      </c>
      <c r="BA89">
        <v>40</v>
      </c>
      <c r="BB89" t="s">
        <v>54</v>
      </c>
      <c r="BC89" t="s">
        <v>55</v>
      </c>
      <c r="BE89" s="7">
        <v>43587</v>
      </c>
      <c r="BF89" s="8" t="s">
        <v>20</v>
      </c>
      <c r="BH89">
        <v>4</v>
      </c>
      <c r="BI89">
        <v>375461</v>
      </c>
      <c r="BK89" t="s">
        <v>323</v>
      </c>
      <c r="BW89">
        <v>73018</v>
      </c>
    </row>
    <row r="90" spans="1:75" x14ac:dyDescent="0.3">
      <c r="A90">
        <v>71641</v>
      </c>
      <c r="C90">
        <v>1</v>
      </c>
      <c r="D90">
        <v>1</v>
      </c>
      <c r="E90">
        <v>1</v>
      </c>
      <c r="F90" t="s">
        <v>0</v>
      </c>
      <c r="G90" t="s">
        <v>46</v>
      </c>
      <c r="H90" t="s">
        <v>324</v>
      </c>
      <c r="I90" t="s">
        <v>25</v>
      </c>
      <c r="K90">
        <v>1</v>
      </c>
      <c r="L90" t="s">
        <v>3</v>
      </c>
      <c r="M90">
        <v>99575</v>
      </c>
      <c r="N90" t="s">
        <v>4</v>
      </c>
      <c r="R90" s="22" t="s">
        <v>103</v>
      </c>
      <c r="S90" s="22" t="s">
        <v>758</v>
      </c>
      <c r="T90" t="s">
        <v>325</v>
      </c>
      <c r="U90" s="2">
        <v>1</v>
      </c>
      <c r="V90" t="s">
        <v>257</v>
      </c>
      <c r="W90" t="s">
        <v>319</v>
      </c>
      <c r="X90" t="s">
        <v>283</v>
      </c>
      <c r="Y90" s="4">
        <v>10</v>
      </c>
      <c r="Z90" s="5">
        <v>1004</v>
      </c>
      <c r="AA90" s="5" t="s">
        <v>319</v>
      </c>
      <c r="AB90" t="s">
        <v>50</v>
      </c>
      <c r="AC90">
        <v>2019</v>
      </c>
      <c r="AD90">
        <v>5</v>
      </c>
      <c r="AE90">
        <v>2</v>
      </c>
      <c r="AI90" t="s">
        <v>4</v>
      </c>
      <c r="AJ90" t="s">
        <v>11</v>
      </c>
      <c r="AK90">
        <v>10971</v>
      </c>
      <c r="AL90">
        <v>6492867</v>
      </c>
      <c r="AM90" s="5">
        <v>11000</v>
      </c>
      <c r="AN90" s="5">
        <v>6493000</v>
      </c>
      <c r="AO90">
        <v>1414</v>
      </c>
      <c r="AQ90">
        <v>40</v>
      </c>
      <c r="AS90" t="s">
        <v>326</v>
      </c>
      <c r="AT90">
        <v>99575</v>
      </c>
      <c r="AV90" s="6" t="s">
        <v>14</v>
      </c>
      <c r="AW90">
        <v>1</v>
      </c>
      <c r="AX90" t="s">
        <v>15</v>
      </c>
      <c r="AY90" t="s">
        <v>327</v>
      </c>
      <c r="AZ90" t="s">
        <v>328</v>
      </c>
      <c r="BA90">
        <v>40</v>
      </c>
      <c r="BB90" t="s">
        <v>54</v>
      </c>
      <c r="BC90" t="s">
        <v>55</v>
      </c>
      <c r="BE90" s="7">
        <v>43587</v>
      </c>
      <c r="BF90" s="8" t="s">
        <v>20</v>
      </c>
      <c r="BH90">
        <v>4</v>
      </c>
      <c r="BI90">
        <v>374534</v>
      </c>
      <c r="BK90" t="s">
        <v>329</v>
      </c>
      <c r="BW90">
        <v>71641</v>
      </c>
    </row>
    <row r="91" spans="1:75" x14ac:dyDescent="0.3">
      <c r="A91">
        <v>28372</v>
      </c>
      <c r="C91">
        <v>1</v>
      </c>
      <c r="D91">
        <v>1</v>
      </c>
      <c r="E91">
        <v>1</v>
      </c>
      <c r="F91" t="s">
        <v>0</v>
      </c>
      <c r="G91" t="s">
        <v>46</v>
      </c>
      <c r="H91" t="s">
        <v>345</v>
      </c>
      <c r="I91" t="s">
        <v>25</v>
      </c>
      <c r="K91">
        <v>1</v>
      </c>
      <c r="L91" t="s">
        <v>3</v>
      </c>
      <c r="M91">
        <v>99575</v>
      </c>
      <c r="N91" t="s">
        <v>4</v>
      </c>
      <c r="R91" s="22" t="s">
        <v>103</v>
      </c>
      <c r="S91" s="22" t="s">
        <v>758</v>
      </c>
      <c r="T91" t="s">
        <v>346</v>
      </c>
      <c r="U91" s="2">
        <v>1</v>
      </c>
      <c r="V91" t="s">
        <v>347</v>
      </c>
      <c r="W91" t="s">
        <v>348</v>
      </c>
      <c r="X91" t="s">
        <v>349</v>
      </c>
      <c r="Y91" s="4">
        <v>11</v>
      </c>
      <c r="Z91" s="5">
        <v>1102</v>
      </c>
      <c r="AA91" s="5" t="s">
        <v>348</v>
      </c>
      <c r="AB91" t="s">
        <v>50</v>
      </c>
      <c r="AC91">
        <v>2020</v>
      </c>
      <c r="AD91">
        <v>4</v>
      </c>
      <c r="AE91">
        <v>26</v>
      </c>
      <c r="AI91" t="s">
        <v>4</v>
      </c>
      <c r="AJ91" t="s">
        <v>11</v>
      </c>
      <c r="AK91">
        <v>-33990</v>
      </c>
      <c r="AL91">
        <v>6559292</v>
      </c>
      <c r="AM91" s="5">
        <v>-33000</v>
      </c>
      <c r="AN91" s="5">
        <v>6559000</v>
      </c>
      <c r="AO91">
        <v>4</v>
      </c>
      <c r="AQ91">
        <v>40</v>
      </c>
      <c r="AS91" t="s">
        <v>350</v>
      </c>
      <c r="AT91">
        <v>99575</v>
      </c>
      <c r="AV91" s="6" t="s">
        <v>14</v>
      </c>
      <c r="AW91">
        <v>1</v>
      </c>
      <c r="AX91" t="s">
        <v>15</v>
      </c>
      <c r="AY91" t="s">
        <v>351</v>
      </c>
      <c r="AZ91" t="s">
        <v>352</v>
      </c>
      <c r="BA91">
        <v>40</v>
      </c>
      <c r="BB91" t="s">
        <v>54</v>
      </c>
      <c r="BC91" t="s">
        <v>55</v>
      </c>
      <c r="BE91" s="7">
        <v>43947</v>
      </c>
      <c r="BF91" s="8" t="s">
        <v>20</v>
      </c>
      <c r="BH91">
        <v>4</v>
      </c>
      <c r="BI91">
        <v>377044</v>
      </c>
      <c r="BK91" t="s">
        <v>353</v>
      </c>
      <c r="BW91">
        <v>28372</v>
      </c>
    </row>
    <row r="92" spans="1:75" x14ac:dyDescent="0.3">
      <c r="A92">
        <v>18314</v>
      </c>
      <c r="C92">
        <v>1</v>
      </c>
      <c r="D92">
        <v>1</v>
      </c>
      <c r="E92">
        <v>1</v>
      </c>
      <c r="F92" t="s">
        <v>0</v>
      </c>
      <c r="G92" t="s">
        <v>46</v>
      </c>
      <c r="H92" t="s">
        <v>354</v>
      </c>
      <c r="I92" t="s">
        <v>25</v>
      </c>
      <c r="K92">
        <v>1</v>
      </c>
      <c r="L92" t="s">
        <v>3</v>
      </c>
      <c r="M92">
        <v>99575</v>
      </c>
      <c r="N92" t="s">
        <v>4</v>
      </c>
      <c r="R92" s="22" t="s">
        <v>103</v>
      </c>
      <c r="S92" s="22" t="s">
        <v>758</v>
      </c>
      <c r="T92" t="s">
        <v>355</v>
      </c>
      <c r="U92" s="2">
        <v>1</v>
      </c>
      <c r="V92" t="s">
        <v>347</v>
      </c>
      <c r="W92" t="s">
        <v>356</v>
      </c>
      <c r="X92" t="s">
        <v>349</v>
      </c>
      <c r="Y92" s="4">
        <v>11</v>
      </c>
      <c r="Z92" s="5">
        <v>1103</v>
      </c>
      <c r="AA92" s="5" t="s">
        <v>356</v>
      </c>
      <c r="AB92" t="s">
        <v>50</v>
      </c>
      <c r="AC92">
        <v>2019</v>
      </c>
      <c r="AD92">
        <v>4</v>
      </c>
      <c r="AE92">
        <v>22</v>
      </c>
      <c r="AI92" t="s">
        <v>4</v>
      </c>
      <c r="AJ92" t="s">
        <v>11</v>
      </c>
      <c r="AK92">
        <v>-39402</v>
      </c>
      <c r="AL92">
        <v>6574697</v>
      </c>
      <c r="AM92" s="5">
        <v>-39000</v>
      </c>
      <c r="AN92" s="5">
        <v>6575000</v>
      </c>
      <c r="AO92">
        <v>0</v>
      </c>
      <c r="AQ92">
        <v>40</v>
      </c>
      <c r="AS92" t="s">
        <v>357</v>
      </c>
      <c r="AT92">
        <v>99575</v>
      </c>
      <c r="AV92" s="6" t="s">
        <v>14</v>
      </c>
      <c r="AW92">
        <v>1</v>
      </c>
      <c r="AX92" t="s">
        <v>15</v>
      </c>
      <c r="AY92" t="s">
        <v>358</v>
      </c>
      <c r="AZ92" t="s">
        <v>359</v>
      </c>
      <c r="BA92">
        <v>40</v>
      </c>
      <c r="BB92" t="s">
        <v>54</v>
      </c>
      <c r="BC92" t="s">
        <v>55</v>
      </c>
      <c r="BE92" s="7">
        <v>43577</v>
      </c>
      <c r="BF92" s="8" t="s">
        <v>20</v>
      </c>
      <c r="BH92">
        <v>4</v>
      </c>
      <c r="BI92">
        <v>374495</v>
      </c>
      <c r="BK92" t="s">
        <v>360</v>
      </c>
      <c r="BW92">
        <v>18314</v>
      </c>
    </row>
    <row r="93" spans="1:75" x14ac:dyDescent="0.3">
      <c r="A93">
        <v>49954</v>
      </c>
      <c r="C93">
        <v>1</v>
      </c>
      <c r="D93">
        <v>1</v>
      </c>
      <c r="E93">
        <v>1</v>
      </c>
      <c r="F93" t="s">
        <v>0</v>
      </c>
      <c r="G93" t="s">
        <v>46</v>
      </c>
      <c r="H93" t="s">
        <v>361</v>
      </c>
      <c r="I93" t="s">
        <v>25</v>
      </c>
      <c r="K93">
        <v>1</v>
      </c>
      <c r="L93" t="s">
        <v>3</v>
      </c>
      <c r="M93">
        <v>99575</v>
      </c>
      <c r="N93" t="s">
        <v>4</v>
      </c>
      <c r="R93" s="22" t="s">
        <v>103</v>
      </c>
      <c r="S93" s="22" t="s">
        <v>758</v>
      </c>
      <c r="T93" t="s">
        <v>362</v>
      </c>
      <c r="U93" s="2">
        <v>1</v>
      </c>
      <c r="V93" t="s">
        <v>347</v>
      </c>
      <c r="W93" t="s">
        <v>363</v>
      </c>
      <c r="X93" t="s">
        <v>349</v>
      </c>
      <c r="Y93" s="4">
        <v>11</v>
      </c>
      <c r="Z93" s="5">
        <v>1122</v>
      </c>
      <c r="AA93" s="5" t="s">
        <v>363</v>
      </c>
      <c r="AB93" t="s">
        <v>50</v>
      </c>
      <c r="AC93">
        <v>2019</v>
      </c>
      <c r="AD93">
        <v>8</v>
      </c>
      <c r="AE93">
        <v>14</v>
      </c>
      <c r="AI93" t="s">
        <v>4</v>
      </c>
      <c r="AJ93" t="s">
        <v>11</v>
      </c>
      <c r="AK93">
        <v>-27123</v>
      </c>
      <c r="AL93">
        <v>6550840</v>
      </c>
      <c r="AM93" s="5">
        <v>-27000</v>
      </c>
      <c r="AN93" s="5">
        <v>6551000</v>
      </c>
      <c r="AO93">
        <v>48</v>
      </c>
      <c r="AQ93">
        <v>40</v>
      </c>
      <c r="AS93" t="s">
        <v>364</v>
      </c>
      <c r="AT93">
        <v>99575</v>
      </c>
      <c r="AV93" s="6" t="s">
        <v>14</v>
      </c>
      <c r="AW93">
        <v>1</v>
      </c>
      <c r="AX93" t="s">
        <v>15</v>
      </c>
      <c r="AY93" t="s">
        <v>365</v>
      </c>
      <c r="AZ93" t="s">
        <v>366</v>
      </c>
      <c r="BA93">
        <v>40</v>
      </c>
      <c r="BB93" t="s">
        <v>54</v>
      </c>
      <c r="BC93" t="s">
        <v>55</v>
      </c>
      <c r="BE93" s="7">
        <v>43691</v>
      </c>
      <c r="BF93" s="8" t="s">
        <v>20</v>
      </c>
      <c r="BH93">
        <v>4</v>
      </c>
      <c r="BI93">
        <v>375126</v>
      </c>
      <c r="BK93" t="s">
        <v>367</v>
      </c>
      <c r="BW93">
        <v>49954</v>
      </c>
    </row>
    <row r="94" spans="1:75" x14ac:dyDescent="0.3">
      <c r="A94">
        <v>61271</v>
      </c>
      <c r="C94">
        <v>1</v>
      </c>
      <c r="D94">
        <v>1</v>
      </c>
      <c r="E94">
        <v>1</v>
      </c>
      <c r="F94" t="s">
        <v>0</v>
      </c>
      <c r="G94" t="s">
        <v>46</v>
      </c>
      <c r="H94" t="s">
        <v>368</v>
      </c>
      <c r="I94" t="s">
        <v>25</v>
      </c>
      <c r="K94">
        <v>1</v>
      </c>
      <c r="L94" t="s">
        <v>3</v>
      </c>
      <c r="M94">
        <v>99575</v>
      </c>
      <c r="N94" t="s">
        <v>4</v>
      </c>
      <c r="R94" s="22" t="s">
        <v>103</v>
      </c>
      <c r="S94" s="22" t="s">
        <v>758</v>
      </c>
      <c r="T94" t="s">
        <v>369</v>
      </c>
      <c r="U94" s="2">
        <v>1</v>
      </c>
      <c r="V94" t="s">
        <v>347</v>
      </c>
      <c r="W94" t="s">
        <v>370</v>
      </c>
      <c r="X94" t="s">
        <v>349</v>
      </c>
      <c r="Y94" s="4">
        <v>11</v>
      </c>
      <c r="Z94" s="5">
        <v>1154</v>
      </c>
      <c r="AA94" s="5" t="s">
        <v>370</v>
      </c>
      <c r="AB94" t="s">
        <v>50</v>
      </c>
      <c r="AC94">
        <v>2019</v>
      </c>
      <c r="AD94">
        <v>4</v>
      </c>
      <c r="AE94">
        <v>18</v>
      </c>
      <c r="AI94" t="s">
        <v>4</v>
      </c>
      <c r="AJ94" t="s">
        <v>11</v>
      </c>
      <c r="AK94">
        <v>-13523</v>
      </c>
      <c r="AL94">
        <v>6630689</v>
      </c>
      <c r="AM94" s="5">
        <v>-13000</v>
      </c>
      <c r="AN94" s="5">
        <v>6631000</v>
      </c>
      <c r="AO94">
        <v>0</v>
      </c>
      <c r="AQ94">
        <v>40</v>
      </c>
      <c r="AS94" t="s">
        <v>371</v>
      </c>
      <c r="AT94">
        <v>99575</v>
      </c>
      <c r="AV94" s="6" t="s">
        <v>14</v>
      </c>
      <c r="AW94">
        <v>1</v>
      </c>
      <c r="AX94" t="s">
        <v>15</v>
      </c>
      <c r="AY94" t="s">
        <v>372</v>
      </c>
      <c r="AZ94" t="s">
        <v>373</v>
      </c>
      <c r="BA94">
        <v>40</v>
      </c>
      <c r="BB94" t="s">
        <v>54</v>
      </c>
      <c r="BC94" t="s">
        <v>55</v>
      </c>
      <c r="BE94" s="7">
        <v>43573</v>
      </c>
      <c r="BF94" s="8" t="s">
        <v>20</v>
      </c>
      <c r="BH94">
        <v>4</v>
      </c>
      <c r="BI94">
        <v>374494</v>
      </c>
      <c r="BK94" t="s">
        <v>374</v>
      </c>
      <c r="BW94">
        <v>61271</v>
      </c>
    </row>
    <row r="95" spans="1:75" x14ac:dyDescent="0.3">
      <c r="A95">
        <v>90110</v>
      </c>
      <c r="C95">
        <v>1</v>
      </c>
      <c r="D95">
        <v>1</v>
      </c>
      <c r="E95">
        <v>1</v>
      </c>
      <c r="F95" t="s">
        <v>0</v>
      </c>
      <c r="G95" t="s">
        <v>46</v>
      </c>
      <c r="H95" t="s">
        <v>581</v>
      </c>
      <c r="I95" t="s">
        <v>25</v>
      </c>
      <c r="K95">
        <v>1</v>
      </c>
      <c r="L95" t="s">
        <v>3</v>
      </c>
      <c r="M95">
        <v>99575</v>
      </c>
      <c r="N95" t="s">
        <v>4</v>
      </c>
      <c r="R95" s="22" t="s">
        <v>103</v>
      </c>
      <c r="S95" s="22" t="s">
        <v>758</v>
      </c>
      <c r="T95" t="s">
        <v>582</v>
      </c>
      <c r="U95" s="2">
        <v>1</v>
      </c>
      <c r="V95" t="s">
        <v>378</v>
      </c>
      <c r="W95" t="s">
        <v>583</v>
      </c>
      <c r="X95" s="3" t="s">
        <v>380</v>
      </c>
      <c r="Y95" s="4">
        <v>12</v>
      </c>
      <c r="Z95" s="5">
        <v>1231</v>
      </c>
      <c r="AA95" s="5" t="s">
        <v>583</v>
      </c>
      <c r="AB95" t="s">
        <v>50</v>
      </c>
      <c r="AC95">
        <v>2020</v>
      </c>
      <c r="AD95">
        <v>5</v>
      </c>
      <c r="AE95">
        <v>10</v>
      </c>
      <c r="AI95" t="s">
        <v>4</v>
      </c>
      <c r="AJ95" t="s">
        <v>11</v>
      </c>
      <c r="AK95">
        <v>39611</v>
      </c>
      <c r="AL95">
        <v>6715237</v>
      </c>
      <c r="AM95" s="5">
        <v>39000</v>
      </c>
      <c r="AN95" s="5">
        <v>6715000</v>
      </c>
      <c r="AO95">
        <v>8</v>
      </c>
      <c r="AQ95">
        <v>40</v>
      </c>
      <c r="AS95" t="s">
        <v>584</v>
      </c>
      <c r="AT95">
        <v>99575</v>
      </c>
      <c r="AV95" s="6" t="s">
        <v>14</v>
      </c>
      <c r="AW95">
        <v>1</v>
      </c>
      <c r="AX95" t="s">
        <v>15</v>
      </c>
      <c r="AY95" t="s">
        <v>585</v>
      </c>
      <c r="AZ95" t="s">
        <v>586</v>
      </c>
      <c r="BA95">
        <v>40</v>
      </c>
      <c r="BB95" t="s">
        <v>54</v>
      </c>
      <c r="BC95" t="s">
        <v>55</v>
      </c>
      <c r="BE95" s="7">
        <v>43961</v>
      </c>
      <c r="BF95" s="8" t="s">
        <v>20</v>
      </c>
      <c r="BH95">
        <v>4</v>
      </c>
      <c r="BI95">
        <v>377075</v>
      </c>
      <c r="BK95" t="s">
        <v>587</v>
      </c>
      <c r="BW95">
        <v>90110</v>
      </c>
    </row>
    <row r="96" spans="1:75" x14ac:dyDescent="0.3">
      <c r="A96">
        <v>515289</v>
      </c>
      <c r="C96">
        <v>1</v>
      </c>
      <c r="D96">
        <v>1</v>
      </c>
      <c r="E96">
        <v>1</v>
      </c>
      <c r="F96" t="s">
        <v>0</v>
      </c>
      <c r="G96" t="s">
        <v>46</v>
      </c>
      <c r="H96" t="s">
        <v>780</v>
      </c>
      <c r="I96" t="s">
        <v>25</v>
      </c>
      <c r="K96">
        <v>1</v>
      </c>
      <c r="L96" t="s">
        <v>3</v>
      </c>
      <c r="M96">
        <v>99575</v>
      </c>
      <c r="N96" t="s">
        <v>4</v>
      </c>
      <c r="R96" s="22" t="s">
        <v>103</v>
      </c>
      <c r="S96" s="22" t="s">
        <v>758</v>
      </c>
      <c r="T96" t="s">
        <v>781</v>
      </c>
      <c r="U96" s="2">
        <v>1</v>
      </c>
      <c r="V96" t="s">
        <v>771</v>
      </c>
      <c r="W96" t="s">
        <v>782</v>
      </c>
      <c r="X96" t="s">
        <v>773</v>
      </c>
      <c r="Y96" s="4">
        <v>18</v>
      </c>
      <c r="Z96" s="5">
        <v>1860</v>
      </c>
      <c r="AA96" t="s">
        <v>782</v>
      </c>
      <c r="AB96" t="s">
        <v>50</v>
      </c>
      <c r="AC96">
        <v>2020</v>
      </c>
      <c r="AD96">
        <v>6</v>
      </c>
      <c r="AE96">
        <v>11</v>
      </c>
      <c r="AI96" t="s">
        <v>4</v>
      </c>
      <c r="AJ96" t="s">
        <v>11</v>
      </c>
      <c r="AK96">
        <v>456497</v>
      </c>
      <c r="AL96">
        <v>7565098</v>
      </c>
      <c r="AM96" s="5">
        <v>457000</v>
      </c>
      <c r="AN96" s="5">
        <v>7565000</v>
      </c>
      <c r="AO96">
        <v>0</v>
      </c>
      <c r="AQ96">
        <v>40</v>
      </c>
      <c r="AS96" t="s">
        <v>783</v>
      </c>
      <c r="AT96">
        <v>99575</v>
      </c>
      <c r="AV96" s="6" t="s">
        <v>14</v>
      </c>
      <c r="AW96">
        <v>1</v>
      </c>
      <c r="AX96" t="s">
        <v>15</v>
      </c>
      <c r="AY96" t="s">
        <v>784</v>
      </c>
      <c r="AZ96" t="s">
        <v>785</v>
      </c>
      <c r="BA96">
        <v>40</v>
      </c>
      <c r="BB96" t="s">
        <v>54</v>
      </c>
      <c r="BC96" t="s">
        <v>55</v>
      </c>
      <c r="BE96" s="7">
        <v>43993</v>
      </c>
      <c r="BF96" s="8" t="s">
        <v>20</v>
      </c>
      <c r="BH96">
        <v>4</v>
      </c>
      <c r="BI96">
        <v>377069</v>
      </c>
      <c r="BK96" t="s">
        <v>786</v>
      </c>
      <c r="BW96">
        <v>515289</v>
      </c>
    </row>
    <row r="97" spans="1:75" x14ac:dyDescent="0.3">
      <c r="A97">
        <v>206153</v>
      </c>
      <c r="C97">
        <v>1</v>
      </c>
      <c r="D97">
        <v>1</v>
      </c>
      <c r="E97">
        <v>2</v>
      </c>
      <c r="F97" t="s">
        <v>0</v>
      </c>
      <c r="G97" t="s">
        <v>46</v>
      </c>
      <c r="H97" t="s">
        <v>211</v>
      </c>
      <c r="I97" t="s">
        <v>25</v>
      </c>
      <c r="K97">
        <v>1</v>
      </c>
      <c r="L97" t="s">
        <v>3</v>
      </c>
      <c r="M97">
        <v>99575</v>
      </c>
      <c r="N97" t="s">
        <v>4</v>
      </c>
      <c r="R97" s="22" t="s">
        <v>103</v>
      </c>
      <c r="S97" s="22" t="s">
        <v>758</v>
      </c>
      <c r="T97" t="s">
        <v>205</v>
      </c>
      <c r="U97" s="2">
        <v>1</v>
      </c>
      <c r="V97" t="s">
        <v>6</v>
      </c>
      <c r="W97" t="s">
        <v>206</v>
      </c>
      <c r="X97" t="s">
        <v>199</v>
      </c>
      <c r="Y97" s="4">
        <v>6</v>
      </c>
      <c r="Z97" s="5">
        <v>624</v>
      </c>
      <c r="AA97" t="s">
        <v>206</v>
      </c>
      <c r="AB97" t="s">
        <v>50</v>
      </c>
      <c r="AC97">
        <v>2019</v>
      </c>
      <c r="AD97">
        <v>5</v>
      </c>
      <c r="AE97">
        <v>5</v>
      </c>
      <c r="AI97" t="s">
        <v>4</v>
      </c>
      <c r="AJ97" t="s">
        <v>11</v>
      </c>
      <c r="AK97">
        <v>206652</v>
      </c>
      <c r="AL97">
        <v>6629528</v>
      </c>
      <c r="AM97" s="5">
        <v>207000</v>
      </c>
      <c r="AN97" s="5">
        <v>6629000</v>
      </c>
      <c r="AO97">
        <v>0</v>
      </c>
      <c r="AQ97">
        <v>40</v>
      </c>
      <c r="AS97" t="s">
        <v>212</v>
      </c>
      <c r="AT97">
        <v>99575</v>
      </c>
      <c r="AV97" s="6" t="s">
        <v>14</v>
      </c>
      <c r="AW97">
        <v>1</v>
      </c>
      <c r="AX97" t="s">
        <v>15</v>
      </c>
      <c r="AY97" t="s">
        <v>208</v>
      </c>
      <c r="AZ97" t="s">
        <v>213</v>
      </c>
      <c r="BA97">
        <v>40</v>
      </c>
      <c r="BB97" t="s">
        <v>54</v>
      </c>
      <c r="BC97" t="s">
        <v>55</v>
      </c>
      <c r="BE97" s="7">
        <v>43590</v>
      </c>
      <c r="BF97" s="8" t="s">
        <v>20</v>
      </c>
      <c r="BH97">
        <v>4</v>
      </c>
      <c r="BI97">
        <v>374514</v>
      </c>
      <c r="BK97" t="s">
        <v>214</v>
      </c>
      <c r="BW97">
        <v>206153</v>
      </c>
    </row>
    <row r="98" spans="1:75" x14ac:dyDescent="0.3">
      <c r="A98">
        <v>371054</v>
      </c>
      <c r="C98">
        <v>1</v>
      </c>
      <c r="F98" t="s">
        <v>0</v>
      </c>
      <c r="G98" t="s">
        <v>46</v>
      </c>
      <c r="H98" t="s">
        <v>123</v>
      </c>
      <c r="I98" t="s">
        <v>25</v>
      </c>
      <c r="K98">
        <v>1</v>
      </c>
      <c r="L98" t="s">
        <v>3</v>
      </c>
      <c r="M98">
        <v>99575</v>
      </c>
      <c r="N98" t="s">
        <v>4</v>
      </c>
      <c r="R98" s="22" t="s">
        <v>103</v>
      </c>
      <c r="S98" s="22" t="s">
        <v>758</v>
      </c>
      <c r="T98" t="s">
        <v>116</v>
      </c>
      <c r="U98" s="2">
        <v>1</v>
      </c>
      <c r="V98" t="s">
        <v>106</v>
      </c>
      <c r="W98" t="s">
        <v>106</v>
      </c>
      <c r="X98" s="3" t="s">
        <v>28</v>
      </c>
      <c r="Y98" s="4">
        <v>2</v>
      </c>
      <c r="Z98" s="5">
        <v>301</v>
      </c>
      <c r="AA98" s="5" t="s">
        <v>106</v>
      </c>
      <c r="AB98" t="s">
        <v>50</v>
      </c>
      <c r="AC98">
        <v>2018</v>
      </c>
      <c r="AD98">
        <v>5</v>
      </c>
      <c r="AE98">
        <v>6</v>
      </c>
      <c r="AI98" t="s">
        <v>4</v>
      </c>
      <c r="AJ98" t="s">
        <v>11</v>
      </c>
      <c r="AK98">
        <v>261668</v>
      </c>
      <c r="AL98">
        <v>6653269</v>
      </c>
      <c r="AM98" s="5">
        <v>261000</v>
      </c>
      <c r="AN98" s="5">
        <v>6653000</v>
      </c>
      <c r="AO98">
        <v>0</v>
      </c>
      <c r="AQ98">
        <v>40</v>
      </c>
      <c r="AS98" t="s">
        <v>124</v>
      </c>
      <c r="AT98">
        <v>99575</v>
      </c>
      <c r="AV98" s="6" t="s">
        <v>14</v>
      </c>
      <c r="AW98">
        <v>1</v>
      </c>
      <c r="AX98" t="s">
        <v>15</v>
      </c>
      <c r="AY98" t="s">
        <v>125</v>
      </c>
      <c r="AZ98" t="s">
        <v>126</v>
      </c>
      <c r="BA98">
        <v>40</v>
      </c>
      <c r="BB98" t="s">
        <v>54</v>
      </c>
      <c r="BC98" t="s">
        <v>55</v>
      </c>
      <c r="BE98" s="7">
        <v>43226</v>
      </c>
      <c r="BF98" s="8" t="s">
        <v>20</v>
      </c>
      <c r="BH98">
        <v>4</v>
      </c>
      <c r="BI98">
        <v>374434</v>
      </c>
      <c r="BK98" t="s">
        <v>127</v>
      </c>
      <c r="BW98">
        <v>371054</v>
      </c>
    </row>
    <row r="99" spans="1:75" x14ac:dyDescent="0.3">
      <c r="A99">
        <v>371055</v>
      </c>
      <c r="C99">
        <v>1</v>
      </c>
      <c r="F99" t="s">
        <v>0</v>
      </c>
      <c r="G99" t="s">
        <v>46</v>
      </c>
      <c r="H99" t="s">
        <v>128</v>
      </c>
      <c r="I99" t="s">
        <v>25</v>
      </c>
      <c r="K99">
        <v>1</v>
      </c>
      <c r="L99" t="s">
        <v>3</v>
      </c>
      <c r="M99">
        <v>99575</v>
      </c>
      <c r="N99" t="s">
        <v>4</v>
      </c>
      <c r="R99" s="22" t="s">
        <v>103</v>
      </c>
      <c r="S99" s="22" t="s">
        <v>758</v>
      </c>
      <c r="T99" t="s">
        <v>116</v>
      </c>
      <c r="U99" s="2">
        <v>1</v>
      </c>
      <c r="V99" t="s">
        <v>106</v>
      </c>
      <c r="W99" t="s">
        <v>106</v>
      </c>
      <c r="X99" s="3" t="s">
        <v>28</v>
      </c>
      <c r="Y99" s="4">
        <v>2</v>
      </c>
      <c r="Z99" s="5">
        <v>301</v>
      </c>
      <c r="AA99" s="5" t="s">
        <v>106</v>
      </c>
      <c r="AB99" t="s">
        <v>50</v>
      </c>
      <c r="AC99">
        <v>2018</v>
      </c>
      <c r="AD99">
        <v>5</v>
      </c>
      <c r="AE99">
        <v>6</v>
      </c>
      <c r="AI99" t="s">
        <v>4</v>
      </c>
      <c r="AJ99" t="s">
        <v>11</v>
      </c>
      <c r="AK99">
        <v>261668</v>
      </c>
      <c r="AL99">
        <v>6653269</v>
      </c>
      <c r="AM99" s="5">
        <v>261000</v>
      </c>
      <c r="AN99" s="5">
        <v>6653000</v>
      </c>
      <c r="AO99">
        <v>0</v>
      </c>
      <c r="AQ99">
        <v>40</v>
      </c>
      <c r="AS99" t="s">
        <v>129</v>
      </c>
      <c r="AT99">
        <v>99575</v>
      </c>
      <c r="AV99" s="6" t="s">
        <v>14</v>
      </c>
      <c r="AW99">
        <v>1</v>
      </c>
      <c r="AX99" t="s">
        <v>15</v>
      </c>
      <c r="AY99" t="s">
        <v>125</v>
      </c>
      <c r="AZ99" t="s">
        <v>130</v>
      </c>
      <c r="BA99">
        <v>40</v>
      </c>
      <c r="BB99" t="s">
        <v>54</v>
      </c>
      <c r="BC99" t="s">
        <v>55</v>
      </c>
      <c r="BE99" s="7">
        <v>43226</v>
      </c>
      <c r="BF99" s="8" t="s">
        <v>20</v>
      </c>
      <c r="BH99">
        <v>4</v>
      </c>
      <c r="BI99">
        <v>375333</v>
      </c>
      <c r="BK99" t="s">
        <v>131</v>
      </c>
      <c r="BW99">
        <v>371055</v>
      </c>
    </row>
  </sheetData>
  <sortState xmlns:xlrd2="http://schemas.microsoft.com/office/spreadsheetml/2017/richdata2" ref="A2:CP68">
    <sortCondition ref="C2:C68"/>
    <sortCondition ref="D2:D68"/>
    <sortCondition ref="E2:E6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Bruker</dc:creator>
  <cp:lastModifiedBy>Bruker</cp:lastModifiedBy>
  <dcterms:created xsi:type="dcterms:W3CDTF">2022-12-06T09:56:49Z</dcterms:created>
  <dcterms:modified xsi:type="dcterms:W3CDTF">2022-12-06T10:48:27Z</dcterms:modified>
</cp:coreProperties>
</file>