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7CD11453-76D9-41DA-AA18-AB3ECAD8BFBA}" xr6:coauthVersionLast="47" xr6:coauthVersionMax="47" xr10:uidLastSave="{00000000-0000-0000-0000-000000000000}"/>
  <bookViews>
    <workbookView xWindow="-120" yWindow="-120" windowWidth="27390" windowHeight="16440" xr2:uid="{3C40F845-320D-4DF8-BE0E-553A2ED92050}"/>
  </bookViews>
  <sheets>
    <sheet name="Sheet1" sheetId="1" r:id="rId1"/>
    <sheet na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5" i="1" l="1"/>
  <c r="I352" i="1"/>
  <c r="I623" i="1"/>
  <c r="I349" i="1"/>
  <c r="I347" i="1"/>
  <c r="I341" i="1"/>
  <c r="I342" i="1"/>
  <c r="I621" i="1"/>
  <c r="I620" i="1"/>
  <c r="I332" i="1"/>
  <c r="I329" i="1"/>
  <c r="I328" i="1"/>
  <c r="I615" i="1"/>
  <c r="I306" i="1"/>
  <c r="I305" i="1"/>
  <c r="I304" i="1"/>
  <c r="I303" i="1"/>
  <c r="I614" i="1"/>
  <c r="I613" i="1"/>
  <c r="I612" i="1"/>
  <c r="I302" i="1"/>
  <c r="I301" i="1"/>
  <c r="I607" i="1"/>
  <c r="I297" i="1"/>
  <c r="I606" i="1"/>
  <c r="I292" i="1"/>
  <c r="I289" i="1"/>
  <c r="I288" i="1"/>
  <c r="I599" i="1"/>
  <c r="I597" i="1"/>
  <c r="I595" i="1"/>
  <c r="I276" i="1"/>
  <c r="I270" i="1"/>
  <c r="I588" i="1"/>
  <c r="I255" i="1"/>
  <c r="I580" i="1"/>
  <c r="I253" i="1"/>
  <c r="I252" i="1"/>
  <c r="I243" i="1"/>
  <c r="I242" i="1"/>
  <c r="I239" i="1"/>
  <c r="I238" i="1"/>
  <c r="I572" i="1"/>
  <c r="I141" i="1"/>
  <c r="I140" i="1"/>
  <c r="I139" i="1"/>
  <c r="I236" i="1"/>
  <c r="I566" i="1"/>
  <c r="I565" i="1"/>
  <c r="I129" i="1"/>
  <c r="I133" i="1"/>
  <c r="I132" i="1"/>
  <c r="I131" i="1"/>
  <c r="I130" i="1"/>
  <c r="I128" i="1"/>
  <c r="I558" i="1"/>
  <c r="I557" i="1"/>
  <c r="I556" i="1"/>
  <c r="I555" i="1"/>
  <c r="I553" i="1"/>
  <c r="I118" i="1"/>
  <c r="I552" i="1"/>
  <c r="I113" i="1"/>
  <c r="I550" i="1"/>
  <c r="I549" i="1"/>
  <c r="I548" i="1"/>
  <c r="I547" i="1"/>
  <c r="I546" i="1"/>
  <c r="I544" i="1"/>
  <c r="I543" i="1"/>
  <c r="I542" i="1"/>
  <c r="I106" i="1"/>
  <c r="I104" i="1"/>
  <c r="I103" i="1"/>
  <c r="I538" i="1"/>
  <c r="I537" i="1"/>
  <c r="I536" i="1"/>
  <c r="I534" i="1"/>
  <c r="I533" i="1"/>
  <c r="I532" i="1"/>
  <c r="I530" i="1"/>
  <c r="I529" i="1"/>
  <c r="I528" i="1"/>
  <c r="I527" i="1"/>
  <c r="I84" i="1"/>
  <c r="I526" i="1"/>
  <c r="I525" i="1"/>
  <c r="I524" i="1"/>
  <c r="I523" i="1"/>
  <c r="I522" i="1"/>
  <c r="I80" i="1"/>
  <c r="I521" i="1"/>
  <c r="I509" i="1"/>
  <c r="I502" i="1"/>
  <c r="I71" i="1"/>
  <c r="I483" i="1"/>
  <c r="I481" i="1"/>
  <c r="I480" i="1"/>
  <c r="I479" i="1"/>
  <c r="I474" i="1"/>
  <c r="I473" i="1"/>
  <c r="I472" i="1"/>
  <c r="I470" i="1"/>
  <c r="I468" i="1"/>
  <c r="I467" i="1"/>
  <c r="I465" i="1"/>
  <c r="I460" i="1"/>
  <c r="I459" i="1"/>
  <c r="I458" i="1"/>
  <c r="I457" i="1"/>
  <c r="I455" i="1"/>
  <c r="I454" i="1"/>
  <c r="I453" i="1"/>
  <c r="I452" i="1"/>
  <c r="I448" i="1"/>
  <c r="I447" i="1"/>
  <c r="I445" i="1"/>
  <c r="I444" i="1"/>
  <c r="I443" i="1"/>
  <c r="I442" i="1"/>
  <c r="I438" i="1"/>
  <c r="I437" i="1"/>
  <c r="I436" i="1"/>
  <c r="I435" i="1"/>
  <c r="I434" i="1"/>
  <c r="I432" i="1"/>
  <c r="I431" i="1"/>
  <c r="I429" i="1"/>
  <c r="I428" i="1"/>
  <c r="I427" i="1"/>
  <c r="I426" i="1"/>
  <c r="I425" i="1"/>
  <c r="I424" i="1"/>
  <c r="I50" i="1"/>
  <c r="I48" i="1"/>
  <c r="I417" i="1"/>
  <c r="I416" i="1"/>
  <c r="I412" i="1"/>
  <c r="I36" i="1"/>
  <c r="I400" i="1"/>
  <c r="I394" i="1"/>
  <c r="I391" i="1"/>
  <c r="I389" i="1"/>
  <c r="I33" i="1"/>
  <c r="I379" i="1"/>
  <c r="I378" i="1"/>
  <c r="I377" i="1"/>
  <c r="I374" i="1"/>
  <c r="I373" i="1"/>
  <c r="I372" i="1"/>
  <c r="I371" i="1"/>
  <c r="I370" i="1"/>
  <c r="I20" i="1"/>
  <c r="I18" i="1"/>
  <c r="I17" i="1"/>
  <c r="I16" i="1"/>
  <c r="I15" i="1"/>
  <c r="I19" i="1"/>
  <c r="I369" i="1"/>
  <c r="I12" i="1"/>
  <c r="I367" i="1"/>
  <c r="I14" i="1"/>
  <c r="I366" i="1"/>
  <c r="I365" i="1"/>
  <c r="I364" i="1"/>
  <c r="I362" i="1"/>
  <c r="I361" i="1"/>
  <c r="I359" i="1"/>
  <c r="I358" i="1"/>
  <c r="I357" i="1"/>
</calcChain>
</file>

<file path=xl/sharedStrings.xml><?xml version="1.0" encoding="utf-8"?>
<sst xmlns="http://schemas.openxmlformats.org/spreadsheetml/2006/main" count="16060" uniqueCount="4445">
  <si>
    <t>A</t>
  </si>
  <si>
    <t>NATRES</t>
  </si>
  <si>
    <t>urn:uuid:87763637-20e2-4a77-bb29-1a01d4b75a18</t>
  </si>
  <si>
    <t>Obs</t>
  </si>
  <si>
    <t>4A</t>
  </si>
  <si>
    <t>Lupinus nootkatensis</t>
  </si>
  <si>
    <t>255_6597</t>
  </si>
  <si>
    <t>Viken</t>
  </si>
  <si>
    <t>Moss</t>
  </si>
  <si>
    <t>Øf</t>
  </si>
  <si>
    <t>Leif Ryvarden</t>
  </si>
  <si>
    <t>Donn ex Sims</t>
  </si>
  <si>
    <t>AlienSpecie</t>
  </si>
  <si>
    <t>Svært høy risiko (SE)</t>
  </si>
  <si>
    <t>POINT (254088 6597031)</t>
  </si>
  <si>
    <t>Naturrestaurering AS</t>
  </si>
  <si>
    <t>natres</t>
  </si>
  <si>
    <t>ArtKart</t>
  </si>
  <si>
    <t>267_urn:uuid:87763637-20e2-4a77-bb29-1a01d4b75a18</t>
  </si>
  <si>
    <t>O</t>
  </si>
  <si>
    <t>246238</t>
  </si>
  <si>
    <t>255_6573</t>
  </si>
  <si>
    <t>Fredrikstad</t>
  </si>
  <si>
    <t>Fredrikstad, sandgropa v/hinderbanen \På tørr sandbakke</t>
  </si>
  <si>
    <t>Bjørn Petter Løfall | Solveig Vatne Gustavsen | Egil Michaelsen</t>
  </si>
  <si>
    <t>OR</t>
  </si>
  <si>
    <t xml:space="preserve">https://www.unimus.no/felles/bilder/web_hent_bilde.php?id=13983874&amp;type=jpeg | https://www.unimus.no/felles/bilder/web_hent_bilde.php?id=13983875&amp;type=jpeg </t>
  </si>
  <si>
    <t>POINT (254452 6573862)</t>
  </si>
  <si>
    <t>urn:catalog:O:V:246238</t>
  </si>
  <si>
    <t>Naturhistorisk Museum - UiO</t>
  </si>
  <si>
    <t>v</t>
  </si>
  <si>
    <t>8_246238</t>
  </si>
  <si>
    <t>O_246238</t>
  </si>
  <si>
    <t>NBF</t>
  </si>
  <si>
    <t>11845685</t>
  </si>
  <si>
    <t>!</t>
  </si>
  <si>
    <t>Rauer, vest for Fjellsbergtangen, Fredrikstad, Vi \Naturbeitemark /[Kvant.:] 200 m2</t>
  </si>
  <si>
    <t>Gry Støvind Hoell</t>
  </si>
  <si>
    <t>Validator: Inger Kristine Volden</t>
  </si>
  <si>
    <t>Sandlupinene er spredd over et område på ca 200 m2. En del større planter som var overblomstrert og enkelte med frø allerede. Mange småplanter. Alt ble luket vekk og fjernet 6. juni 2014. Lukejobben tok ca 6 t for 1 person. På området vokser bl.a. nikkesmelle og engnellik. Karminspinner ble sett flere ganger under lukingen. Mange unge grantrær som bør fjernes. . Validationstatus: Approved Media Quantity: 200 m2</t>
  </si>
  <si>
    <t>https://www.artsobservasjoner.no/Sighting/11845685</t>
  </si>
  <si>
    <t>POINT (254448 6573861)</t>
  </si>
  <si>
    <t>urn:uuid:f346971e-3f1d-423b-9578-684bfdf87471</t>
  </si>
  <si>
    <t>Norsk botanisk forening</t>
  </si>
  <si>
    <t>so2-vascular</t>
  </si>
  <si>
    <t>1010_11845685</t>
  </si>
  <si>
    <t>11899919</t>
  </si>
  <si>
    <t>261_6621</t>
  </si>
  <si>
    <t>Ås</t>
  </si>
  <si>
    <t>OA</t>
  </si>
  <si>
    <t>Støkken kontrollstasjon, nf, Ås, Vi \Veikant v/E6</t>
  </si>
  <si>
    <t>Bård Haugsrud</t>
  </si>
  <si>
    <t>Validator: Kjell Magne Olsen</t>
  </si>
  <si>
    <t>Validationstatus: Approved Media</t>
  </si>
  <si>
    <t>https://www.artsobservasjoner.no/Sighting/11899919</t>
  </si>
  <si>
    <t>POINT (260021 6620195)</t>
  </si>
  <si>
    <t>urn:uuid:65624431-acb8-4c57-9fdd-3318ca55c0ac</t>
  </si>
  <si>
    <t>1010_11899919</t>
  </si>
  <si>
    <t>26996497</t>
  </si>
  <si>
    <t>Støkken nf 2, Ås, Vi</t>
  </si>
  <si>
    <t>https://www.artsobservasjoner.no/Sighting/26996497</t>
  </si>
  <si>
    <t>POINT (260029 6620235)</t>
  </si>
  <si>
    <t>urn:uuid:f930abe5-356a-4b05-8f8f-b4fa4cb281d0</t>
  </si>
  <si>
    <t>1010_26996497</t>
  </si>
  <si>
    <t>urn:uuid:a31ade09-87d5-4252-894e-888b43187a42</t>
  </si>
  <si>
    <t>245_6641</t>
  </si>
  <si>
    <t>Asker</t>
  </si>
  <si>
    <t>Bleiker v.g. skole</t>
  </si>
  <si>
    <t>POINT (244771 6640891)</t>
  </si>
  <si>
    <t>267_urn:uuid:a31ade09-87d5-4252-894e-888b43187a42</t>
  </si>
  <si>
    <t>11893785</t>
  </si>
  <si>
    <t>251_6645</t>
  </si>
  <si>
    <t>Brønnøya Brønnøyåsen, Asker, Vi</t>
  </si>
  <si>
    <t>Kristin Bjartnes|Elin Viker Thorkildsen</t>
  </si>
  <si>
    <t>https://www.artsobservasjoner.no/Sighting/11893785</t>
  </si>
  <si>
    <t>POINT (250160 6644240)</t>
  </si>
  <si>
    <t>urn:uuid:d327d3cf-ba26-4c0f-83f8-44f0fc46015e</t>
  </si>
  <si>
    <t>1010_11893785</t>
  </si>
  <si>
    <t>urn:uuid:04c9a809-4618-46ad-b79d-a53de8f9ebe8</t>
  </si>
  <si>
    <t>285_6665</t>
  </si>
  <si>
    <t>Ullensaker</t>
  </si>
  <si>
    <t>Asper</t>
  </si>
  <si>
    <t>POINT (284828 6665762)</t>
  </si>
  <si>
    <t>267_urn:uuid:04c9a809-4618-46ad-b79d-a53de8f9ebe8</t>
  </si>
  <si>
    <t>urn:uuid:1ec42abd-e400-45ec-8d81-26320d3b9161</t>
  </si>
  <si>
    <t>POINT (284934 6665786)</t>
  </si>
  <si>
    <t>267_urn:uuid:1ec42abd-e400-45ec-8d81-26320d3b9161</t>
  </si>
  <si>
    <t>urn:uuid:522db78d-04fd-4f83-86d7-e08799545c5a</t>
  </si>
  <si>
    <t>POINT (284879 6665873)</t>
  </si>
  <si>
    <t>267_urn:uuid:522db78d-04fd-4f83-86d7-e08799545c5a</t>
  </si>
  <si>
    <t>urn:uuid:6a84ebb1-479f-41c4-bd89-288f01a32a4c</t>
  </si>
  <si>
    <t>POINT (284827 6665834)</t>
  </si>
  <si>
    <t>267_urn:uuid:6a84ebb1-479f-41c4-bd89-288f01a32a4c</t>
  </si>
  <si>
    <t>urn:uuid:dfcb6e04-e2e4-490e-a27d-658384238419</t>
  </si>
  <si>
    <t>POINT (284948 6665836)</t>
  </si>
  <si>
    <t>267_urn:uuid:dfcb6e04-e2e4-490e-a27d-658384238419</t>
  </si>
  <si>
    <t>urn:uuid:27bfb22c-4adb-4b0a-a251-6d4869696b0f</t>
  </si>
  <si>
    <t>289_6673</t>
  </si>
  <si>
    <t>Jessheim</t>
  </si>
  <si>
    <t>POINT (288666 6673483)</t>
  </si>
  <si>
    <t>267_urn:uuid:27bfb22c-4adb-4b0a-a251-6d4869696b0f</t>
  </si>
  <si>
    <t>TRH</t>
  </si>
  <si>
    <t>304309</t>
  </si>
  <si>
    <t>291_6713</t>
  </si>
  <si>
    <t>Eidsvoll</t>
  </si>
  <si>
    <t>Sundbekken</t>
  </si>
  <si>
    <t>Reidar Elven</t>
  </si>
  <si>
    <t>https://www.unimus.no/felles/bilder/web_hent_bilde.php?id=14887686&amp;type=jpeg</t>
  </si>
  <si>
    <t>POINT (290012 6713467)</t>
  </si>
  <si>
    <t>urn:catalog:TRH:V:304309</t>
  </si>
  <si>
    <t>NTNU-Vitenskapsmuseet</t>
  </si>
  <si>
    <t>37_304309</t>
  </si>
  <si>
    <t>TRH_304309</t>
  </si>
  <si>
    <t>51891</t>
  </si>
  <si>
    <t>1</t>
  </si>
  <si>
    <t>293_6701</t>
  </si>
  <si>
    <t>Dorr, på jernbaneskråning ved Minnesundsbroen</t>
  </si>
  <si>
    <t>Jens Holmboe</t>
  </si>
  <si>
    <t>Finn Wischmann</t>
  </si>
  <si>
    <t>GS</t>
  </si>
  <si>
    <t>https://www.unimus.no/felles/bilder/web_hent_bilde.php?id=13275261&amp;type=jpeg</t>
  </si>
  <si>
    <t>POINT (292968 6701811)</t>
  </si>
  <si>
    <t>urn:catalog:O:V:51891</t>
  </si>
  <si>
    <t>8_51891</t>
  </si>
  <si>
    <t>O_51891</t>
  </si>
  <si>
    <t>17000</t>
  </si>
  <si>
    <t>Hb</t>
  </si>
  <si>
    <t>Minnesund, på jernbaneskråning under jernbanebrua</t>
  </si>
  <si>
    <t>Anne J. Haugland | Reidar Elven</t>
  </si>
  <si>
    <t>POINT (292468 6701851)</t>
  </si>
  <si>
    <t>urn:catalog:O:V:17000</t>
  </si>
  <si>
    <t>8_17000</t>
  </si>
  <si>
    <t>O_17000</t>
  </si>
  <si>
    <t>51892</t>
  </si>
  <si>
    <t>277_6759</t>
  </si>
  <si>
    <t>Innlandet</t>
  </si>
  <si>
    <t>Ringsaker</t>
  </si>
  <si>
    <t>He</t>
  </si>
  <si>
    <t>Solbakken ved Veldre st.</t>
  </si>
  <si>
    <t>Johannes Lid</t>
  </si>
  <si>
    <t>https://www.unimus.no/felles/bilder/web_hent_bilde.php?id=13275264&amp;type=jpeg</t>
  </si>
  <si>
    <t>POINT (276302 6758433)</t>
  </si>
  <si>
    <t>urn:catalog:O:V:51892</t>
  </si>
  <si>
    <t>8_51892</t>
  </si>
  <si>
    <t>O_51892</t>
  </si>
  <si>
    <t>20737282</t>
  </si>
  <si>
    <t>319_6751</t>
  </si>
  <si>
    <t>Elverum</t>
  </si>
  <si>
    <t>Lussberget, Elverum, In \eng-liknende sterkt endret fastmark /[Kvant.:] 60 m2</t>
  </si>
  <si>
    <t>Anna M.  Næss</t>
  </si>
  <si>
    <t>Lars Jøran Sundsdal Foto</t>
  </si>
  <si>
    <t>Funnet av Lars Jøran Sundsdal og Thor Inge Vollan. På kunstig anlagt jordvoll ved skytebane. Forekomst på 30x2m.. Quantity: 60 m2</t>
  </si>
  <si>
    <t>https://www.artsobservasjoner.no/Sighting/20737282</t>
  </si>
  <si>
    <t>POINT (319431 6750536)</t>
  </si>
  <si>
    <t>urn:uuid:8e00fc16-e5d3-4471-98b5-ea9487a8a6da</t>
  </si>
  <si>
    <t>1010_20737282</t>
  </si>
  <si>
    <t>118461</t>
  </si>
  <si>
    <t>321_6745</t>
  </si>
  <si>
    <t>Jønna jernbanestation i Heraldsbygd</t>
  </si>
  <si>
    <t>Olinus Nyhuus</t>
  </si>
  <si>
    <t>https://www.unimus.no/felles/bilder/web_hent_bilde.php?id=13288041&amp;type=jpeg</t>
  </si>
  <si>
    <t>POINT (321010 6745734)</t>
  </si>
  <si>
    <t>urn:catalog:O:V:118461</t>
  </si>
  <si>
    <t>8_118461</t>
  </si>
  <si>
    <t>O_118461</t>
  </si>
  <si>
    <t>159689</t>
  </si>
  <si>
    <t>147_6921</t>
  </si>
  <si>
    <t>Lesja</t>
  </si>
  <si>
    <t>Op</t>
  </si>
  <si>
    <t>Bjorli, vegkant</t>
  </si>
  <si>
    <t>Eli Fremstad</t>
  </si>
  <si>
    <t>https://www.unimus.no/felles/bilder/web_hent_bilde.php?id=13294806&amp;type=jpeg</t>
  </si>
  <si>
    <t>POINT (147295 6921592)</t>
  </si>
  <si>
    <t>urn:catalog:O:V:159689</t>
  </si>
  <si>
    <t>8_159689</t>
  </si>
  <si>
    <t>O_159689</t>
  </si>
  <si>
    <t>22055046</t>
  </si>
  <si>
    <t>Området Vasstårnvegen, Lesja, In</t>
  </si>
  <si>
    <t>Dag Holtan</t>
  </si>
  <si>
    <t>Validator: Even W. Hanssen</t>
  </si>
  <si>
    <t>Validationstatus: Approved Documented</t>
  </si>
  <si>
    <t>https://www.artsobservasjoner.no/Sighting/22055046</t>
  </si>
  <si>
    <t>POINT (147237 6921876)</t>
  </si>
  <si>
    <t>urn:uuid:f18f9c32-43a3-47bd-acf2-5fe46b8cb23c</t>
  </si>
  <si>
    <t>1010_22055046</t>
  </si>
  <si>
    <t>22065192</t>
  </si>
  <si>
    <t>Bjorli stasjon, Lesja, In \ /[Kvant.:] 5000 Stems</t>
  </si>
  <si>
    <t>Validator: Marina Eraker Hjønnevåg</t>
  </si>
  <si>
    <t>Anslått. Validationstatus: Approved Media Quantity: 5000 Stems</t>
  </si>
  <si>
    <t>https://www.artsobservasjoner.no/Sighting/22065192</t>
  </si>
  <si>
    <t>POINT (147402 6921539)</t>
  </si>
  <si>
    <t>urn:uuid:81050827-6b70-4a1e-be7d-af877eb0b9f9</t>
  </si>
  <si>
    <t>1010_22065192</t>
  </si>
  <si>
    <t>161052</t>
  </si>
  <si>
    <t>149_6921</t>
  </si>
  <si>
    <t>Ved Bjørli turistsenter, Bjørli \Tørr, furumo</t>
  </si>
  <si>
    <t>Olav Dahle</t>
  </si>
  <si>
    <t>https://www.unimus.no/felles/bilder/web_hent_bilde.php?id=14831482&amp;type=jpeg</t>
  </si>
  <si>
    <t>POINT (148378 6921533)</t>
  </si>
  <si>
    <t>urn:catalog:TRH:V:161052</t>
  </si>
  <si>
    <t>37_161052</t>
  </si>
  <si>
    <t>TRH_161052</t>
  </si>
  <si>
    <t>27596371</t>
  </si>
  <si>
    <t>159_6915</t>
  </si>
  <si>
    <t>Lessjaskogvatnet hyttegrend, Lesja, In</t>
  </si>
  <si>
    <t>Per Jan Hagevik|Reidar Haugan|Jon Bekken</t>
  </si>
  <si>
    <t>https://www.artsobservasjoner.no/Sighting/27596371</t>
  </si>
  <si>
    <t>POINT (159715 6915444)</t>
  </si>
  <si>
    <t>urn:uuid:6436ac01-19f8-49ff-8f36-f06d8bf18cef</t>
  </si>
  <si>
    <t>1010_27596371</t>
  </si>
  <si>
    <t>11899887</t>
  </si>
  <si>
    <t>173_6805</t>
  </si>
  <si>
    <t>Øystre Slidre</t>
  </si>
  <si>
    <t>Beitostølen, Øystre Slidre, In \Vegskråning</t>
  </si>
  <si>
    <t>Anders Breili</t>
  </si>
  <si>
    <t>https://www.artsobservasjoner.no/Sighting/11899887</t>
  </si>
  <si>
    <t>POINT (172816 6805953)</t>
  </si>
  <si>
    <t>urn:uuid:70031e6a-8c48-4c5f-bc6b-d330bfc95285</t>
  </si>
  <si>
    <t>1010_11899887</t>
  </si>
  <si>
    <t>11894619</t>
  </si>
  <si>
    <t>Validator: Jan Wesenberg</t>
  </si>
  <si>
    <t>Rikelig flere steder på skråninger langs gang- og sykkelveg . Validationstatus: Approved Media</t>
  </si>
  <si>
    <t>https://www.artsobservasjoner.no/Sighting/11894619</t>
  </si>
  <si>
    <t>POINT (172626 6805980)</t>
  </si>
  <si>
    <t>urn:uuid:7dd74f33-b9f3-4df3-ae6d-d8e9910e4fd6</t>
  </si>
  <si>
    <t>1010_11894619</t>
  </si>
  <si>
    <t>11948716</t>
  </si>
  <si>
    <t>https://www.artsobservasjoner.no/Sighting/11948716</t>
  </si>
  <si>
    <t>POINT (172321 6805999)</t>
  </si>
  <si>
    <t>urn:uuid:f63d9a82-82e4-49c8-b145-3de288367e79</t>
  </si>
  <si>
    <t>1010_11948716</t>
  </si>
  <si>
    <t>392731</t>
  </si>
  <si>
    <t>183_6805</t>
  </si>
  <si>
    <t>Øystre Slidre: Storefoss, Vindebrui, i fotgjengerundergangen under Rv 51 rett V for Sebu bil A/S (kr \Stor bestand av denne og L. nootkatensis i blan...</t>
  </si>
  <si>
    <t>Tore Berg | Magne Hofstad</t>
  </si>
  <si>
    <t xml:space="preserve">Belegg merket 1,3,4 Mangler koordinat - satt til kommunesenter basert på navn:Øystre Slidre // https://www.unimus.no/felles/bilder/web_hent_bilde.php?id=13275268&amp;type=jpeg | https://www.unimus.no/felles/bilder/web_hent_bilde.php?id=13275270&amp;type=jpeg | https://www.unimus.no/felles/bilder/web_hent_bilde.php?id=13275272&amp;type=jpeg | https://www.unimus.no/felles/bilder/web_hent_bilde.php?id=13323350&amp;type=jpeg </t>
  </si>
  <si>
    <t>https://www.unimus.no/felles/bilder/web_hent_bilde.php?id=13275268&amp;type=jpeg</t>
  </si>
  <si>
    <t>POINT (183490 6804309)</t>
  </si>
  <si>
    <t>urn:catalog:O:V:392731</t>
  </si>
  <si>
    <t>8_392731</t>
  </si>
  <si>
    <t>O_392731</t>
  </si>
  <si>
    <t>392732</t>
  </si>
  <si>
    <t>Øystre Slidre: Storefoss, Vindebrui, i fotgjengerundergangen under Rv 51 rett V for Sebu bil A/S (kr \Stor bestand av denne og L. perennis i blanding...</t>
  </si>
  <si>
    <t>Belegg merket 2 Mangler koordinat - satt til kommunesenter basert på navn:Øystre Slidre</t>
  </si>
  <si>
    <t>https://www.unimus.no/felles/bilder/web_hent_bilde.php?id=13323351&amp;type=jpeg</t>
  </si>
  <si>
    <t>urn:catalog:O:V:392732</t>
  </si>
  <si>
    <t>8_392732</t>
  </si>
  <si>
    <t>O_392732</t>
  </si>
  <si>
    <t>392733</t>
  </si>
  <si>
    <t>Øystre Slidre: Storefoss, Vindebrui, i fotgjengerundergangen under Rv 51 rett V for Sebu bil A/S (kr \Stor bestand av begge arter i blanding, samt en...</t>
  </si>
  <si>
    <t>Mangler koordinat - satt til kommunesenter basert på navn:Øystre Slidre</t>
  </si>
  <si>
    <t>https://www.unimus.no/felles/bilder/web_hent_bilde.php?id=13323352&amp;type=jpeg</t>
  </si>
  <si>
    <t>urn:catalog:O:V:392733</t>
  </si>
  <si>
    <t>8_392733</t>
  </si>
  <si>
    <t>O_392733</t>
  </si>
  <si>
    <t>392734</t>
  </si>
  <si>
    <t>https://www.unimus.no/felles/bilder/web_hent_bilde.php?id=13323353&amp;type=jpeg</t>
  </si>
  <si>
    <t>urn:catalog:O:V:392734</t>
  </si>
  <si>
    <t>8_392734</t>
  </si>
  <si>
    <t>O_392734</t>
  </si>
  <si>
    <t>18593120</t>
  </si>
  <si>
    <t>227_6671</t>
  </si>
  <si>
    <t>Ringerike</t>
  </si>
  <si>
    <t>Bu</t>
  </si>
  <si>
    <t>Pjåkaveien, Ringerike, Vi \veikant</t>
  </si>
  <si>
    <t>Endre Nygaard</t>
  </si>
  <si>
    <t>https://www.artsobservasjoner.no/Sighting/18593120</t>
  </si>
  <si>
    <t>POINT (226975 6671296)</t>
  </si>
  <si>
    <t>urn:uuid:21e7e762-74cc-45ee-b937-865689d9ecd1</t>
  </si>
  <si>
    <t>1010_18593120</t>
  </si>
  <si>
    <t>19110693</t>
  </si>
  <si>
    <t>237_6679</t>
  </si>
  <si>
    <t>Hofgaards gate, Ringerike, Vi</t>
  </si>
  <si>
    <t>https://www.artsobservasjoner.no/Sighting/19110693</t>
  </si>
  <si>
    <t>POINT (237243 6679410)</t>
  </si>
  <si>
    <t>urn:uuid:662018d0-f056-4277-a1df-44615892b2d2</t>
  </si>
  <si>
    <t>1010_19110693</t>
  </si>
  <si>
    <t>96519</t>
  </si>
  <si>
    <t>129_6731</t>
  </si>
  <si>
    <t>Hol</t>
  </si>
  <si>
    <t>NØ for Geilo sentrum, SV for stri bekk ved veien</t>
  </si>
  <si>
    <t>Tore Ouren</t>
  </si>
  <si>
    <t>https://www.unimus.no/felles/bilder/web_hent_bilde.php?id=13306428&amp;type=jpeg</t>
  </si>
  <si>
    <t>POINT (129708 6731095)</t>
  </si>
  <si>
    <t>urn:catalog:O:V:96519</t>
  </si>
  <si>
    <t>8_96519</t>
  </si>
  <si>
    <t>O_96519</t>
  </si>
  <si>
    <t>189255</t>
  </si>
  <si>
    <t>Hol: Geilo, ved Bardølaveien S for broen over Vesleåna. \Få x på ruderatpreget mark, med bl.a. løvetann,...</t>
  </si>
  <si>
    <t>Tore Berg</t>
  </si>
  <si>
    <t>POINT (128349 6731231)</t>
  </si>
  <si>
    <t>urn:catalog:O:V:189255</t>
  </si>
  <si>
    <t>8_189255</t>
  </si>
  <si>
    <t>O_189255</t>
  </si>
  <si>
    <t>189257</t>
  </si>
  <si>
    <t>Hol: Geilo, vis-à-vis Bardøla hotell. \Stor bestand langs veikant.</t>
  </si>
  <si>
    <t>POINT (128607 6730845)</t>
  </si>
  <si>
    <t>urn:catalog:O:V:189257</t>
  </si>
  <si>
    <t>8_189257</t>
  </si>
  <si>
    <t>O_189257</t>
  </si>
  <si>
    <t>27842381</t>
  </si>
  <si>
    <t>Nordli NV1, Hol, Vi</t>
  </si>
  <si>
    <t>Konstanse Skøyen</t>
  </si>
  <si>
    <t>https://www.artsobservasjoner.no/Sighting/27842381</t>
  </si>
  <si>
    <t>POINT (128060 6731289)</t>
  </si>
  <si>
    <t>urn:uuid:e923b42e-f8a5-47a1-b2a9-b9ef029bce50</t>
  </si>
  <si>
    <t>1010_27842381</t>
  </si>
  <si>
    <t>27842602</t>
  </si>
  <si>
    <t>Nordli V2, Hol, Vi</t>
  </si>
  <si>
    <t>https://www.artsobservasjoner.no/Sighting/27842602</t>
  </si>
  <si>
    <t>POINT (128098 6731167)</t>
  </si>
  <si>
    <t>urn:uuid:e16afa94-0a4a-493f-8721-2e4eed6ef784</t>
  </si>
  <si>
    <t>1010_27842602</t>
  </si>
  <si>
    <t>27842719</t>
  </si>
  <si>
    <t>Sjugurdhaugen V1, Hol, Vi</t>
  </si>
  <si>
    <t>https://www.artsobservasjoner.no/Sighting/27842719</t>
  </si>
  <si>
    <t>POINT (128061 6731436)</t>
  </si>
  <si>
    <t>urn:uuid:35b53111-af09-453a-a796-6544c2e82af3</t>
  </si>
  <si>
    <t>1010_27842719</t>
  </si>
  <si>
    <t>27842979</t>
  </si>
  <si>
    <t>Haugen SV1, Hol, Vi</t>
  </si>
  <si>
    <t>https://www.artsobservasjoner.no/Sighting/27842979</t>
  </si>
  <si>
    <t>POINT (129338 6731208)</t>
  </si>
  <si>
    <t>urn:uuid:0c6e3b62-0835-44f9-b055-5cf3830db0eb</t>
  </si>
  <si>
    <t>1010_27842979</t>
  </si>
  <si>
    <t>27843154</t>
  </si>
  <si>
    <t>Geilomoen NV1, Hol, Vi</t>
  </si>
  <si>
    <t>https://www.artsobservasjoner.no/Sighting/27843154</t>
  </si>
  <si>
    <t>POINT (128786 6731226)</t>
  </si>
  <si>
    <t>urn:uuid:c20c8f06-2e04-45db-9ddd-be2d6dcd01ee</t>
  </si>
  <si>
    <t>1010_27843154</t>
  </si>
  <si>
    <t>BioFokus</t>
  </si>
  <si>
    <t>360299</t>
  </si>
  <si>
    <t>135_6735</t>
  </si>
  <si>
    <t>Skogstad – I sandtaket</t>
  </si>
  <si>
    <t>Olsen, K.M.; Laugsand, A.E.</t>
  </si>
  <si>
    <t>POINT (135555 6735794)</t>
  </si>
  <si>
    <t>biofokus</t>
  </si>
  <si>
    <t>59_360299</t>
  </si>
  <si>
    <t>191558</t>
  </si>
  <si>
    <t>243_6591</t>
  </si>
  <si>
    <t>Vestfold og Telemark</t>
  </si>
  <si>
    <t>Horten</t>
  </si>
  <si>
    <t>Vf</t>
  </si>
  <si>
    <t>Horten, Borre kirke, veikant</t>
  </si>
  <si>
    <t>Trond Grøstad</t>
  </si>
  <si>
    <t>https://www.unimus.no/felles/bilder/web_hent_bilde.php?id=13298489&amp;type=jpeg</t>
  </si>
  <si>
    <t>POINT (242425 6591717)</t>
  </si>
  <si>
    <t>urn:catalog:O:V:191558</t>
  </si>
  <si>
    <t>8_191558</t>
  </si>
  <si>
    <t>O_191558</t>
  </si>
  <si>
    <t>191957</t>
  </si>
  <si>
    <t>233_6605</t>
  </si>
  <si>
    <t>Holmestrand</t>
  </si>
  <si>
    <t>Gullhaug, brakkmark ved veikrysset Hvittingfossvn- Holmestrand og vei inn til avfallsdeponi ved Foss</t>
  </si>
  <si>
    <t>Roger Halvorsen</t>
  </si>
  <si>
    <t>https://www.unimus.no/felles/bilder/web_hent_bilde.php?id=13298620&amp;type=jpeg</t>
  </si>
  <si>
    <t>POINT (232191 6605201)</t>
  </si>
  <si>
    <t>urn:catalog:O:V:191957</t>
  </si>
  <si>
    <t>8_191957</t>
  </si>
  <si>
    <t>O_191957</t>
  </si>
  <si>
    <t>191663</t>
  </si>
  <si>
    <t>233_6583</t>
  </si>
  <si>
    <t>Tønsberg</t>
  </si>
  <si>
    <t>Re, Unnestad, veikant</t>
  </si>
  <si>
    <t>https://www.unimus.no/felles/bilder/web_hent_bilde.php?id=13298514&amp;type=jpeg</t>
  </si>
  <si>
    <t>POINT (232012 6583771)</t>
  </si>
  <si>
    <t>urn:catalog:O:V:191663</t>
  </si>
  <si>
    <t>8_191663</t>
  </si>
  <si>
    <t>O_191663</t>
  </si>
  <si>
    <t>95125</t>
  </si>
  <si>
    <t>173_6543</t>
  </si>
  <si>
    <t>Kragerø</t>
  </si>
  <si>
    <t>Te</t>
  </si>
  <si>
    <t>Solum, på vegskjæring</t>
  </si>
  <si>
    <t>Kåre Arnstein Lye</t>
  </si>
  <si>
    <t>https://www.unimus.no/felles/bilder/web_hent_bilde.php?id=13306330&amp;type=jpeg</t>
  </si>
  <si>
    <t>POINT (172928 6543098)</t>
  </si>
  <si>
    <t>urn:catalog:O:V:95125</t>
  </si>
  <si>
    <t>8_95125</t>
  </si>
  <si>
    <t>O_95125</t>
  </si>
  <si>
    <t>21433652</t>
  </si>
  <si>
    <t>Solum i Sannidal, Kragerø i Telemark, Kragerø, Vt \på vegskjering</t>
  </si>
  <si>
    <t>https://www.artsobservasjoner.no/Sighting/21433652</t>
  </si>
  <si>
    <t>POINT (172930 6543102)</t>
  </si>
  <si>
    <t>urn:uuid:a00fabb1-b50d-49e5-86c0-647295e0fa40</t>
  </si>
  <si>
    <t>1010_21433652</t>
  </si>
  <si>
    <t>11845956</t>
  </si>
  <si>
    <t>119_6643</t>
  </si>
  <si>
    <t>Vinje</t>
  </si>
  <si>
    <t>Torvetjønnlia, Vinje, Vt \sørvendt li</t>
  </si>
  <si>
    <t>Christian Kortner|Jorunn Simones</t>
  </si>
  <si>
    <t>https://www.artsobservasjoner.no/Sighting/11845956</t>
  </si>
  <si>
    <t>POINT (119147 6643049)</t>
  </si>
  <si>
    <t>urn:uuid:e7cbe1fe-dc3b-4368-986e-1fa00be31a97</t>
  </si>
  <si>
    <t>1010_11845956</t>
  </si>
  <si>
    <t>KMN</t>
  </si>
  <si>
    <t>63911</t>
  </si>
  <si>
    <t>101_6515</t>
  </si>
  <si>
    <t>Agder</t>
  </si>
  <si>
    <t>Birkenes</t>
  </si>
  <si>
    <t>AA</t>
  </si>
  <si>
    <t>NV for Kjerkemoen, ved bro over Skåråna \Skrotemark, veikant, flere steder her. Store be...</t>
  </si>
  <si>
    <t>Per Arvid Åsen, Elisabeth Goksøyr Åsen</t>
  </si>
  <si>
    <t>POINT (100580 6514686)</t>
  </si>
  <si>
    <t>urn:catalog:KMN:V:63911</t>
  </si>
  <si>
    <t>Agder naturmuseum</t>
  </si>
  <si>
    <t>33_63911</t>
  </si>
  <si>
    <t>KMN_63911</t>
  </si>
  <si>
    <t>46912</t>
  </si>
  <si>
    <t>NV Vegusdal, rett Ø Tverråna fra Kjetevatnet \Veikant, veiskjæring</t>
  </si>
  <si>
    <t xml:space="preserve">https://www.unimus.no/felles/bilder/web_hent_bilde.php?id=14744341&amp;type=jpeg | https://www.unimus.no/felles/bilder/web_hent_bilde.php?id=14744344&amp;type=jpeg </t>
  </si>
  <si>
    <t>POINT (100363 6514630)</t>
  </si>
  <si>
    <t>urn:catalog:TRH:V:46912</t>
  </si>
  <si>
    <t>37_46912</t>
  </si>
  <si>
    <t>TRH_46912</t>
  </si>
  <si>
    <t>335630</t>
  </si>
  <si>
    <t>Kjørkemoen</t>
  </si>
  <si>
    <t>Olsen, K.M.</t>
  </si>
  <si>
    <t>POINT (100648 6514656)</t>
  </si>
  <si>
    <t>59_335630</t>
  </si>
  <si>
    <t>51896</t>
  </si>
  <si>
    <t>103_6509</t>
  </si>
  <si>
    <t>Et par km ovf. Vegusdal bro</t>
  </si>
  <si>
    <t>https://www.unimus.no/felles/bilder/web_hent_bilde.php?id=13273370&amp;type=jpeg</t>
  </si>
  <si>
    <t>POINT (102017 6508793)</t>
  </si>
  <si>
    <t>urn:catalog:O:V:51896</t>
  </si>
  <si>
    <t>8_51896</t>
  </si>
  <si>
    <t>O_51896</t>
  </si>
  <si>
    <t>335629</t>
  </si>
  <si>
    <t>103_6513</t>
  </si>
  <si>
    <t>Vegusdal</t>
  </si>
  <si>
    <t>POINT (102237 6513441)</t>
  </si>
  <si>
    <t>59_335629</t>
  </si>
  <si>
    <t>51895</t>
  </si>
  <si>
    <t>99_6509</t>
  </si>
  <si>
    <t>I veiskråning i store mengder på grusjord og sand i Vegusdal. Har iaktatt plantene på samme sted for</t>
  </si>
  <si>
    <t>Einar Brunvatne</t>
  </si>
  <si>
    <t>I Greipstad vokset en gul lupin i fjor i en roeåker, men fikk ikke presset den.  GS</t>
  </si>
  <si>
    <t>https://www.unimus.no/felles/bilder/web_hent_bilde.php?id=13273371&amp;type=jpeg</t>
  </si>
  <si>
    <t>POINT (99978 6508475)</t>
  </si>
  <si>
    <t>urn:catalog:O:V:51895</t>
  </si>
  <si>
    <t>8_51895</t>
  </si>
  <si>
    <t>O_51895</t>
  </si>
  <si>
    <t>27299533</t>
  </si>
  <si>
    <t>87_6503</t>
  </si>
  <si>
    <t>Iveland</t>
  </si>
  <si>
    <t>Frikstadveien, kalksilo, Iveland, Ag</t>
  </si>
  <si>
    <t>Kjell Myre</t>
  </si>
  <si>
    <t>Langs sidevei, ca 60-70 m.</t>
  </si>
  <si>
    <t>https://www.artsobservasjoner.no/Sighting/27299533</t>
  </si>
  <si>
    <t>POLYGON ((87900 6503828, 87927 6503840, 87970 6503873, 87957 6503885, 87900 6503828))</t>
  </si>
  <si>
    <t>urn:uuid:065b26d2-850a-4768-b14d-807ad3ed4888</t>
  </si>
  <si>
    <t>1010_27299533</t>
  </si>
  <si>
    <t>33028</t>
  </si>
  <si>
    <t>79_6513</t>
  </si>
  <si>
    <t>Evje og Hornnes</t>
  </si>
  <si>
    <t>Hornnes (ved veikryss Setesdalsvn/vei mot Tonstad) \Skrotemark, opplagsplass, veikant</t>
  </si>
  <si>
    <t>Per Arvid Åsen</t>
  </si>
  <si>
    <t>POINT (79879 6512855)</t>
  </si>
  <si>
    <t>urn:catalog:KMN:V:33028</t>
  </si>
  <si>
    <t>33_33028</t>
  </si>
  <si>
    <t>KMN_33028</t>
  </si>
  <si>
    <t>79878</t>
  </si>
  <si>
    <t>81_6513</t>
  </si>
  <si>
    <t>Evjemoen, boligfelt like sør for \1 plante i dtort felt med hagelupin</t>
  </si>
  <si>
    <t>Asbjørn Lie</t>
  </si>
  <si>
    <t>POINT (80446 6513490)</t>
  </si>
  <si>
    <t>urn:catalog:KMN:V:79878</t>
  </si>
  <si>
    <t>33_79878</t>
  </si>
  <si>
    <t>KMN_79878</t>
  </si>
  <si>
    <t>55736</t>
  </si>
  <si>
    <t>71_6577</t>
  </si>
  <si>
    <t>Valle</t>
  </si>
  <si>
    <t>Mykjedalen \Veikant (Brokkev)</t>
  </si>
  <si>
    <t>POINT (71320 6576506)</t>
  </si>
  <si>
    <t>urn:catalog:KMN:V:55736</t>
  </si>
  <si>
    <t>33_55736</t>
  </si>
  <si>
    <t>KMN_55736</t>
  </si>
  <si>
    <t>71154</t>
  </si>
  <si>
    <t>71_6581</t>
  </si>
  <si>
    <t>Bernt Kåre Knutsen</t>
  </si>
  <si>
    <t>POINT (70393 6581272)</t>
  </si>
  <si>
    <t>urn:catalog:KMN:V:71154</t>
  </si>
  <si>
    <t>33_71154</t>
  </si>
  <si>
    <t>KMN_71154</t>
  </si>
  <si>
    <t>44266</t>
  </si>
  <si>
    <t>73_6573</t>
  </si>
  <si>
    <t>Rysstad, sørligst i bygda \Stor bestand på veikant</t>
  </si>
  <si>
    <t>POINT (73208 6573463)</t>
  </si>
  <si>
    <t>urn:catalog:KMN:V:44266</t>
  </si>
  <si>
    <t>33_44266</t>
  </si>
  <si>
    <t>KMN_44266</t>
  </si>
  <si>
    <t>45997</t>
  </si>
  <si>
    <t>73_6581</t>
  </si>
  <si>
    <t>N for Kveasåni \Bestand på relativt ny veifylling mot Flåni (el...</t>
  </si>
  <si>
    <t>POINT (73650 6580837)</t>
  </si>
  <si>
    <t>urn:catalog:KMN:V:45997</t>
  </si>
  <si>
    <t>33_45997</t>
  </si>
  <si>
    <t>KMN_45997</t>
  </si>
  <si>
    <t>11897117</t>
  </si>
  <si>
    <t>67_6599</t>
  </si>
  <si>
    <t>Bykle</t>
  </si>
  <si>
    <t>Bjørnarå, Bykle, Bykle, Ag</t>
  </si>
  <si>
    <t>https://www.artsobservasjoner.no/Sighting/11897117</t>
  </si>
  <si>
    <t>POINT (66301 6598852)</t>
  </si>
  <si>
    <t>urn:uuid:9df6ef64-5bf4-4ecf-b83b-6a91e24f9fa3</t>
  </si>
  <si>
    <t>1010_11897117</t>
  </si>
  <si>
    <t>43039</t>
  </si>
  <si>
    <t>69_6627</t>
  </si>
  <si>
    <t>Hovden sentrum \Veikant tvers overfor bensinstasjonen</t>
  </si>
  <si>
    <t>POINT (68662 6627159)</t>
  </si>
  <si>
    <t>urn:catalog:KMN:V:43039</t>
  </si>
  <si>
    <t>33_43039</t>
  </si>
  <si>
    <t>KMN_43039</t>
  </si>
  <si>
    <t>19409</t>
  </si>
  <si>
    <t>93_6465</t>
  </si>
  <si>
    <t>Kristiansand</t>
  </si>
  <si>
    <t>VA</t>
  </si>
  <si>
    <t>Dvergsnes</t>
  </si>
  <si>
    <t>Anders Wulff</t>
  </si>
  <si>
    <t>POINT (92537 6464329)</t>
  </si>
  <si>
    <t>urn:catalog:KMN:V:19409</t>
  </si>
  <si>
    <t>33_19409</t>
  </si>
  <si>
    <t>KMN_19409</t>
  </si>
  <si>
    <t>12615125</t>
  </si>
  <si>
    <t>95_6475</t>
  </si>
  <si>
    <t>RV41, Ryen, Kristiansand, Ag</t>
  </si>
  <si>
    <t>Are Nakrem</t>
  </si>
  <si>
    <t>https://www.artsobservasjoner.no/Sighting/12615125</t>
  </si>
  <si>
    <t>POINT (95656 6474107)</t>
  </si>
  <si>
    <t>urn:uuid:3bb5db84-472d-4cec-b364-5731e334fbc5</t>
  </si>
  <si>
    <t>1010_12615125</t>
  </si>
  <si>
    <t>5015</t>
  </si>
  <si>
    <t>11_6471</t>
  </si>
  <si>
    <t>Farsund</t>
  </si>
  <si>
    <t>Vanse \I tett bestand på grushauger nær en veg.</t>
  </si>
  <si>
    <t>Klaus Høiland</t>
  </si>
  <si>
    <t>https://www.unimus.no/felles/bilder/web_hent_bilde.php?id=13273376&amp;type=jpeg</t>
  </si>
  <si>
    <t>POINT (11751 6470029)</t>
  </si>
  <si>
    <t>urn:catalog:O:V:5015</t>
  </si>
  <si>
    <t>8_5015</t>
  </si>
  <si>
    <t>O_5015</t>
  </si>
  <si>
    <t>12/526</t>
  </si>
  <si>
    <t>XL</t>
  </si>
  <si>
    <t>17_6473</t>
  </si>
  <si>
    <t>Farsund - planteliste fra kommunen</t>
  </si>
  <si>
    <t>Høiland, Klaus</t>
  </si>
  <si>
    <t>POINT (16815 6473153)</t>
  </si>
  <si>
    <t>urn:catalog:O:VXL:12/526</t>
  </si>
  <si>
    <t>vxl</t>
  </si>
  <si>
    <t>23_12/526</t>
  </si>
  <si>
    <t>11894566</t>
  </si>
  <si>
    <t>!K</t>
  </si>
  <si>
    <t>7_6473</t>
  </si>
  <si>
    <t>Lista nedlagte flystasjon, Farsund, Ag \Kanten av gårdsplass sammen med hagelupin.</t>
  </si>
  <si>
    <t>Kjell Thowsen</t>
  </si>
  <si>
    <t>TBF-ekskursjon. . Validationstatus: Approved Media</t>
  </si>
  <si>
    <t>https://www.artsobservasjoner.no/Sighting/11894566</t>
  </si>
  <si>
    <t>POINT (6394 6472394)</t>
  </si>
  <si>
    <t>urn:uuid:1360d99f-94a9-4c44-8d7c-8f1d2862b339</t>
  </si>
  <si>
    <t>1010_11894566</t>
  </si>
  <si>
    <t>1350</t>
  </si>
  <si>
    <t>-1_6493</t>
  </si>
  <si>
    <t>Flekkefjord</t>
  </si>
  <si>
    <t>Ånasira</t>
  </si>
  <si>
    <t>POINT (-512 6493329)</t>
  </si>
  <si>
    <t>urn:catalog:KMN:V:1350</t>
  </si>
  <si>
    <t>33_1350</t>
  </si>
  <si>
    <t>KMN_1350</t>
  </si>
  <si>
    <t>19411</t>
  </si>
  <si>
    <t>11_6507</t>
  </si>
  <si>
    <t>Sør fir Tronåsen, mellom tunellene ved E-18. \Stor mengde i veiskjæring, plantet av veivesenet?</t>
  </si>
  <si>
    <t>Oddvar Pedersen</t>
  </si>
  <si>
    <t>POINT (11057 6506137)</t>
  </si>
  <si>
    <t>urn:catalog:KMN:V:19411</t>
  </si>
  <si>
    <t>33_19411</t>
  </si>
  <si>
    <t>KMN_19411</t>
  </si>
  <si>
    <t>107305</t>
  </si>
  <si>
    <t>13_6507</t>
  </si>
  <si>
    <t>Vestsida av Sira, v jernbanebrua mellom Rannestad og Lende. I stor mengde langs grusete veikanter</t>
  </si>
  <si>
    <t>https://www.unimus.no/felles/bilder/web_hent_bilde.php?id=13285916&amp;type=jpeg</t>
  </si>
  <si>
    <t>POINT (13475 6506115)</t>
  </si>
  <si>
    <t>urn:catalog:O:V:107305</t>
  </si>
  <si>
    <t>8_107305</t>
  </si>
  <si>
    <t>O_107305</t>
  </si>
  <si>
    <t>TROM</t>
  </si>
  <si>
    <t>380005</t>
  </si>
  <si>
    <t>-3_6491</t>
  </si>
  <si>
    <t>Åna-Sira, nes vis a vis Roligheten \Ved rabatt nær vegsving/kai.</t>
  </si>
  <si>
    <t>Torstein Engelskjøn, Inger Vågen, Asta Anon.</t>
  </si>
  <si>
    <t>Foto</t>
  </si>
  <si>
    <t>POINT (-3687 6491597)</t>
  </si>
  <si>
    <t>urn:catalog:TROM:V:380005</t>
  </si>
  <si>
    <t>Tromsø museum - Universitetsmuseet</t>
  </si>
  <si>
    <t>trom-v</t>
  </si>
  <si>
    <t>117_380005</t>
  </si>
  <si>
    <t>TROM_380005</t>
  </si>
  <si>
    <t>19408</t>
  </si>
  <si>
    <t>5_6491</t>
  </si>
  <si>
    <t>Kvanvik, ved tjern ved kirkegård.</t>
  </si>
  <si>
    <t>Per Arvid Åsen, Jostein Andreassen</t>
  </si>
  <si>
    <t>POINT (4513 6491728)</t>
  </si>
  <si>
    <t>urn:catalog:KMN:V:19408</t>
  </si>
  <si>
    <t>33_19408</t>
  </si>
  <si>
    <t>KMN_19408</t>
  </si>
  <si>
    <t>25990359</t>
  </si>
  <si>
    <t>77_6493</t>
  </si>
  <si>
    <t>Vennesla</t>
  </si>
  <si>
    <t>N for Eikeland skule, Vennesla i Vest-Agder, Vennesla, Ag \på vegskråning</t>
  </si>
  <si>
    <t>innsamling Lye 13690.</t>
  </si>
  <si>
    <t>https://www.artsobservasjoner.no/Sighting/25990359</t>
  </si>
  <si>
    <t>POINT (76488 6493786)</t>
  </si>
  <si>
    <t>urn:uuid:f44eb836-7e0f-4081-9aa7-30b9661b3c9c</t>
  </si>
  <si>
    <t>1010_25990359</t>
  </si>
  <si>
    <t>40326</t>
  </si>
  <si>
    <t>Vest for Eikelandsvannet \Avkjørsel, opplagsplass, veikant rv39, skrotemark</t>
  </si>
  <si>
    <t>Per Arvid Åsen, Elisabeth Goksøyr Åsen, Egil Goksøyr Åsen</t>
  </si>
  <si>
    <t>POINT (77517 6493245)</t>
  </si>
  <si>
    <t>urn:catalog:KMN:V:40326</t>
  </si>
  <si>
    <t>33_40326</t>
  </si>
  <si>
    <t>KMN_40326</t>
  </si>
  <si>
    <t>44267</t>
  </si>
  <si>
    <t>77_6495</t>
  </si>
  <si>
    <t>Sør for Kilefjorden \Bestand i grustak</t>
  </si>
  <si>
    <t>POINT (76940 6495810)</t>
  </si>
  <si>
    <t>urn:catalog:KMN:V:44267</t>
  </si>
  <si>
    <t>33_44267</t>
  </si>
  <si>
    <t>KMN_44267</t>
  </si>
  <si>
    <t>40327</t>
  </si>
  <si>
    <t>79_6485</t>
  </si>
  <si>
    <t>Sandrip, på parkeringsplassen ved rv39 \Veikant, skrotemark</t>
  </si>
  <si>
    <t>POINT (79159 6485751)</t>
  </si>
  <si>
    <t>urn:catalog:KMN:V:40327</t>
  </si>
  <si>
    <t>33_40327</t>
  </si>
  <si>
    <t>KMN_40327</t>
  </si>
  <si>
    <t>390463</t>
  </si>
  <si>
    <t>81_6487</t>
  </si>
  <si>
    <t>Vennesla, 300 m N for Eikeland skole, på vei- skråning nedenfor hus, massevis</t>
  </si>
  <si>
    <t>Tore Berg | Kåre A. Lye</t>
  </si>
  <si>
    <t>Mangler koordinat - satt til kommunesenter basert på navn:Vennesla</t>
  </si>
  <si>
    <t>https://www.unimus.no/felles/bilder/web_hent_bilde.php?id=13322688&amp;type=jpeg</t>
  </si>
  <si>
    <t>POINT (80550 6487939)</t>
  </si>
  <si>
    <t>urn:catalog:O:V:390463</t>
  </si>
  <si>
    <t>8_390463</t>
  </si>
  <si>
    <t>O_390463</t>
  </si>
  <si>
    <t>24401573</t>
  </si>
  <si>
    <t>69_6461</t>
  </si>
  <si>
    <t>Søgne</t>
  </si>
  <si>
    <t>Stoheia, Røsstad, Kristiansand, Ag \ /[Kvant.:] 4 Plants</t>
  </si>
  <si>
    <t>Hans Vidar Løkken|Torhild Omestad</t>
  </si>
  <si>
    <t>Validator: Espen Sommer Værland</t>
  </si>
  <si>
    <t>Forvillet i veikant.. Validationstatus: Approved Media Quantity: 4 Plants</t>
  </si>
  <si>
    <t>https://www.artsobservasjoner.no/Sighting/24401573</t>
  </si>
  <si>
    <t>POINT (68213 6460146)</t>
  </si>
  <si>
    <t>urn:uuid:e2126e8e-cc90-4af7-9175-db16f044d2bf</t>
  </si>
  <si>
    <t>1010_24401573</t>
  </si>
  <si>
    <t>1327</t>
  </si>
  <si>
    <t>59_6489</t>
  </si>
  <si>
    <t>Lindesnes</t>
  </si>
  <si>
    <t>Marnardal</t>
  </si>
  <si>
    <t>Nær Brauskeland \På veikant</t>
  </si>
  <si>
    <t>Torleif Lindebø</t>
  </si>
  <si>
    <t>POINT (59493 6488963)</t>
  </si>
  <si>
    <t>urn:catalog:KMN:V:1327</t>
  </si>
  <si>
    <t>33_1327</t>
  </si>
  <si>
    <t>KMN_1327</t>
  </si>
  <si>
    <t>79942</t>
  </si>
  <si>
    <t>61_6535</t>
  </si>
  <si>
    <t>Åseral</t>
  </si>
  <si>
    <t>Breland, omtrent midt i bygda, ved 1440/1442 \I veikant</t>
  </si>
  <si>
    <t>POINT (60254 6535461)</t>
  </si>
  <si>
    <t>urn:catalog:KMN:V:79942</t>
  </si>
  <si>
    <t>33_79942</t>
  </si>
  <si>
    <t>KMN_79942</t>
  </si>
  <si>
    <t>33751</t>
  </si>
  <si>
    <t>45_6491</t>
  </si>
  <si>
    <t>Hægebostad</t>
  </si>
  <si>
    <t>Rekevika, Snartemo. \Fyllplass ved yttersida av vegsvingen.</t>
  </si>
  <si>
    <t>Torfinn Hageland</t>
  </si>
  <si>
    <t>POINT (44768 6491641)</t>
  </si>
  <si>
    <t>urn:catalog:KMN:V:33751</t>
  </si>
  <si>
    <t>33_33751</t>
  </si>
  <si>
    <t>KMN_33751</t>
  </si>
  <si>
    <t>urn:uuid:c</t>
  </si>
  <si>
    <t>45_6493</t>
  </si>
  <si>
    <t>Snartemo railway station</t>
  </si>
  <si>
    <t>Høiland, Klaus [foto]?</t>
  </si>
  <si>
    <t>POINT (44297 6493090)</t>
  </si>
  <si>
    <t>urn:uuid:ceb0a1f0-279f-4a73-a175-d525379839dd</t>
  </si>
  <si>
    <t>o</t>
  </si>
  <si>
    <t>266_urn:uuid:ceb0a1f0-279f-4a73-a175-d525379839dd</t>
  </si>
  <si>
    <t>80643</t>
  </si>
  <si>
    <t>47_6499</t>
  </si>
  <si>
    <t>Bjærumslian i Hægebostad</t>
  </si>
  <si>
    <t>POINT (46661 6498119)</t>
  </si>
  <si>
    <t>urn:catalog:KMN:V:80643</t>
  </si>
  <si>
    <t>33_80643</t>
  </si>
  <si>
    <t>KMN_80643</t>
  </si>
  <si>
    <t>80644</t>
  </si>
  <si>
    <t>49_6493</t>
  </si>
  <si>
    <t>Solheim under Naglestad i Hægebostad</t>
  </si>
  <si>
    <t>POINT (49353 6492245)</t>
  </si>
  <si>
    <t>urn:catalog:KMN:V:80644</t>
  </si>
  <si>
    <t>33_80644</t>
  </si>
  <si>
    <t>KMN_80644</t>
  </si>
  <si>
    <t>80645</t>
  </si>
  <si>
    <t>49_6495</t>
  </si>
  <si>
    <t>Naglestadheia i Hægebostad</t>
  </si>
  <si>
    <t>POINT (49640 6494325)</t>
  </si>
  <si>
    <t>urn:catalog:KMN:V:80645</t>
  </si>
  <si>
    <t>33_80645</t>
  </si>
  <si>
    <t>KMN_80645</t>
  </si>
  <si>
    <t>19410</t>
  </si>
  <si>
    <t>25_6489</t>
  </si>
  <si>
    <t>Kvinesdal</t>
  </si>
  <si>
    <t>Leirvika, ved Trælandsfos. \Veikant.</t>
  </si>
  <si>
    <t>POINT (24243 6488139)</t>
  </si>
  <si>
    <t>urn:catalog:KMN:V:19410</t>
  </si>
  <si>
    <t>33_19410</t>
  </si>
  <si>
    <t>KMN_19410</t>
  </si>
  <si>
    <t>1008/105</t>
  </si>
  <si>
    <t>Leirvika. Både ved sjøen på Trælandsfoss' industriområde og i lia nord for E18 (øst for tunnellen).</t>
  </si>
  <si>
    <t>Pedersen, Oddvar</t>
  </si>
  <si>
    <t>langs vei/strandkant ut til Trelandsfoss</t>
  </si>
  <si>
    <t>POINT (24291 6488296)</t>
  </si>
  <si>
    <t>urn:catalog:O:VXL:1008/105</t>
  </si>
  <si>
    <t>23_1008/105</t>
  </si>
  <si>
    <t>32715</t>
  </si>
  <si>
    <t>33_6503</t>
  </si>
  <si>
    <t>Vatland, sørenden av Galdalvatnet, \veikant.</t>
  </si>
  <si>
    <t>POINT (33521 6503119)</t>
  </si>
  <si>
    <t>urn:catalog:KMN:V:32715</t>
  </si>
  <si>
    <t>33_32715</t>
  </si>
  <si>
    <t>KMN_32715</t>
  </si>
  <si>
    <t>32758</t>
  </si>
  <si>
    <t>Galdalsvatnet \Strandkant nær gårdsbruk</t>
  </si>
  <si>
    <t>POINT (33954 6503483)</t>
  </si>
  <si>
    <t>urn:catalog:KMN:V:32758</t>
  </si>
  <si>
    <t>33_32758</t>
  </si>
  <si>
    <t>KMN_32758</t>
  </si>
  <si>
    <t>42754</t>
  </si>
  <si>
    <t>17_6529</t>
  </si>
  <si>
    <t>Sirdal</t>
  </si>
  <si>
    <t>Sf Tonstad, langs veien på vestsiden av Sirdalsvn \Bestand i veikant</t>
  </si>
  <si>
    <t>POINT (17877 6529586)</t>
  </si>
  <si>
    <t>urn:catalog:KMN:V:42754</t>
  </si>
  <si>
    <t>33_42754</t>
  </si>
  <si>
    <t>KMN_42754</t>
  </si>
  <si>
    <t>43217</t>
  </si>
  <si>
    <t>21_6533</t>
  </si>
  <si>
    <t>Tonstad \Veikant</t>
  </si>
  <si>
    <t>POINT (20645 6532358)</t>
  </si>
  <si>
    <t>urn:catalog:KMN:V:43217</t>
  </si>
  <si>
    <t>33_43217</t>
  </si>
  <si>
    <t>KMN_43217</t>
  </si>
  <si>
    <t>39960</t>
  </si>
  <si>
    <t>27_6551</t>
  </si>
  <si>
    <t>Ausdal, ved skolen // Liten bestand</t>
  </si>
  <si>
    <t>POINT (27180 6550191)</t>
  </si>
  <si>
    <t>urn:catalog:KMN:V:39960</t>
  </si>
  <si>
    <t>33_39960</t>
  </si>
  <si>
    <t>KMN_39960</t>
  </si>
  <si>
    <t>44089</t>
  </si>
  <si>
    <t>27_6553</t>
  </si>
  <si>
    <t>Omlid (Åmlid) \Veikant</t>
  </si>
  <si>
    <t>POINT (26156 6552197)</t>
  </si>
  <si>
    <t>urn:catalog:KMN:V:44089</t>
  </si>
  <si>
    <t>33_44089</t>
  </si>
  <si>
    <t>KMN_44089</t>
  </si>
  <si>
    <t>53062</t>
  </si>
  <si>
    <t>Nord for Omlid (Åmli) \Stor besatnd i veikant i sving</t>
  </si>
  <si>
    <t>POINT (26179 6552194)</t>
  </si>
  <si>
    <t>urn:catalog:KMN:V:53062</t>
  </si>
  <si>
    <t>33_53062</t>
  </si>
  <si>
    <t>KMN_53062</t>
  </si>
  <si>
    <t>51897</t>
  </si>
  <si>
    <t>33_6559</t>
  </si>
  <si>
    <t>Sinnes</t>
  </si>
  <si>
    <t>https://www.unimus.no/felles/bilder/web_hent_bilde.php?id=13273377&amp;type=jpeg</t>
  </si>
  <si>
    <t>POINT (33099 6559270)</t>
  </si>
  <si>
    <t>urn:catalog:O:V:51897</t>
  </si>
  <si>
    <t>8_51897</t>
  </si>
  <si>
    <t>O_51897</t>
  </si>
  <si>
    <t>BG</t>
  </si>
  <si>
    <t>20331</t>
  </si>
  <si>
    <t>-15_6521</t>
  </si>
  <si>
    <t>Rogaland</t>
  </si>
  <si>
    <t>Eigersund</t>
  </si>
  <si>
    <t>Ro</t>
  </si>
  <si>
    <t>Helleland jbst.</t>
  </si>
  <si>
    <t>R. Elven</t>
  </si>
  <si>
    <t>POINT (-14071 6521735)</t>
  </si>
  <si>
    <t>urn:catalog:BG:S:20331</t>
  </si>
  <si>
    <t>Universitetsmuseet i Bergen, UiB</t>
  </si>
  <si>
    <t>s</t>
  </si>
  <si>
    <t>105_20331</t>
  </si>
  <si>
    <t>BG_20331</t>
  </si>
  <si>
    <t>55531</t>
  </si>
  <si>
    <t>-21_6505</t>
  </si>
  <si>
    <t>Svåheia/Stølen \Skrotemark, avfallsplass veikant</t>
  </si>
  <si>
    <t>POINT (-20532 6505450)</t>
  </si>
  <si>
    <t>urn:catalog:KMN:V:55531</t>
  </si>
  <si>
    <t>33_55531</t>
  </si>
  <si>
    <t>KMN_55531</t>
  </si>
  <si>
    <t>1080/152</t>
  </si>
  <si>
    <t>-21_6517</t>
  </si>
  <si>
    <t>Rundtur omkring Sletteidvannet - langs sti/vei + noe opp i skog/hei og ned i vannkant.</t>
  </si>
  <si>
    <t>POINT (-21056 6516819)</t>
  </si>
  <si>
    <t>urn:catalog:O:VXL:1080/152</t>
  </si>
  <si>
    <t>23_1080/152</t>
  </si>
  <si>
    <t>51917</t>
  </si>
  <si>
    <t>-25_6517</t>
  </si>
  <si>
    <t>Jæderbanens Skraaning ved Ekersund Voxer i stor Mængde mangfoldige Steder paa Jernbaneskraaninger i</t>
  </si>
  <si>
    <t>Anton Landmark</t>
  </si>
  <si>
    <t>https://www.unimus.no/felles/bilder/web_hent_bilde.php?id=13275279&amp;type=jpeg</t>
  </si>
  <si>
    <t>POINT (-24142 6516095)</t>
  </si>
  <si>
    <t>urn:catalog:O:V:51917</t>
  </si>
  <si>
    <t>8_51917</t>
  </si>
  <si>
    <t>O_51917</t>
  </si>
  <si>
    <t>51918</t>
  </si>
  <si>
    <t>Jernbaneskraaning nær Ekersund</t>
  </si>
  <si>
    <t>https://www.unimus.no/felles/bilder/web_hent_bilde.php?id=13275274&amp;type=jpeg</t>
  </si>
  <si>
    <t>urn:catalog:O:V:51918</t>
  </si>
  <si>
    <t>8_51918</t>
  </si>
  <si>
    <t>O_51918</t>
  </si>
  <si>
    <t>280914</t>
  </si>
  <si>
    <t>-27_6521</t>
  </si>
  <si>
    <t>S Gjermestadknuten – I østre deler av motorcrossområdet</t>
  </si>
  <si>
    <t>POINT (-27566 6520255)</t>
  </si>
  <si>
    <t>59_280914</t>
  </si>
  <si>
    <t>280922</t>
  </si>
  <si>
    <t>Jærveien – Mellom motocrossbanen og Eigesveien</t>
  </si>
  <si>
    <t>59_280922</t>
  </si>
  <si>
    <t>20332</t>
  </si>
  <si>
    <t>-31_6519</t>
  </si>
  <si>
    <t>Hellvik, på tørr sandstrand.</t>
  </si>
  <si>
    <t>L. Ryvarden</t>
  </si>
  <si>
    <t>POINT (-30503 6518177)</t>
  </si>
  <si>
    <t>urn:catalog:BG:S:20332</t>
  </si>
  <si>
    <t>105_20332</t>
  </si>
  <si>
    <t>BG_20332</t>
  </si>
  <si>
    <t>3832</t>
  </si>
  <si>
    <t>-27_6563</t>
  </si>
  <si>
    <t>Sandnes</t>
  </si>
  <si>
    <t>Ims, på veikant ved broen.</t>
  </si>
  <si>
    <t>P. M. Jørgensen</t>
  </si>
  <si>
    <t>POINT (-26401 6563037)</t>
  </si>
  <si>
    <t>urn:catalog:BG:S:3832</t>
  </si>
  <si>
    <t>105_3832</t>
  </si>
  <si>
    <t>BG_3832</t>
  </si>
  <si>
    <t>21101557</t>
  </si>
  <si>
    <t>-29_6555</t>
  </si>
  <si>
    <t>Espeland, Sandnes, Ro \ /[Kvant.:] 7 Tussocks</t>
  </si>
  <si>
    <t>Audun Skrindo</t>
  </si>
  <si>
    <t>Quantity: 7 Tussocks</t>
  </si>
  <si>
    <t>https://www.artsobservasjoner.no/Sighting/21101557</t>
  </si>
  <si>
    <t>POINT (-29798 6554936)</t>
  </si>
  <si>
    <t>urn:uuid:1a369738-a674-433e-9b71-70ee2586a30b</t>
  </si>
  <si>
    <t>1010_21101557</t>
  </si>
  <si>
    <t>416629</t>
  </si>
  <si>
    <t>-31_6553</t>
  </si>
  <si>
    <t>S Krossfjell – Grustak</t>
  </si>
  <si>
    <t>POINT (-30236 6553157)</t>
  </si>
  <si>
    <t>59_416629</t>
  </si>
  <si>
    <t>24729528</t>
  </si>
  <si>
    <t>Gamle Foss Eikeland stasjon, Sandnes, Ro \Jernbanevoll</t>
  </si>
  <si>
    <t>Jan Alsvik</t>
  </si>
  <si>
    <t>https://www.artsobservasjoner.no/Sighting/24729528</t>
  </si>
  <si>
    <t>POINT (-30363 6552729)</t>
  </si>
  <si>
    <t>urn:uuid:5cf42b20-0781-4027-ad1e-e67167e8d13a</t>
  </si>
  <si>
    <t>1010_24729528</t>
  </si>
  <si>
    <t>SVG</t>
  </si>
  <si>
    <t>4660</t>
  </si>
  <si>
    <t>-31_6555</t>
  </si>
  <si>
    <t>Bråstein</t>
  </si>
  <si>
    <t>Alf Helge Søyland</t>
  </si>
  <si>
    <t>John Inge Johnsen</t>
  </si>
  <si>
    <t>POINT (-31264 6554498)</t>
  </si>
  <si>
    <t>urn:catalog:SVG:V:4660</t>
  </si>
  <si>
    <t>Arkeologisk Museum, UiS</t>
  </si>
  <si>
    <t>69_4660</t>
  </si>
  <si>
    <t>SVG_4660</t>
  </si>
  <si>
    <t>24735510</t>
  </si>
  <si>
    <t>-33_6555</t>
  </si>
  <si>
    <t>Ålgårdbanen, Sandnes, Ro \Gammelt jernbanespor</t>
  </si>
  <si>
    <t>Jan Alsvik|Marit Karin Alsvik</t>
  </si>
  <si>
    <t>https://www.artsobservasjoner.no/Sighting/24735510</t>
  </si>
  <si>
    <t>POINT (-32389 6554108)</t>
  </si>
  <si>
    <t>urn:uuid:0716bfad-bd56-403c-b691-544e07c49322</t>
  </si>
  <si>
    <t>1010_24735510</t>
  </si>
  <si>
    <t>16432672</t>
  </si>
  <si>
    <t>-31_6571</t>
  </si>
  <si>
    <t>Stavanger</t>
  </si>
  <si>
    <t>Paradis, Stavanger, Ro</t>
  </si>
  <si>
    <t>https://www.artsobservasjoner.no/Sighting/16432672</t>
  </si>
  <si>
    <t>POINT (-31379 6571938)</t>
  </si>
  <si>
    <t>urn:uuid:9c5a697b-06fa-4220-9002-562aa6565487</t>
  </si>
  <si>
    <t>1010_16432672</t>
  </si>
  <si>
    <t>16432686</t>
  </si>
  <si>
    <t>https://www.artsobservasjoner.no/Sighting/16432686</t>
  </si>
  <si>
    <t>POINT (-31326 6571994)</t>
  </si>
  <si>
    <t>urn:uuid:4b196ea8-4e31-49fc-85b1-8537e51e8a5e</t>
  </si>
  <si>
    <t>1010_16432686</t>
  </si>
  <si>
    <t>16432648</t>
  </si>
  <si>
    <t>-31_6573</t>
  </si>
  <si>
    <t>Consul Sigval Bergesens vei, Stavanger, Ro \veikant</t>
  </si>
  <si>
    <t>https://www.artsobservasjoner.no/Sighting/16432648</t>
  </si>
  <si>
    <t>POINT (-31434 6572315)</t>
  </si>
  <si>
    <t>urn:uuid:3aab997a-bd0c-4563-9e6b-9067f12522dd</t>
  </si>
  <si>
    <t>1010_16432648</t>
  </si>
  <si>
    <t>5628/116</t>
  </si>
  <si>
    <t>-33_6573</t>
  </si>
  <si>
    <t>Austbø - Drageberg (på Hundvåg); Stavanger (før Hetland)</t>
  </si>
  <si>
    <t>Lye, Kåre</t>
  </si>
  <si>
    <t>POINT (-32626 6573815)</t>
  </si>
  <si>
    <t>urn:catalog:O:VXL:5628/116</t>
  </si>
  <si>
    <t>23_5628/116</t>
  </si>
  <si>
    <t>20334</t>
  </si>
  <si>
    <t>-59_6633</t>
  </si>
  <si>
    <t>Haugesund</t>
  </si>
  <si>
    <t>Skåre : N. Kvala, i grustak ved begravelsesplassen.</t>
  </si>
  <si>
    <t>Knut Fægri</t>
  </si>
  <si>
    <t>POINT (-58815 6632301)</t>
  </si>
  <si>
    <t>urn:catalog:BG:S:20334</t>
  </si>
  <si>
    <t>105_20334</t>
  </si>
  <si>
    <t>BG_20334</t>
  </si>
  <si>
    <t>20330</t>
  </si>
  <si>
    <t>I Skåre, på frimark.</t>
  </si>
  <si>
    <t>G. Jynge</t>
  </si>
  <si>
    <t>urn:catalog:BG:S:20330</t>
  </si>
  <si>
    <t>105_20330</t>
  </si>
  <si>
    <t>BG_20330</t>
  </si>
  <si>
    <t>641462</t>
  </si>
  <si>
    <t>Kvala, Hgsd.</t>
  </si>
  <si>
    <t>O. V.</t>
  </si>
  <si>
    <t>https://www.unimus.no/felles/bilder/web_hent_bilde.php?id=13346477&amp;type=jpeg</t>
  </si>
  <si>
    <t>urn:catalog:O:V:641462</t>
  </si>
  <si>
    <t>8_641462</t>
  </si>
  <si>
    <t>O_641462</t>
  </si>
  <si>
    <t>641463</t>
  </si>
  <si>
    <t>Kvala, Haugesund. I sandskråning ved riksveien.</t>
  </si>
  <si>
    <t>Olav Vandeskog</t>
  </si>
  <si>
    <t>https://www.unimus.no/felles/bilder/web_hent_bilde.php?id=13346478&amp;type=jpeg</t>
  </si>
  <si>
    <t>urn:catalog:O:V:641463</t>
  </si>
  <si>
    <t>8_641463</t>
  </si>
  <si>
    <t>O_641463</t>
  </si>
  <si>
    <t>51902</t>
  </si>
  <si>
    <t>Sokndal</t>
  </si>
  <si>
    <t>Åna-Sira (Hidra-Sokndal)</t>
  </si>
  <si>
    <t>Odd J. Aalen</t>
  </si>
  <si>
    <t>https://www.unimus.no/felles/bilder/web_hent_bilde.php?id=13275287&amp;type=jpeg</t>
  </si>
  <si>
    <t>POINT (-1010 6493370)</t>
  </si>
  <si>
    <t>urn:catalog:O:V:51902</t>
  </si>
  <si>
    <t>8_51902</t>
  </si>
  <si>
    <t>O_51902</t>
  </si>
  <si>
    <t>492905</t>
  </si>
  <si>
    <t>-1_6495</t>
  </si>
  <si>
    <t>Sokndal: Bekkjedal, v rv 44 NV f Åna-Sira \Veikant, tallrik</t>
  </si>
  <si>
    <t>https://www.unimus.no/felles/bilder/web_hent_bilde.php?id=13341629&amp;type=jpeg</t>
  </si>
  <si>
    <t>POINT (-1464 6494415)</t>
  </si>
  <si>
    <t>urn:catalog:O:V:492905</t>
  </si>
  <si>
    <t>8_492905</t>
  </si>
  <si>
    <t>O_492905</t>
  </si>
  <si>
    <t>51905</t>
  </si>
  <si>
    <t>-5_6499</t>
  </si>
  <si>
    <t>Veien Åna-Sira til Hauge i Dalane, store mengder</t>
  </si>
  <si>
    <t>https://www.unimus.no/felles/bilder/web_hent_bilde.php?id=13275324&amp;type=jpeg</t>
  </si>
  <si>
    <t>POINT (-5513 6499310)</t>
  </si>
  <si>
    <t>urn:catalog:O:V:51905</t>
  </si>
  <si>
    <t>8_51905</t>
  </si>
  <si>
    <t>O_51905</t>
  </si>
  <si>
    <t>107866</t>
  </si>
  <si>
    <t>-5_6503</t>
  </si>
  <si>
    <t>NØ f Frøytlog, ved veien \Veikant i trang bekkedal</t>
  </si>
  <si>
    <t>https://www.unimus.no/felles/bilder/web_hent_bilde.php?id=13286167&amp;type=jpeg</t>
  </si>
  <si>
    <t>POINT (-5169 6503658)</t>
  </si>
  <si>
    <t>urn:catalog:O:V:107866</t>
  </si>
  <si>
    <t>8_107866</t>
  </si>
  <si>
    <t>O_107866</t>
  </si>
  <si>
    <t>1077/85</t>
  </si>
  <si>
    <t>Ex</t>
  </si>
  <si>
    <t>Dupl</t>
  </si>
  <si>
    <t>-5_6505</t>
  </si>
  <si>
    <t>Langs veien Mydland - Åmot; Åmot - Brandsberg; Åmot - Rekeland. - 'Bilbotanisering' med noen få stop</t>
  </si>
  <si>
    <t>POINT (-4962 6504508)</t>
  </si>
  <si>
    <t>urn:catalog:O:VXL:1077/85</t>
  </si>
  <si>
    <t>23_1077/85</t>
  </si>
  <si>
    <t>51904</t>
  </si>
  <si>
    <t>-9_6497</t>
  </si>
  <si>
    <t>Alv Aksnes</t>
  </si>
  <si>
    <t>https://www.unimus.no/felles/bilder/web_hent_bilde.php?id=13275282&amp;type=jpeg</t>
  </si>
  <si>
    <t>POINT (-9683 6497678)</t>
  </si>
  <si>
    <t>urn:catalog:O:V:51904</t>
  </si>
  <si>
    <t>8_51904</t>
  </si>
  <si>
    <t>O_51904</t>
  </si>
  <si>
    <t>S</t>
  </si>
  <si>
    <t>LD</t>
  </si>
  <si>
    <t>2080531</t>
  </si>
  <si>
    <t>-35_6521</t>
  </si>
  <si>
    <t>Hå</t>
  </si>
  <si>
    <t>Rogaland, Sirevåg, heathland on hills N of the harbour, 58°30'N 05°48'E.</t>
  </si>
  <si>
    <t>Sven &amp; Britt Snogerup</t>
  </si>
  <si>
    <t>1. Snarare L. nootkatensis eller -hybrid. Det. T. Tyler 2019.</t>
  </si>
  <si>
    <t>http://www.gbif.org/occurrence/2273633893</t>
  </si>
  <si>
    <t>POINT (-35151 6521135)</t>
  </si>
  <si>
    <t>LD:General:2080531</t>
  </si>
  <si>
    <t>Svensk</t>
  </si>
  <si>
    <t>LD_2080531</t>
  </si>
  <si>
    <t>58.5</t>
  </si>
  <si>
    <t>5.8</t>
  </si>
  <si>
    <t>224146</t>
  </si>
  <si>
    <t>51907</t>
  </si>
  <si>
    <t>-35_6523</t>
  </si>
  <si>
    <t>Jæderen, Ogna</t>
  </si>
  <si>
    <t>Reidar Braaten</t>
  </si>
  <si>
    <t>https://www.unimus.no/felles/bilder/web_hent_bilde.php?id=13275331&amp;type=jpeg</t>
  </si>
  <si>
    <t>POINT (-34596 6523070)</t>
  </si>
  <si>
    <t>urn:catalog:O:V:51907</t>
  </si>
  <si>
    <t>8_51907</t>
  </si>
  <si>
    <t>O_51907</t>
  </si>
  <si>
    <t>20333</t>
  </si>
  <si>
    <t>Jæren: Ogna.</t>
  </si>
  <si>
    <t>Rolf Nordhagen</t>
  </si>
  <si>
    <t>POINT (-34496 6523266)</t>
  </si>
  <si>
    <t>urn:catalog:BG:S:20333</t>
  </si>
  <si>
    <t>105_20333</t>
  </si>
  <si>
    <t>BG_20333</t>
  </si>
  <si>
    <t>51908</t>
  </si>
  <si>
    <t>Ogna</t>
  </si>
  <si>
    <t>Jens Holmboe | Johannes Lid</t>
  </si>
  <si>
    <t>https://www.unimus.no/felles/bilder/web_hent_bilde.php?id=13275317&amp;type=jpeg</t>
  </si>
  <si>
    <t>urn:catalog:O:V:51908</t>
  </si>
  <si>
    <t>8_51908</t>
  </si>
  <si>
    <t>O_51908</t>
  </si>
  <si>
    <t>51909</t>
  </si>
  <si>
    <t>https://www.unimus.no/felles/bilder/web_hent_bilde.php?id=13275313&amp;type=jpeg</t>
  </si>
  <si>
    <t>urn:catalog:O:V:51909</t>
  </si>
  <si>
    <t>8_51909</t>
  </si>
  <si>
    <t>O_51909</t>
  </si>
  <si>
    <t>51910</t>
  </si>
  <si>
    <t>Ogna, Jæren Naturalisert</t>
  </si>
  <si>
    <t>Per Størmer</t>
  </si>
  <si>
    <t>https://www.unimus.no/felles/bilder/web_hent_bilde.php?id=13275310&amp;type=jpeg</t>
  </si>
  <si>
    <t>urn:catalog:O:V:51910</t>
  </si>
  <si>
    <t>8_51910</t>
  </si>
  <si>
    <t>O_51910</t>
  </si>
  <si>
    <t>161057</t>
  </si>
  <si>
    <t>Anton Røstad</t>
  </si>
  <si>
    <t>https://www.unimus.no/felles/bilder/web_hent_bilde.php?id=14831490&amp;type=jpeg</t>
  </si>
  <si>
    <t>POINT (-34043 6522572)</t>
  </si>
  <si>
    <t>urn:catalog:TRH:V:161057</t>
  </si>
  <si>
    <t>37_161057</t>
  </si>
  <si>
    <t>TRH_161057</t>
  </si>
  <si>
    <t>16327</t>
  </si>
  <si>
    <t>Hans Fr. Røer</t>
  </si>
  <si>
    <t>https://www.unimus.no/felles/bilder/web_hent_bilde.php?id=13275297&amp;type=jpeg</t>
  </si>
  <si>
    <t>urn:catalog:O:V:16327</t>
  </si>
  <si>
    <t>8_16327</t>
  </si>
  <si>
    <t>O_16327</t>
  </si>
  <si>
    <t>74397</t>
  </si>
  <si>
    <t>Ogna \Veikant</t>
  </si>
  <si>
    <t>POINT (-34521 6523044)</t>
  </si>
  <si>
    <t>urn:catalog:KMN:V:74397</t>
  </si>
  <si>
    <t>33_74397</t>
  </si>
  <si>
    <t>KMN_74397</t>
  </si>
  <si>
    <t>6626</t>
  </si>
  <si>
    <t>Sanddynene på Ogna</t>
  </si>
  <si>
    <t>Johs. Johannessen</t>
  </si>
  <si>
    <t>POINT (-35137 6522615)</t>
  </si>
  <si>
    <t>urn:catalog:KMN:V:6626</t>
  </si>
  <si>
    <t>33_6626</t>
  </si>
  <si>
    <t>KMN_6626</t>
  </si>
  <si>
    <t>56843</t>
  </si>
  <si>
    <t>Ved jernbanelinja</t>
  </si>
  <si>
    <t>John Nuland</t>
  </si>
  <si>
    <t>urn:catalog:KMN:V:56843</t>
  </si>
  <si>
    <t>33_56843</t>
  </si>
  <si>
    <t>KMN_56843</t>
  </si>
  <si>
    <t>199246</t>
  </si>
  <si>
    <t>Ogna, rett på V-siden av veien/jernbanen sett S f broen over Ognaelven. Rikelig, sandgrunn</t>
  </si>
  <si>
    <t>Tore Berg | Steinar Myhre</t>
  </si>
  <si>
    <t>https://www.unimus.no/felles/bilder/web_hent_bilde.php?id=13299819&amp;type=jpeg</t>
  </si>
  <si>
    <t>POINT (-34586 6522828)</t>
  </si>
  <si>
    <t>urn:catalog:O:V:199246</t>
  </si>
  <si>
    <t>8_199246</t>
  </si>
  <si>
    <t>O_199246</t>
  </si>
  <si>
    <t>336566</t>
  </si>
  <si>
    <t>Ognasanden</t>
  </si>
  <si>
    <t>POINT (-35016 6522549)</t>
  </si>
  <si>
    <t>59_336566</t>
  </si>
  <si>
    <t>51906</t>
  </si>
  <si>
    <t>-35_6525</t>
  </si>
  <si>
    <t>Ogne, ved jernbanelinjen (oprindelig plantet)</t>
  </si>
  <si>
    <t>Ove Dahl</t>
  </si>
  <si>
    <t xml:space="preserve">https://www.unimus.no/felles/bilder/web_hent_bilde.php?id=13275328&amp;type=jpeg | https://www.unimus.no/felles/bilder/web_hent_bilde.php?id=13275329&amp;type=jpeg </t>
  </si>
  <si>
    <t>POINT (-35005 6524119)</t>
  </si>
  <si>
    <t>urn:catalog:O:V:51906</t>
  </si>
  <si>
    <t>8_51906</t>
  </si>
  <si>
    <t>O_51906</t>
  </si>
  <si>
    <t>199243</t>
  </si>
  <si>
    <t>-37_6525</t>
  </si>
  <si>
    <t>Ogna, Varden, Ogna Camping i kanten på N-siden litt S f vaktboden</t>
  </si>
  <si>
    <t>https://www.unimus.no/felles/bilder/web_hent_bilde.php?id=13299815&amp;type=jpeg</t>
  </si>
  <si>
    <t>POINT (-36222 6524825)</t>
  </si>
  <si>
    <t>urn:catalog:O:V:199243</t>
  </si>
  <si>
    <t>8_199243</t>
  </si>
  <si>
    <t>O_199243</t>
  </si>
  <si>
    <t>12871234</t>
  </si>
  <si>
    <t>Ogna, Hå, Ro</t>
  </si>
  <si>
    <t>Øystein Nilsen</t>
  </si>
  <si>
    <t>https://www.artsobservasjoner.no/Sighting/12871234</t>
  </si>
  <si>
    <t>POINT (-36239 6524747)</t>
  </si>
  <si>
    <t>urn:uuid:563efd3a-8f03-4155-a07e-82f4de9c4397</t>
  </si>
  <si>
    <t>1010_12871234</t>
  </si>
  <si>
    <t>15709504</t>
  </si>
  <si>
    <t>-37_6527</t>
  </si>
  <si>
    <t>Brusand div., Hå, Ro</t>
  </si>
  <si>
    <t>John Sandve</t>
  </si>
  <si>
    <t>https://www.artsobservasjoner.no/Sighting/15709504</t>
  </si>
  <si>
    <t>POINT (-37269 6526203)</t>
  </si>
  <si>
    <t>urn:uuid:09614c17-8970-4b31-ac72-f3165fc20d3f</t>
  </si>
  <si>
    <t>1010_15709504</t>
  </si>
  <si>
    <t>75204</t>
  </si>
  <si>
    <t>-39_6527</t>
  </si>
  <si>
    <t>Ogna sokn: Kvalbein, sør for riksvegen og søraust for idrettsbanen, i tørreng</t>
  </si>
  <si>
    <t>https://www.unimus.no/felles/bilder/web_hent_bilde.php?id=13275321&amp;type=jpeg</t>
  </si>
  <si>
    <t>POINT (-38912 6526026)</t>
  </si>
  <si>
    <t>urn:catalog:O:V:75204</t>
  </si>
  <si>
    <t>8_75204</t>
  </si>
  <si>
    <t>O_75204</t>
  </si>
  <si>
    <t>309884</t>
  </si>
  <si>
    <t>-41_6529</t>
  </si>
  <si>
    <t>Ogna hd: Jæren.</t>
  </si>
  <si>
    <t>Per Magnus Jørgensen</t>
  </si>
  <si>
    <t>https://www.unimus.no/felles/bilder/web_hent_bilde.php?id=12131229&amp;type=jpeg</t>
  </si>
  <si>
    <t>POINT (-41069 6529255)</t>
  </si>
  <si>
    <t>urn:catalog:BG:S:309884</t>
  </si>
  <si>
    <t>105_309884</t>
  </si>
  <si>
    <t>BG_309884</t>
  </si>
  <si>
    <t>20335</t>
  </si>
  <si>
    <t>Ogna : Bergknauser ved Ogna st.</t>
  </si>
  <si>
    <t>urn:catalog:BG:S:20335</t>
  </si>
  <si>
    <t>105_20335</t>
  </si>
  <si>
    <t>BG_20335</t>
  </si>
  <si>
    <t>5624/103</t>
  </si>
  <si>
    <t>"Nærbø stasjon; Nærbø"</t>
  </si>
  <si>
    <t>urn:catalog:O:VXL:5624/103</t>
  </si>
  <si>
    <t>23_5624/103</t>
  </si>
  <si>
    <t>S-A1074-1193</t>
  </si>
  <si>
    <t xml:space="preserve">Rogaland. Ogna, gamla sanddyner i gles tallskog vid Sirevåg.  14/7 1970  Leg. C.-F. Lundevall. </t>
  </si>
  <si>
    <t>Lundevall, Carl-Fredrik</t>
  </si>
  <si>
    <t>S_S-A1074-1193</t>
  </si>
  <si>
    <t>58.56469</t>
  </si>
  <si>
    <t>5.68055</t>
  </si>
  <si>
    <t>641461</t>
  </si>
  <si>
    <t>Ogna, Jæren. Near the railway bridge.</t>
  </si>
  <si>
    <t>Øivind Johansen</t>
  </si>
  <si>
    <t>https://www.unimus.no/felles/bilder/web_hent_bilde.php?id=13346476&amp;type=jpeg</t>
  </si>
  <si>
    <t>urn:catalog:O:V:641461</t>
  </si>
  <si>
    <t>8_641461</t>
  </si>
  <si>
    <t>O_641461</t>
  </si>
  <si>
    <t>51913</t>
  </si>
  <si>
    <t>-41_6539</t>
  </si>
  <si>
    <t>Kvie</t>
  </si>
  <si>
    <t>R. E. Fridtz</t>
  </si>
  <si>
    <t>https://www.unimus.no/felles/bilder/web_hent_bilde.php?id=13275290&amp;type=jpeg</t>
  </si>
  <si>
    <t>POINT (-41692 6539324)</t>
  </si>
  <si>
    <t>urn:catalog:O:V:51913</t>
  </si>
  <si>
    <t>8_51913</t>
  </si>
  <si>
    <t>O_51913</t>
  </si>
  <si>
    <t>51911</t>
  </si>
  <si>
    <t>-41_6541</t>
  </si>
  <si>
    <t>Nærbø. Planten har længe holdt sig paa Jernbaneskraaningerne mellem Egersund og Nærbø g har stadig t</t>
  </si>
  <si>
    <t>Peter Nøvik</t>
  </si>
  <si>
    <t>https://www.unimus.no/felles/bilder/web_hent_bilde.php?id=13275306&amp;type=jpeg</t>
  </si>
  <si>
    <t>POINT (-41558 6540817)</t>
  </si>
  <si>
    <t>urn:catalog:O:V:51911</t>
  </si>
  <si>
    <t>8_51911</t>
  </si>
  <si>
    <t>O_51911</t>
  </si>
  <si>
    <t>51912</t>
  </si>
  <si>
    <t>-43_6541</t>
  </si>
  <si>
    <t>Jernbaneskraaning ved Nærbø Oprindelig saaet, men synes at utbrede sig sterkt</t>
  </si>
  <si>
    <t>https://www.unimus.no/felles/bilder/web_hent_bilde.php?id=13275304&amp;type=jpeg</t>
  </si>
  <si>
    <t>POINT (-42057 6540865)</t>
  </si>
  <si>
    <t>urn:catalog:O:V:51912</t>
  </si>
  <si>
    <t>8_51912</t>
  </si>
  <si>
    <t>O_51912</t>
  </si>
  <si>
    <t>414334</t>
  </si>
  <si>
    <t>-37_6553</t>
  </si>
  <si>
    <t>Klepp</t>
  </si>
  <si>
    <t>Frøylandsvatnet N – Mellom Butangen og Båtatangen</t>
  </si>
  <si>
    <t>POINT (-37162 6552644)</t>
  </si>
  <si>
    <t>59_414334</t>
  </si>
  <si>
    <t>12700585</t>
  </si>
  <si>
    <t>-39_6551</t>
  </si>
  <si>
    <t>Laland anleggsområde, Klepp, Ro</t>
  </si>
  <si>
    <t>Dag Holtan|Kjetil Mork</t>
  </si>
  <si>
    <t>https://www.artsobservasjoner.no/Sighting/12700585</t>
  </si>
  <si>
    <t>POINT (-38235 6551011)</t>
  </si>
  <si>
    <t>urn:uuid:d45200e9-00da-4521-84ff-0602c505f3ab</t>
  </si>
  <si>
    <t>1010_12700585</t>
  </si>
  <si>
    <t>16999</t>
  </si>
  <si>
    <t>-45_6555</t>
  </si>
  <si>
    <t>Hodnegårdene, på gammel engmark, dominerende</t>
  </si>
  <si>
    <t>https://www.unimus.no/felles/bilder/web_hent_bilde.php?id=13275295&amp;type=jpeg</t>
  </si>
  <si>
    <t>POINT (-45882 6554308)</t>
  </si>
  <si>
    <t>urn:catalog:O:V:16999</t>
  </si>
  <si>
    <t>8_16999</t>
  </si>
  <si>
    <t>O_16999</t>
  </si>
  <si>
    <t>27040760</t>
  </si>
  <si>
    <t>-47_6553</t>
  </si>
  <si>
    <t>Nordsjøvegen aust for Jærstrendene, Klepp, Ro \NA T35-C-1 Sterkt endret fastmark med jorddekke /[Kvant.:] 5 m2</t>
  </si>
  <si>
    <t>Ardian Høgøy Abaz|Kristoffer Selvig</t>
  </si>
  <si>
    <t>Quantity: 5 m2</t>
  </si>
  <si>
    <t>https://www.artsobservasjoner.no/Sighting/27040760</t>
  </si>
  <si>
    <t>POINT (-47867 6552378)</t>
  </si>
  <si>
    <t>urn:uuid:ebd0be02-bdab-4063-bfe8-2af96c96c18d</t>
  </si>
  <si>
    <t>1010_27040760</t>
  </si>
  <si>
    <t>46911</t>
  </si>
  <si>
    <t>-31_6535</t>
  </si>
  <si>
    <t>Time</t>
  </si>
  <si>
    <t>Kartavoll \Kanten av skråning med lynghei</t>
  </si>
  <si>
    <t xml:space="preserve">https://www.unimus.no/felles/bilder/web_hent_bilde.php?id=14744332&amp;type=jpeg | https://www.unimus.no/felles/bilder/web_hent_bilde.php?id=14744335&amp;type=jpeg | https://www.unimus.no/felles/bilder/web_hent_bilde.php?id=14744338&amp;type=jpeg </t>
  </si>
  <si>
    <t>POINT (-31608 6535748)</t>
  </si>
  <si>
    <t>urn:catalog:TRH:V:46911</t>
  </si>
  <si>
    <t>37_46911</t>
  </si>
  <si>
    <t>TRH_46911</t>
  </si>
  <si>
    <t>24735590</t>
  </si>
  <si>
    <t>Ålgårdbanen, Time, Ro</t>
  </si>
  <si>
    <t>https://www.artsobservasjoner.no/Sighting/24735590</t>
  </si>
  <si>
    <t>POINT (-32849 6554325)</t>
  </si>
  <si>
    <t>urn:uuid:ccd7034e-1683-49c7-ae31-8b0291fa012a</t>
  </si>
  <si>
    <t>1010_24735590</t>
  </si>
  <si>
    <t>24735614</t>
  </si>
  <si>
    <t>Ålgårdbanen, Time, Ro \Gammelt jernbanespor, elvekant</t>
  </si>
  <si>
    <t>https://www.artsobservasjoner.no/Sighting/24735614</t>
  </si>
  <si>
    <t>POINT (-33026 6554368)</t>
  </si>
  <si>
    <t>urn:uuid:c7d0c9cd-6dd1-4624-a11d-53138f86cdf6</t>
  </si>
  <si>
    <t>1010_24735614</t>
  </si>
  <si>
    <t>51916</t>
  </si>
  <si>
    <t>-21_6541</t>
  </si>
  <si>
    <t>Gjesdal</t>
  </si>
  <si>
    <t>Søylandsgårdene i veikant</t>
  </si>
  <si>
    <t>https://www.unimus.no/felles/bilder/web_hent_bilde.php?id=13275358&amp;type=jpeg</t>
  </si>
  <si>
    <t>POINT (-21889 6540260)</t>
  </si>
  <si>
    <t>urn:catalog:O:V:51916</t>
  </si>
  <si>
    <t>8_51916</t>
  </si>
  <si>
    <t>O_51916</t>
  </si>
  <si>
    <t>199241</t>
  </si>
  <si>
    <t>-41_6565</t>
  </si>
  <si>
    <t>Sola</t>
  </si>
  <si>
    <t>Solavika langs V-gjerdet av Sola flyplass v-a-v tyske ruiner ca 500 m S f avkjørselen til Sola Stran</t>
  </si>
  <si>
    <t>https://www.unimus.no/felles/bilder/web_hent_bilde.php?id=13299813&amp;type=jpeg</t>
  </si>
  <si>
    <t>POINT (-40340 6564588)</t>
  </si>
  <si>
    <t>urn:catalog:O:V:199241</t>
  </si>
  <si>
    <t>8_199241</t>
  </si>
  <si>
    <t>O_199241</t>
  </si>
  <si>
    <t>5578/121</t>
  </si>
  <si>
    <t>-47_6567</t>
  </si>
  <si>
    <t>Sola strandhotell - Solasanden; Sola</t>
  </si>
  <si>
    <t>POINT (-46633 6567644)</t>
  </si>
  <si>
    <t>urn:catalog:O:VXL:5578/121</t>
  </si>
  <si>
    <t>23_5578/121</t>
  </si>
  <si>
    <t>5637/104</t>
  </si>
  <si>
    <t>"Bybergsanden; Sola"</t>
  </si>
  <si>
    <t>Lye, Kåre A.</t>
  </si>
  <si>
    <t>urn:catalog:O:VXL:5637/104</t>
  </si>
  <si>
    <t>23_5637/104</t>
  </si>
  <si>
    <t>20336</t>
  </si>
  <si>
    <t>-41_6581</t>
  </si>
  <si>
    <t>Randaberg</t>
  </si>
  <si>
    <t>I grustak v. veien litt ovenf. Viste sjøbad.</t>
  </si>
  <si>
    <t>POINT (-40879 6580565)</t>
  </si>
  <si>
    <t>urn:catalog:BG:S:20336</t>
  </si>
  <si>
    <t>105_20336</t>
  </si>
  <si>
    <t>BG_20336</t>
  </si>
  <si>
    <t>5566/109</t>
  </si>
  <si>
    <t>Randabergåsen - Sandebukti; Randaberg</t>
  </si>
  <si>
    <t>urn:catalog:O:VXL:5566/109</t>
  </si>
  <si>
    <t>23_5566/109</t>
  </si>
  <si>
    <t>494194</t>
  </si>
  <si>
    <t>21_6575</t>
  </si>
  <si>
    <t>Forsand</t>
  </si>
  <si>
    <t>Forsand: Lysebotn, ved elva nær utløpet \På grus langs elva; flere bestander</t>
  </si>
  <si>
    <t>Oddvar Pedersen | Vigdis Røren</t>
  </si>
  <si>
    <t>https://www.unimus.no/felles/bilder/web_hent_bilde.php?id=13341745&amp;type=jpeg</t>
  </si>
  <si>
    <t>POINT (21793 6575899)</t>
  </si>
  <si>
    <t>urn:catalog:O:V:494194</t>
  </si>
  <si>
    <t>8_494194</t>
  </si>
  <si>
    <t>O_494194</t>
  </si>
  <si>
    <t>p</t>
  </si>
  <si>
    <t>op</t>
  </si>
  <si>
    <t>1651/908</t>
  </si>
  <si>
    <t>Forsand: Lysebotn \ [Innsamlet]</t>
  </si>
  <si>
    <t>Pedersen, Oddvar; Røren, Vigdis</t>
  </si>
  <si>
    <t>O_XL</t>
  </si>
  <si>
    <t>Fab3</t>
  </si>
  <si>
    <t>O_XL_1651/908</t>
  </si>
  <si>
    <t>19478482</t>
  </si>
  <si>
    <t>Lyseelva, Sandnes, Ro</t>
  </si>
  <si>
    <t>Pål Klevan|Solvår Reiten</t>
  </si>
  <si>
    <t>https://www.artsobservasjoner.no/Sighting/19478482</t>
  </si>
  <si>
    <t>POINT (21686 6575802)</t>
  </si>
  <si>
    <t>urn:uuid:1cffc5a5-e65e-4c18-b959-999c855fd25d</t>
  </si>
  <si>
    <t>1010_19478482</t>
  </si>
  <si>
    <t>51914</t>
  </si>
  <si>
    <t>13_6607</t>
  </si>
  <si>
    <t>Hjelmeland</t>
  </si>
  <si>
    <t>Vadla ved Jøsenfjorden</t>
  </si>
  <si>
    <t>Leif Ryvarden | Peter Emil Kaland</t>
  </si>
  <si>
    <t>https://www.unimus.no/felles/bilder/web_hent_bilde.php?id=13275301&amp;type=jpeg</t>
  </si>
  <si>
    <t>POINT (13828 6607816)</t>
  </si>
  <si>
    <t>urn:catalog:O:V:51914</t>
  </si>
  <si>
    <t>8_51914</t>
  </si>
  <si>
    <t>O_51914</t>
  </si>
  <si>
    <t>327492</t>
  </si>
  <si>
    <t>-39_6587</t>
  </si>
  <si>
    <t>Rennesøy</t>
  </si>
  <si>
    <t>Rennesøy kommune: Fjøløy fort. \I kysthei.</t>
  </si>
  <si>
    <t>https://www.unimus.no/felles/bilder/web_hent_bilde.php?id=13318555&amp;type=jpeg</t>
  </si>
  <si>
    <t>POINT (-38370 6587363)</t>
  </si>
  <si>
    <t>urn:catalog:O:V:327492</t>
  </si>
  <si>
    <t>8_327492</t>
  </si>
  <si>
    <t>O_327492</t>
  </si>
  <si>
    <t>11896670</t>
  </si>
  <si>
    <t>1_6627</t>
  </si>
  <si>
    <t>Vindafjord</t>
  </si>
  <si>
    <t>Skipavåg, Vindafjord, Ro \Vegkant</t>
  </si>
  <si>
    <t>Lars Dalen</t>
  </si>
  <si>
    <t>Første funn i kommunen. Litt usikker på om det er sand- eller jærlupin, men kjølen har hår og då går eg for sandlupin. .</t>
  </si>
  <si>
    <t>https://www.artsobservasjoner.no/Sighting/11896670</t>
  </si>
  <si>
    <t>POINT (671 6627728)</t>
  </si>
  <si>
    <t>urn:uuid:dcef3ad7-ff0d-40d3-9bf4-79b7f90f4475</t>
  </si>
  <si>
    <t>1010_11896670</t>
  </si>
  <si>
    <t>609617</t>
  </si>
  <si>
    <t>-21_6639</t>
  </si>
  <si>
    <t>Skipavåg, Vindafjord \vegkant</t>
  </si>
  <si>
    <t>Torstein Haugen</t>
  </si>
  <si>
    <t>https://www.unimus.no/felles/bilder/web_hent_bilde.php?id=13954853&amp;type=jpeg</t>
  </si>
  <si>
    <t>POINT (-20038 6638329)</t>
  </si>
  <si>
    <t>urn:catalog:O:V:609617</t>
  </si>
  <si>
    <t>8_609617</t>
  </si>
  <si>
    <t>O_609617</t>
  </si>
  <si>
    <t>20337</t>
  </si>
  <si>
    <t>-39_6719</t>
  </si>
  <si>
    <t>Vestland</t>
  </si>
  <si>
    <t>Bergen</t>
  </si>
  <si>
    <t>Ho</t>
  </si>
  <si>
    <t>Fana : Klokkholmen. Ved veg mellom steinar og ved \bergvegg og fleire stader. Spreidd frå hage. |...</t>
  </si>
  <si>
    <t>Jakob Naustdal</t>
  </si>
  <si>
    <t>POINT (-38835 6718320)</t>
  </si>
  <si>
    <t>urn:catalog:BG:S:20337</t>
  </si>
  <si>
    <t>105_20337</t>
  </si>
  <si>
    <t>BG_20337</t>
  </si>
  <si>
    <t>18118773</t>
  </si>
  <si>
    <t>-41_6635</t>
  </si>
  <si>
    <t>Sveio</t>
  </si>
  <si>
    <t>Langs E39 nær fylkesgrensa, Sveio, Ve</t>
  </si>
  <si>
    <t>Lars Dalen|Randi Holmsen Dalen</t>
  </si>
  <si>
    <t>https://www.artsobservasjoner.no/Sighting/18118773</t>
  </si>
  <si>
    <t>POINT (-40404 6634573)</t>
  </si>
  <si>
    <t>urn:uuid:18325d43-5543-453a-ba70-166c3a24ab4d</t>
  </si>
  <si>
    <t>1010_18118773</t>
  </si>
  <si>
    <t>15183287</t>
  </si>
  <si>
    <t>Tax</t>
  </si>
  <si>
    <t>7_6703</t>
  </si>
  <si>
    <t>Ullensvang</t>
  </si>
  <si>
    <t>Kvinnherad</t>
  </si>
  <si>
    <t>Årvika, Ullensvang, Ve</t>
  </si>
  <si>
    <t>Geir Drange</t>
  </si>
  <si>
    <t>https://www.artsobservasjoner.no/Sighting/15183287</t>
  </si>
  <si>
    <t>POINT (7492 6703198)</t>
  </si>
  <si>
    <t>urn:uuid:a10af68f-378e-4412-bbcf-401a0685387b</t>
  </si>
  <si>
    <t>1010_15183287</t>
  </si>
  <si>
    <t>46910</t>
  </si>
  <si>
    <t>57_6735</t>
  </si>
  <si>
    <t>Ulvik</t>
  </si>
  <si>
    <t>ØNØ Bruravik, nedenfor Tymberglii \Veiskråning</t>
  </si>
  <si>
    <t xml:space="preserve">https://www.unimus.no/felles/bilder/web_hent_bilde.php?id=14744326&amp;type=jpeg | https://www.unimus.no/felles/bilder/web_hent_bilde.php?id=14744330&amp;type=jpeg </t>
  </si>
  <si>
    <t>POINT (56171 6735280)</t>
  </si>
  <si>
    <t>urn:catalog:TRH:V:46910</t>
  </si>
  <si>
    <t>37_46910</t>
  </si>
  <si>
    <t>TRH_46910</t>
  </si>
  <si>
    <t>269130</t>
  </si>
  <si>
    <t>57_6737</t>
  </si>
  <si>
    <t>Ulvik. Stavsnes, i grusete veikant</t>
  </si>
  <si>
    <t>Tore Berg | Geir Flatabø</t>
  </si>
  <si>
    <t>https://www.unimus.no/felles/bilder/web_hent_bilde.php?id=13303080&amp;type=jpeg</t>
  </si>
  <si>
    <t>POINT (56919 6736608)</t>
  </si>
  <si>
    <t>urn:catalog:O:V:269130</t>
  </si>
  <si>
    <t>8_269130</t>
  </si>
  <si>
    <t>O_269130</t>
  </si>
  <si>
    <t>21634510</t>
  </si>
  <si>
    <t>57_6959</t>
  </si>
  <si>
    <t>Møre og Romsdal</t>
  </si>
  <si>
    <t>Ålesund</t>
  </si>
  <si>
    <t>MR</t>
  </si>
  <si>
    <t>Lyngholmvegen 99-109, Ålesund, Mr</t>
  </si>
  <si>
    <t>https://www.artsobservasjoner.no/Sighting/21634510</t>
  </si>
  <si>
    <t>POINT (56854 6959423)</t>
  </si>
  <si>
    <t>urn:uuid:21ca2b0b-5e19-475c-b533-18e5f44a8a5a</t>
  </si>
  <si>
    <t>1010_21634510</t>
  </si>
  <si>
    <t>14751659</t>
  </si>
  <si>
    <t>K</t>
  </si>
  <si>
    <t>39_6947</t>
  </si>
  <si>
    <t>Hareid</t>
  </si>
  <si>
    <t>Tipp v for Overåsanden, Hareid, Mr</t>
  </si>
  <si>
    <t>https://www.artsobservasjoner.no/Sighting/14751659</t>
  </si>
  <si>
    <t>POINT (38714 6946453)</t>
  </si>
  <si>
    <t>urn:uuid:9e377dc1-a932-4929-8a54-33ff1a64d56a</t>
  </si>
  <si>
    <t>1010_14751659</t>
  </si>
  <si>
    <t>21801303</t>
  </si>
  <si>
    <t>73_6955</t>
  </si>
  <si>
    <t>Ørskog</t>
  </si>
  <si>
    <t>Tyssesvingen, Ålesund, Mr</t>
  </si>
  <si>
    <t>https://www.artsobservasjoner.no/Sighting/21801303</t>
  </si>
  <si>
    <t>POINT (73489 6955215)</t>
  </si>
  <si>
    <t>urn:uuid:599fa33f-f6ba-4a3a-a71c-6553af733ccf</t>
  </si>
  <si>
    <t>1010_21801303</t>
  </si>
  <si>
    <t>21643565</t>
  </si>
  <si>
    <t>101_6933</t>
  </si>
  <si>
    <t>Fjord</t>
  </si>
  <si>
    <t>Norddal</t>
  </si>
  <si>
    <t>Deponiet nord for Øygarden, Fjord, Mr</t>
  </si>
  <si>
    <t>https://www.artsobservasjoner.no/Sighting/21643565</t>
  </si>
  <si>
    <t>POINT (100175 6933178)</t>
  </si>
  <si>
    <t>urn:uuid:dc6ab5a1-e4a5-4a54-b1c5-fa143342ff93</t>
  </si>
  <si>
    <t>1010_21643565</t>
  </si>
  <si>
    <t>17013466</t>
  </si>
  <si>
    <t>97_6927</t>
  </si>
  <si>
    <t>Norddal: Dalsbygda, Fjord, Mr</t>
  </si>
  <si>
    <t>Dag Holtan|Perry Gunnar Larsen</t>
  </si>
  <si>
    <t>Langs grusvegen nedafor tørrbakkane.</t>
  </si>
  <si>
    <t>https://www.artsobservasjoner.no/Sighting/17013466</t>
  </si>
  <si>
    <t>POINT (97961 6926242)</t>
  </si>
  <si>
    <t>urn:uuid:ef1491d2-311f-421b-b8dd-97ae62270f5a</t>
  </si>
  <si>
    <t>1010_17013466</t>
  </si>
  <si>
    <t>17094301</t>
  </si>
  <si>
    <t>89_6935</t>
  </si>
  <si>
    <t>Stranda</t>
  </si>
  <si>
    <t>Liabygda: Ansokvege 26, Stranda, Mr</t>
  </si>
  <si>
    <t>Vegkant.</t>
  </si>
  <si>
    <t>https://www.artsobservasjoner.no/Sighting/17094301</t>
  </si>
  <si>
    <t>POINT (88385 6934423)</t>
  </si>
  <si>
    <t>urn:uuid:a2d964bb-7a1d-48ba-87b2-e96a2a616623</t>
  </si>
  <si>
    <t>1010_17094301</t>
  </si>
  <si>
    <t>17046639</t>
  </si>
  <si>
    <t>63_6957</t>
  </si>
  <si>
    <t>Skodje</t>
  </si>
  <si>
    <t>Brusdalsvegen 672 (Brusdalsheimen), Ålesund, Mr</t>
  </si>
  <si>
    <t>https://www.artsobservasjoner.no/Sighting/17046639</t>
  </si>
  <si>
    <t>POINT (62412 6956888)</t>
  </si>
  <si>
    <t>urn:uuid:ba772f2c-52a0-41bf-971e-63f6296086dd</t>
  </si>
  <si>
    <t>1010_17046639</t>
  </si>
  <si>
    <t>14350316</t>
  </si>
  <si>
    <t>65_6957</t>
  </si>
  <si>
    <t>Brusdal: Hestegjære, Ålesund, Mr</t>
  </si>
  <si>
    <t>https://www.artsobservasjoner.no/Sighting/14350316</t>
  </si>
  <si>
    <t>POINT (64879 6956759)</t>
  </si>
  <si>
    <t>urn:uuid:cf89c462-2734-4301-ba12-869c4d4f41b7</t>
  </si>
  <si>
    <t>1010_14350316</t>
  </si>
  <si>
    <t>12614247</t>
  </si>
  <si>
    <t>69_6959</t>
  </si>
  <si>
    <t>Skodjebruene, nord for, Ålesund, Mr \ /[Kvant.:] 100 Plants</t>
  </si>
  <si>
    <t>Minst. Quantity: 100 Plants</t>
  </si>
  <si>
    <t>https://www.artsobservasjoner.no/Sighting/12614247</t>
  </si>
  <si>
    <t>POINT (69240 6958416)</t>
  </si>
  <si>
    <t>urn:uuid:46fc2849-df06-4d41-86d1-f68618b28303</t>
  </si>
  <si>
    <t>1010_12614247</t>
  </si>
  <si>
    <t>14350187</t>
  </si>
  <si>
    <t>71_6955</t>
  </si>
  <si>
    <t>Valle: Evja, Ålesund, Mr</t>
  </si>
  <si>
    <t>https://www.artsobservasjoner.no/Sighting/14350187</t>
  </si>
  <si>
    <t>POINT (71177 6955608)</t>
  </si>
  <si>
    <t>urn:uuid:d291681a-0fd8-406d-8f16-eaa05e8cc1d4</t>
  </si>
  <si>
    <t>1010_14350187</t>
  </si>
  <si>
    <t>40459</t>
  </si>
  <si>
    <t>47_6949</t>
  </si>
  <si>
    <t>Sula</t>
  </si>
  <si>
    <t>Cirka 2,5 km Ø Sulesund ferjekai, mellom Båtneset og Vindsneset. \Veikant, spredt over en lengere strekning</t>
  </si>
  <si>
    <t>https://www.unimus.no/felles/bilder/web_hent_bilde.php?id=14736799&amp;type=jpeg</t>
  </si>
  <si>
    <t>POINT (46319 6949321)</t>
  </si>
  <si>
    <t>urn:catalog:TRH:V:40459</t>
  </si>
  <si>
    <t>37_40459</t>
  </si>
  <si>
    <t>TRH_40459</t>
  </si>
  <si>
    <t>243058</t>
  </si>
  <si>
    <t>Sula, S-siden, Ø Båtneset \Veikant, skrotemark</t>
  </si>
  <si>
    <t>https://www.unimus.no/felles/bilder/web_hent_bilde.php?id=14880428&amp;type=jpeg</t>
  </si>
  <si>
    <t>POINT (47392 6949479)</t>
  </si>
  <si>
    <t>urn:catalog:TRH:V:243058</t>
  </si>
  <si>
    <t>37_243058</t>
  </si>
  <si>
    <t>TRH_243058</t>
  </si>
  <si>
    <t>24518136</t>
  </si>
  <si>
    <t>45_6965</t>
  </si>
  <si>
    <t>Giske</t>
  </si>
  <si>
    <t>Gjøsundneset miljøstasjon, Giske, Mr</t>
  </si>
  <si>
    <t>https://www.artsobservasjoner.no/Sighting/24518136</t>
  </si>
  <si>
    <t>POINT (44749 6964510)</t>
  </si>
  <si>
    <t>urn:uuid:9961c4b2-50e5-45ab-80a1-2f9b8a54d184</t>
  </si>
  <si>
    <t>1010_24518136</t>
  </si>
  <si>
    <t>12577500</t>
  </si>
  <si>
    <t>95_6963</t>
  </si>
  <si>
    <t>Vestnes</t>
  </si>
  <si>
    <t>Vestnes: Skorgen grustak, Vestnes, Mr</t>
  </si>
  <si>
    <t>Validator: Bjørn Petter Løfall</t>
  </si>
  <si>
    <t>https://www.artsobservasjoner.no/Sighting/12577500</t>
  </si>
  <si>
    <t>POINT (95447 6962485)</t>
  </si>
  <si>
    <t>urn:uuid:2da17ae8-985d-4657-bc5a-89ceeaf6bf7b</t>
  </si>
  <si>
    <t>1010_12577500</t>
  </si>
  <si>
    <t>17105103</t>
  </si>
  <si>
    <t>95_6967</t>
  </si>
  <si>
    <t>Vestnes: Remmemsvegen 87, Vestnes, Mr</t>
  </si>
  <si>
    <t>https://www.artsobservasjoner.no/Sighting/17105103</t>
  </si>
  <si>
    <t>POINT (95090 6967041)</t>
  </si>
  <si>
    <t>urn:uuid:393e1624-5b27-46cf-8d2e-5ef8bf39cc07</t>
  </si>
  <si>
    <t>1010_17105103</t>
  </si>
  <si>
    <t>11896746</t>
  </si>
  <si>
    <t>95_6969</t>
  </si>
  <si>
    <t>Vestheim, Vestnes, Mr \skrotemark/sandhaug</t>
  </si>
  <si>
    <t>Øystein Folden</t>
  </si>
  <si>
    <t>https://www.artsobservasjoner.no/Sighting/11896746</t>
  </si>
  <si>
    <t>POINT (94785 6969483)</t>
  </si>
  <si>
    <t>urn:uuid:58f598ab-f94f-4acf-886c-75360f3b8625</t>
  </si>
  <si>
    <t>1010_11896746</t>
  </si>
  <si>
    <t>11845955</t>
  </si>
  <si>
    <t>97_6967</t>
  </si>
  <si>
    <t>Vikebukt ferjekai, Vestnes, Mr \Vegskråning</t>
  </si>
  <si>
    <t>https://www.artsobservasjoner.no/Sighting/11845955</t>
  </si>
  <si>
    <t>POINT (97693 6967236)</t>
  </si>
  <si>
    <t>urn:uuid:60966871-dc28-4ef4-bcd4-d0da1812dd56</t>
  </si>
  <si>
    <t>1010_11845955</t>
  </si>
  <si>
    <t>13566662</t>
  </si>
  <si>
    <t>111_6957</t>
  </si>
  <si>
    <t>Rauma</t>
  </si>
  <si>
    <t>Volløyran, Rauma, Mr \3 moh</t>
  </si>
  <si>
    <t>Steinar Stueflotten</t>
  </si>
  <si>
    <t>https://www.artsobservasjoner.no/Sighting/13566662</t>
  </si>
  <si>
    <t>POINT (111586 6956898)</t>
  </si>
  <si>
    <t>urn:uuid:06d631cc-e327-443b-958c-4e517d668330</t>
  </si>
  <si>
    <t>1010_13566662</t>
  </si>
  <si>
    <t>13604110</t>
  </si>
  <si>
    <t>113_6957</t>
  </si>
  <si>
    <t>Haugan, Hovdekollen, Rauma, Mr \veiikant, 130 moh</t>
  </si>
  <si>
    <t>https://www.artsobservasjoner.no/Sighting/13604110</t>
  </si>
  <si>
    <t>POINT (113803 6956344)</t>
  </si>
  <si>
    <t>urn:uuid:31a4e8a0-5e4e-4937-a9cf-0b3908688716</t>
  </si>
  <si>
    <t>1010_13604110</t>
  </si>
  <si>
    <t>13716870</t>
  </si>
  <si>
    <t>117_6953</t>
  </si>
  <si>
    <t>Geilen N, Innfjorden, Rauma, Mr \5 moh</t>
  </si>
  <si>
    <t>https://www.artsobservasjoner.no/Sighting/13716870</t>
  </si>
  <si>
    <t>POINT (116373 6952231)</t>
  </si>
  <si>
    <t>urn:uuid:27fd29f8-6b2a-47d0-9042-85909c3e08f6</t>
  </si>
  <si>
    <t>1010_13716870</t>
  </si>
  <si>
    <t>15113967</t>
  </si>
  <si>
    <t>Olanaustet, Griset, Rauma, Mr \veikant v/naust, 10 moh</t>
  </si>
  <si>
    <t>https://www.artsobservasjoner.no/Sighting/15113967</t>
  </si>
  <si>
    <t>POINT (117767 6953540)</t>
  </si>
  <si>
    <t>urn:uuid:40c8d53a-bc0c-4baf-8bb2-2283166b42e3</t>
  </si>
  <si>
    <t>1010_15113967</t>
  </si>
  <si>
    <t>13905881</t>
  </si>
  <si>
    <t>121_6957</t>
  </si>
  <si>
    <t>Kobbhola Ø, Rauma, Mr \30 moh</t>
  </si>
  <si>
    <t>https://www.artsobservasjoner.no/Sighting/13905881</t>
  </si>
  <si>
    <t>POINT (121219 6956623)</t>
  </si>
  <si>
    <t>urn:uuid:4cf668f4-85ee-4f22-adc0-144b7e07ba09</t>
  </si>
  <si>
    <t>1010_13905881</t>
  </si>
  <si>
    <t>13905987</t>
  </si>
  <si>
    <t>https://www.artsobservasjoner.no/Sighting/13905987</t>
  </si>
  <si>
    <t>POINT (121325 6956674)</t>
  </si>
  <si>
    <t>urn:uuid:36e5fc9c-6aed-4f48-ad97-a22911d1143c</t>
  </si>
  <si>
    <t>1010_13905987</t>
  </si>
  <si>
    <t>13991303</t>
  </si>
  <si>
    <t>123_6953</t>
  </si>
  <si>
    <t>Brasmarka V, Hanekamhaug, Rauma, Mr \30 moh</t>
  </si>
  <si>
    <t>https://www.artsobservasjoner.no/Sighting/13991303</t>
  </si>
  <si>
    <t>POINT (123534 6953022)</t>
  </si>
  <si>
    <t>urn:uuid:0af195d4-1a1a-4ec3-95ed-3f179ea048e0</t>
  </si>
  <si>
    <t>1010_13991303</t>
  </si>
  <si>
    <t>14004269</t>
  </si>
  <si>
    <t>123_6957</t>
  </si>
  <si>
    <t>Setnesgrova nedre, Rauma, Mr \bekkedal, 10-25 moh</t>
  </si>
  <si>
    <t>https://www.artsobservasjoner.no/Sighting/14004269</t>
  </si>
  <si>
    <t>POLYGON ((123940 6957080, 123889 6957041, 123869 6956978, 123873 6956937, 123851 6956904, 123882 6956880, 123925 6956883, 123971 6956859, 123998 6956920, 123915 6957020, 123973 6957068, 123940 6957080))</t>
  </si>
  <si>
    <t>urn:uuid:600ff196-216f-461d-96dd-e361c31a16d2</t>
  </si>
  <si>
    <t>1010_14004269</t>
  </si>
  <si>
    <t>13949796</t>
  </si>
  <si>
    <t>Djupdalen V, Veblungsnes, Rauma, Mr \30 moh</t>
  </si>
  <si>
    <t>https://www.artsobservasjoner.no/Sighting/13949796</t>
  </si>
  <si>
    <t>POLYGON ((121978 6956698, 122981 6956747, 122974 6956690, 121976 6956622, 121978 6956698))</t>
  </si>
  <si>
    <t>urn:uuid:6f2fda70-b55d-4816-872d-c7fdc2fde28e</t>
  </si>
  <si>
    <t>1010_13949796</t>
  </si>
  <si>
    <t>14004386</t>
  </si>
  <si>
    <t>Veblungen V, Rauma, Mr \vei/strandkant</t>
  </si>
  <si>
    <t>https://www.artsobservasjoner.no/Sighting/14004386</t>
  </si>
  <si>
    <t>POLYGON ((123232 6957367, 123151 6957031, 123197 6957020, 123286 6957353, 123232 6957367))</t>
  </si>
  <si>
    <t>urn:uuid:ccdf1418-4004-44ee-b59c-e4bfe7f328f7</t>
  </si>
  <si>
    <t>1010_14004386</t>
  </si>
  <si>
    <t>11893717</t>
  </si>
  <si>
    <t>Veblungsnes, Rauma, Mr \Vegkant/skrotemark</t>
  </si>
  <si>
    <t>På sandbakke mellom riksvegen og sjøen .</t>
  </si>
  <si>
    <t>https://www.artsobservasjoner.no/Sighting/11893717</t>
  </si>
  <si>
    <t>POINT (123150 6956990)</t>
  </si>
  <si>
    <t>urn:uuid:8c0ad6ce-b7b2-4604-9f42-582cc61f94da</t>
  </si>
  <si>
    <t>1010_11893717</t>
  </si>
  <si>
    <t>14004402</t>
  </si>
  <si>
    <t>Veblungen, Rauma, Mr \skrotemark, 5 moh</t>
  </si>
  <si>
    <t>https://www.artsobservasjoner.no/Sighting/14004402</t>
  </si>
  <si>
    <t>POINT (123248 6957183)</t>
  </si>
  <si>
    <t>urn:uuid:2930e2de-2313-4caf-8156-d9a751a8f6a5</t>
  </si>
  <si>
    <t>1010_14004402</t>
  </si>
  <si>
    <t>14006766</t>
  </si>
  <si>
    <t>Øran V, Rauma, Mr \skrotemark, 5 moh</t>
  </si>
  <si>
    <t>https://www.artsobservasjoner.no/Sighting/14006766</t>
  </si>
  <si>
    <t>POINT (123837 6957938)</t>
  </si>
  <si>
    <t>urn:uuid:1977e4fb-82fb-4b7d-a2b7-4e1c1444a7f8</t>
  </si>
  <si>
    <t>1010_14006766</t>
  </si>
  <si>
    <t>14832098</t>
  </si>
  <si>
    <t>Øran vest, Rauma, Mr</t>
  </si>
  <si>
    <t>https://www.artsobservasjoner.no/Sighting/14832098</t>
  </si>
  <si>
    <t>POINT (123739 6957870)</t>
  </si>
  <si>
    <t>urn:uuid:a7ed4cb8-0569-4acc-bb38-350a0cf41076</t>
  </si>
  <si>
    <t>1010_14832098</t>
  </si>
  <si>
    <t>19720308</t>
  </si>
  <si>
    <t>https://www.artsobservasjoner.no/Sighting/19720308</t>
  </si>
  <si>
    <t>urn:uuid:d729bbe4-aee0-41fa-9fb9-56c5406cd09e</t>
  </si>
  <si>
    <t>1010_19720308</t>
  </si>
  <si>
    <t>23477708</t>
  </si>
  <si>
    <t>Velungsnes kirke, Rauma, Mr \sandstrand/elvebredd</t>
  </si>
  <si>
    <t>John Bjarne Jordal</t>
  </si>
  <si>
    <t>https://www.artsobservasjoner.no/Sighting/23477708</t>
  </si>
  <si>
    <t>POINT (123745 6957327)</t>
  </si>
  <si>
    <t>urn:uuid:c31ff062-bfd3-48e5-a2ed-17dba31fc207</t>
  </si>
  <si>
    <t>1010_23477708</t>
  </si>
  <si>
    <t>14006566</t>
  </si>
  <si>
    <t>123_6959</t>
  </si>
  <si>
    <t>https://www.artsobservasjoner.no/Sighting/14006566</t>
  </si>
  <si>
    <t>POINT (123866 6958036)</t>
  </si>
  <si>
    <t>urn:uuid:c3847c58-85d7-4c2a-b6bd-cb47bec81aa3</t>
  </si>
  <si>
    <t>1010_14006566</t>
  </si>
  <si>
    <t>14006648</t>
  </si>
  <si>
    <t>Kammen, Rauma, Mr</t>
  </si>
  <si>
    <t>https://www.artsobservasjoner.no/Sighting/14006648</t>
  </si>
  <si>
    <t>POINT (123899 6958385)</t>
  </si>
  <si>
    <t>urn:uuid:3c9ca19b-dc65-41e3-8102-266c1c37e3dc</t>
  </si>
  <si>
    <t>1010_14006648</t>
  </si>
  <si>
    <t>13953622</t>
  </si>
  <si>
    <t>Ytre Skorga Ø, Rauma, Mr \veikant, 30 moh</t>
  </si>
  <si>
    <t>ved brua.</t>
  </si>
  <si>
    <t>https://www.artsobservasjoner.no/Sighting/13953622</t>
  </si>
  <si>
    <t>POINT (122607 6959421)</t>
  </si>
  <si>
    <t>urn:uuid:598d3139-d234-44a0-9eb7-ad006a68a0c8</t>
  </si>
  <si>
    <t>1010_13953622</t>
  </si>
  <si>
    <t>17691144</t>
  </si>
  <si>
    <t>Kammen, Åndalsnes, Rauma, Mr</t>
  </si>
  <si>
    <t>Jostein Moldsvor</t>
  </si>
  <si>
    <t>https://www.artsobservasjoner.no/Sighting/17691144</t>
  </si>
  <si>
    <t>POINT (123747 6958378)</t>
  </si>
  <si>
    <t>urn:uuid:2a8f90cd-4047-47e2-9cc6-ae5998a48a5c</t>
  </si>
  <si>
    <t>1010_17691144</t>
  </si>
  <si>
    <t>11896802</t>
  </si>
  <si>
    <t>125_6955</t>
  </si>
  <si>
    <t>Setnesmoen, Åndalsnes, Rauma, Mr \ /[Kvant.:] 10 m2</t>
  </si>
  <si>
    <t>Gry Støvind Hoell|Audun Skrindo</t>
  </si>
  <si>
    <t>En del sanlupin i sandvollen og noe på gresset mellom standplass og vollen. Anbefales at fgresset slås før lupinene blomstrer, og at sandlupinene i sandvollene lukes bort før blomstring. . Quantity: 10 m2</t>
  </si>
  <si>
    <t>https://www.artsobservasjoner.no/Sighting/11896802</t>
  </si>
  <si>
    <t>POINT (124466 6955484)</t>
  </si>
  <si>
    <t>urn:uuid:91c68f1b-05ab-416a-99f2-4876f8fcf580</t>
  </si>
  <si>
    <t>1010_11896802</t>
  </si>
  <si>
    <t>160940</t>
  </si>
  <si>
    <t>125_6957</t>
  </si>
  <si>
    <t>Åndalsnes, urene nær fjorden, vegkryssanv. \Skrotmark</t>
  </si>
  <si>
    <t>https://www.unimus.no/felles/bilder/web_hent_bilde.php?id=14831413&amp;type=jpeg</t>
  </si>
  <si>
    <t>POINT (124617 6957947)</t>
  </si>
  <si>
    <t>urn:catalog:TRH:V:160940</t>
  </si>
  <si>
    <t>37_160940</t>
  </si>
  <si>
    <t>TRH_160940</t>
  </si>
  <si>
    <t>14126428</t>
  </si>
  <si>
    <t>Øran V, Åndalsnes, Rauma, Mr \elvekant</t>
  </si>
  <si>
    <t>https://www.artsobservasjoner.no/Sighting/14126428</t>
  </si>
  <si>
    <t>POINT (124111 6957696)</t>
  </si>
  <si>
    <t>urn:uuid:29285807-8fb0-45ef-9430-637357eb5c4d</t>
  </si>
  <si>
    <t>1010_14126428</t>
  </si>
  <si>
    <t>15207647</t>
  </si>
  <si>
    <t>Øran Ø, Hestebakken, Rauma, Mr \strandkant</t>
  </si>
  <si>
    <t>https://www.artsobservasjoner.no/Sighting/15207647</t>
  </si>
  <si>
    <t>POINT (125071 6957526)</t>
  </si>
  <si>
    <t>urn:uuid:d8641ac2-fcf1-4d21-9693-c938c5f9d952</t>
  </si>
  <si>
    <t>1010_15207647</t>
  </si>
  <si>
    <t>14205792</t>
  </si>
  <si>
    <t>125_6959</t>
  </si>
  <si>
    <t>Nebbetunnelen Ø, Rauma, Mr \30 moh</t>
  </si>
  <si>
    <t>https://www.artsobservasjoner.no/Sighting/14205792</t>
  </si>
  <si>
    <t>POINT (125258 6958454)</t>
  </si>
  <si>
    <t>urn:uuid:2149f43d-f40f-4323-a891-1380b2e793f4</t>
  </si>
  <si>
    <t>1010_14205792</t>
  </si>
  <si>
    <t>14205811</t>
  </si>
  <si>
    <t>Nesstranda V, Rauma, Mr \30 moh</t>
  </si>
  <si>
    <t>https://www.artsobservasjoner.no/Sighting/14205811</t>
  </si>
  <si>
    <t>POINT (125512 6958531)</t>
  </si>
  <si>
    <t>urn:uuid:8a009e76-ffa4-4b28-b723-88d84c06912f</t>
  </si>
  <si>
    <t>1010_14205811</t>
  </si>
  <si>
    <t>13497408</t>
  </si>
  <si>
    <t>Åndalsnes, Rauma, Mr \vegkant</t>
  </si>
  <si>
    <t>https://www.artsobservasjoner.no/Sighting/13497408</t>
  </si>
  <si>
    <t>POINT (124592 6958494)</t>
  </si>
  <si>
    <t>urn:uuid:003ccd16-4f33-4b10-b380-928cc6f340a9</t>
  </si>
  <si>
    <t>1010_13497408</t>
  </si>
  <si>
    <t>13497416</t>
  </si>
  <si>
    <t>Åndalsnes, Rauma, Mr \hageutkast</t>
  </si>
  <si>
    <t>https://www.artsobservasjoner.no/Sighting/13497416</t>
  </si>
  <si>
    <t>POINT (125054 6958451)</t>
  </si>
  <si>
    <t>urn:uuid:acf78b13-3fc8-49b6-a835-0dcb7832e530</t>
  </si>
  <si>
    <t>1010_13497416</t>
  </si>
  <si>
    <t>14133719</t>
  </si>
  <si>
    <t>125_6961</t>
  </si>
  <si>
    <t>Breivikstranda, Rauma, Mr \veikant, 10 moh</t>
  </si>
  <si>
    <t>https://www.artsobservasjoner.no/Sighting/14133719</t>
  </si>
  <si>
    <t>POLYGON ((124322 6959939, 124922 6960106, 125324 6960143, 125335 6960219, 124958 6960207, 124340 6960055, 124340 6960053, 124322 6959939))</t>
  </si>
  <si>
    <t>urn:uuid:3d9fc5fa-0421-4438-a2b7-c7b336c5ddbd</t>
  </si>
  <si>
    <t>1010_14133719</t>
  </si>
  <si>
    <t>14580024</t>
  </si>
  <si>
    <t>127_6951</t>
  </si>
  <si>
    <t>Eiaundergangen, Rauma, Mr \rasvoll, 45 moh</t>
  </si>
  <si>
    <t>på sand i relativt ny rasvoll.</t>
  </si>
  <si>
    <t>https://www.artsobservasjoner.no/Sighting/14580024</t>
  </si>
  <si>
    <t>POINT (127644 6950053)</t>
  </si>
  <si>
    <t>urn:uuid:b249b05b-411c-47b9-9d5d-6a3c80cc7483</t>
  </si>
  <si>
    <t>1010_14580024</t>
  </si>
  <si>
    <t>59563</t>
  </si>
  <si>
    <t>127_6955</t>
  </si>
  <si>
    <t>E 136 ved kryss til Mjelva \Veikant</t>
  </si>
  <si>
    <t>POINT (126317 6955339)</t>
  </si>
  <si>
    <t>urn:catalog:KMN:V:59563</t>
  </si>
  <si>
    <t>33_59563</t>
  </si>
  <si>
    <t>KMN_59563</t>
  </si>
  <si>
    <t>166985</t>
  </si>
  <si>
    <t>127_6957</t>
  </si>
  <si>
    <t>Ø Åndalsnes, ved avtaket til sentrum fra rv 64 \Veikant, sammen med L. polyphyllus</t>
  </si>
  <si>
    <t xml:space="preserve">https://www.unimus.no/felles/bilder/web_hent_bilde.php?id=14834636&amp;type=jpeg | https://www.unimus.no/felles/bilder/web_hent_bilde.php?id=14834638&amp;type=jpeg | https://www.unimus.no/felles/bilder/web_hent_bilde.php?id=14834640&amp;type=jpeg </t>
  </si>
  <si>
    <t>POINT (127620 6957831)</t>
  </si>
  <si>
    <t>urn:catalog:TRH:V:166985</t>
  </si>
  <si>
    <t>37_166985</t>
  </si>
  <si>
    <t>TRH_166985</t>
  </si>
  <si>
    <t>14288432</t>
  </si>
  <si>
    <t>127_6959</t>
  </si>
  <si>
    <t>Nesstranda, Rauma, Mr \veigrøft, 5 moh</t>
  </si>
  <si>
    <t>https://www.artsobservasjoner.no/Sighting/14288432</t>
  </si>
  <si>
    <t>POINT (127026 6958586)</t>
  </si>
  <si>
    <t>urn:uuid:2e5d2af8-e95a-43b2-a55a-d82454ec8d7e</t>
  </si>
  <si>
    <t>1010_14288432</t>
  </si>
  <si>
    <t>14400225</t>
  </si>
  <si>
    <t>Presthola, Rauma, Mr \veikant, 3 moh</t>
  </si>
  <si>
    <t>https://www.artsobservasjoner.no/Sighting/14400225</t>
  </si>
  <si>
    <t>POINT (127694 6958302)</t>
  </si>
  <si>
    <t>urn:uuid:d5664398-c121-4345-8382-36e9119d4c41</t>
  </si>
  <si>
    <t>1010_14400225</t>
  </si>
  <si>
    <t>14704580</t>
  </si>
  <si>
    <t>129_6959</t>
  </si>
  <si>
    <t>Toklegjerda, Rauma, Mr \5 moh</t>
  </si>
  <si>
    <t>https://www.artsobservasjoner.no/Sighting/14704580</t>
  </si>
  <si>
    <t>POINT (128276 6958399)</t>
  </si>
  <si>
    <t>urn:uuid:23d3beef-2111-4380-b6d3-4f16ff2e4293</t>
  </si>
  <si>
    <t>1010_14704580</t>
  </si>
  <si>
    <t>17353434</t>
  </si>
  <si>
    <t>Steen SV for Hensøran NR i Isfjorden, Rauma, Mr \på grusstrand</t>
  </si>
  <si>
    <t>https://www.artsobservasjoner.no/Sighting/17353434</t>
  </si>
  <si>
    <t>POINT (129612 6958561)</t>
  </si>
  <si>
    <t>urn:uuid:c4e84c52-2154-4121-afcd-7ee892b1f279</t>
  </si>
  <si>
    <t>1010_17353434</t>
  </si>
  <si>
    <t>15231215</t>
  </si>
  <si>
    <t>131_6945</t>
  </si>
  <si>
    <t>Marstein jernbanestasjon, Rauma, Mr \65 moh</t>
  </si>
  <si>
    <t>https://www.artsobservasjoner.no/Sighting/15231215</t>
  </si>
  <si>
    <t>POLYGON ((130688 6944600, 130715 6944607, 130776 6944490, 130820 6944310, 130791 6944300, 130688 6944600))</t>
  </si>
  <si>
    <t>urn:uuid:d5cedc94-473e-4ab5-ad46-1693a1bc36f1</t>
  </si>
  <si>
    <t>1010_15231215</t>
  </si>
  <si>
    <t>15231308</t>
  </si>
  <si>
    <t>Marstein jernbanestasjon, Rauma, Mr \jernbaneområde, 65 moh</t>
  </si>
  <si>
    <t>https://www.artsobservasjoner.no/Sighting/15231308</t>
  </si>
  <si>
    <t>urn:uuid:b82c0577-795d-4561-9b0c-c90b8474bf4a</t>
  </si>
  <si>
    <t>1010_15231308</t>
  </si>
  <si>
    <t>15231442</t>
  </si>
  <si>
    <t>Marstein, Rauma, Mr \65 moh</t>
  </si>
  <si>
    <t>https://www.artsobservasjoner.no/Sighting/15231442</t>
  </si>
  <si>
    <t>POINT (130826 6944319)</t>
  </si>
  <si>
    <t>urn:uuid:d0ff168c-f709-44f7-84d3-f2e9bc45bf44</t>
  </si>
  <si>
    <t>1010_15231442</t>
  </si>
  <si>
    <t>23011604</t>
  </si>
  <si>
    <t>Marstein stasjon, Rauma, Mr</t>
  </si>
  <si>
    <t>Geir Gaarder</t>
  </si>
  <si>
    <t>Jernbanestasjonstomt.</t>
  </si>
  <si>
    <t>https://www.artsobservasjoner.no/Sighting/23011604</t>
  </si>
  <si>
    <t>POINT (130750 6944477)</t>
  </si>
  <si>
    <t>urn:uuid:0110a204-7a03-4c44-bd06-e8d67c445678</t>
  </si>
  <si>
    <t>1010_23011604</t>
  </si>
  <si>
    <t>15679178</t>
  </si>
  <si>
    <t>133_6943</t>
  </si>
  <si>
    <t>Mongehjellen, Rauma, Mr \jernbanekant, 75 moh</t>
  </si>
  <si>
    <t>https://www.artsobservasjoner.no/Sighting/15679178</t>
  </si>
  <si>
    <t>POINT (133499 6942671)</t>
  </si>
  <si>
    <t>urn:uuid:71be0de8-8072-412f-bd1f-4ef3ffa4804e</t>
  </si>
  <si>
    <t>1010_15679178</t>
  </si>
  <si>
    <t>15494035</t>
  </si>
  <si>
    <t>133_6957</t>
  </si>
  <si>
    <t>Åsen, Rauma, Mr \150 moh</t>
  </si>
  <si>
    <t>https://www.artsobservasjoner.no/Sighting/15494035</t>
  </si>
  <si>
    <t>POINT (133515 6956331)</t>
  </si>
  <si>
    <t>urn:uuid:d2af00bc-b4fe-498f-a223-b59211db4074</t>
  </si>
  <si>
    <t>1010_15494035</t>
  </si>
  <si>
    <t>15360860</t>
  </si>
  <si>
    <t>Botten N, Rauma, Mr \75 moh</t>
  </si>
  <si>
    <t>https://www.artsobservasjoner.no/Sighting/15360860</t>
  </si>
  <si>
    <t>POINT (132493 6956964)</t>
  </si>
  <si>
    <t>urn:uuid:bf943d59-d52b-4cd8-bbdc-5638a2dac891</t>
  </si>
  <si>
    <t>1010_15360860</t>
  </si>
  <si>
    <t>15895456</t>
  </si>
  <si>
    <t>135_6941</t>
  </si>
  <si>
    <t>Skirimoen S, Rauma, Mr \jernbanekant, 120 moh</t>
  </si>
  <si>
    <t>https://www.artsobservasjoner.no/Sighting/15895456</t>
  </si>
  <si>
    <t>POINT (135954 6941819)</t>
  </si>
  <si>
    <t>urn:uuid:ff1c10a5-2aa7-44c3-a888-a0af310568a4</t>
  </si>
  <si>
    <t>1010_15895456</t>
  </si>
  <si>
    <t>15895641</t>
  </si>
  <si>
    <t>137_6941</t>
  </si>
  <si>
    <t>Skirimoen S, Rauma, Mr \veikant, 115 moh</t>
  </si>
  <si>
    <t>https://www.artsobservasjoner.no/Sighting/15895641</t>
  </si>
  <si>
    <t>POINT (136376 6941865)</t>
  </si>
  <si>
    <t>urn:uuid:b02a444a-9e1a-4393-b7d3-a28a2188b7c1</t>
  </si>
  <si>
    <t>1010_15895641</t>
  </si>
  <si>
    <t>16051777</t>
  </si>
  <si>
    <t>139_6941</t>
  </si>
  <si>
    <t>Almegjerdet, Rauma, Mr \veikant, 125 moh</t>
  </si>
  <si>
    <t>https://www.artsobservasjoner.no/Sighting/16051777</t>
  </si>
  <si>
    <t>POLYGON ((138635 6940987, 138737 6940898, 138774 6940856, 138793 6940830, 138810 6940803, 138835 6940754, 138861 6940658, 138846 6940659, 138833 6940726, 138818 6940765, 138779 6940834, 138737 6940883, 138679 6940933, 138625 6940969, 138635 6940987))</t>
  </si>
  <si>
    <t>urn:uuid:921f1649-509c-4739-9a19-2aa60de7de93</t>
  </si>
  <si>
    <t>1010_16051777</t>
  </si>
  <si>
    <t>16257272</t>
  </si>
  <si>
    <t>143_6929</t>
  </si>
  <si>
    <t>Bukkeberget, Kyllingkleiva S, Rauma, Mr \veikant, 320 moh</t>
  </si>
  <si>
    <t>https://www.artsobservasjoner.no/Sighting/16257272</t>
  </si>
  <si>
    <t>POLYGON ((142185 6929005, 142146 6929080, 142136 6929106, 142123 6929098, 142131 6929063, 142149 6929033, 142165 6929017, 142175 6929008, 142185 6929005))</t>
  </si>
  <si>
    <t>urn:uuid:7c8dd4ef-db4d-45f9-b924-2519c0ea639a</t>
  </si>
  <si>
    <t>1010_16257272</t>
  </si>
  <si>
    <t>16253597</t>
  </si>
  <si>
    <t>Raudstøl N, Rauma, Mr \veikant, 310 moh</t>
  </si>
  <si>
    <t>https://www.artsobservasjoner.no/Sighting/16253597</t>
  </si>
  <si>
    <t>POINT (142433 6928634)</t>
  </si>
  <si>
    <t>urn:uuid:db4d5d5a-4816-400c-b56a-10e9f7f1f3c9</t>
  </si>
  <si>
    <t>1010_16253597</t>
  </si>
  <si>
    <t>46387</t>
  </si>
  <si>
    <t>85_6993</t>
  </si>
  <si>
    <t>Aukra</t>
  </si>
  <si>
    <t>Gossa, Otterhals \I mengdevis langs en lang strekning, må være så...</t>
  </si>
  <si>
    <t>https://www.unimus.no/felles/bilder/web_hent_bilde.php?id=14743807&amp;type=jpeg</t>
  </si>
  <si>
    <t>POINT (84264 6992934)</t>
  </si>
  <si>
    <t>urn:catalog:TRH:V:46387</t>
  </si>
  <si>
    <t>37_46387</t>
  </si>
  <si>
    <t>TRH_46387</t>
  </si>
  <si>
    <t>21865426</t>
  </si>
  <si>
    <t>Flyplassen, Aukra, Mr \vegkant</t>
  </si>
  <si>
    <t>Øystein Folden|Geir Gaarder</t>
  </si>
  <si>
    <t>Validator: Cathrine Johnsen</t>
  </si>
  <si>
    <t>I store mengde over eit stort område.. Validationstatus: Approved Documented</t>
  </si>
  <si>
    <t>https://www.artsobservasjoner.no/Sighting/21865426</t>
  </si>
  <si>
    <t>POINT (84900 6993540)</t>
  </si>
  <si>
    <t>urn:uuid:9369d12e-f4f8-4ea5-854b-f0d29e2f000c</t>
  </si>
  <si>
    <t>1010_21865426</t>
  </si>
  <si>
    <t>22894808</t>
  </si>
  <si>
    <t>85_6995</t>
  </si>
  <si>
    <t>Rishaug, Aukra, Mr \vegkant</t>
  </si>
  <si>
    <t>https://www.artsobservasjoner.no/Sighting/22894808</t>
  </si>
  <si>
    <t>POINT (84320 6994452)</t>
  </si>
  <si>
    <t>urn:uuid:f3b4044e-b321-4f90-8930-1e179e986e19</t>
  </si>
  <si>
    <t>1010_22894808</t>
  </si>
  <si>
    <t>21865441</t>
  </si>
  <si>
    <t>87_6993</t>
  </si>
  <si>
    <t>Lauvvika, Aukra, Mr \vegkant</t>
  </si>
  <si>
    <t>https://www.artsobservasjoner.no/Sighting/21865441</t>
  </si>
  <si>
    <t>POINT (86201 6993418)</t>
  </si>
  <si>
    <t>urn:uuid:c162688a-14ac-4e56-aec0-5c598e59cc49</t>
  </si>
  <si>
    <t>1010_21865441</t>
  </si>
  <si>
    <t>26956820</t>
  </si>
  <si>
    <t>181_6997</t>
  </si>
  <si>
    <t>Surnadal</t>
  </si>
  <si>
    <t>Setergarden, Surnadal, Mr</t>
  </si>
  <si>
    <t>Jo Heggset</t>
  </si>
  <si>
    <t>https://www.artsobservasjoner.no/Sighting/26956820</t>
  </si>
  <si>
    <t>POINT (180120 6997950)</t>
  </si>
  <si>
    <t>urn:uuid:7a1a23bf-9797-436e-b799-7ced765db5cd</t>
  </si>
  <si>
    <t>1010_26956820</t>
  </si>
  <si>
    <t>24420037</t>
  </si>
  <si>
    <t>223_7049</t>
  </si>
  <si>
    <t>Trøndelag</t>
  </si>
  <si>
    <t>Orkland</t>
  </si>
  <si>
    <t>ST</t>
  </si>
  <si>
    <t>Snillfjord</t>
  </si>
  <si>
    <t>Mjønesaune Camping, Orkland, Tø \ /[Kvant.:] 20000 Plants</t>
  </si>
  <si>
    <t>Ane Haugen Wexelesn</t>
  </si>
  <si>
    <t>Quantity: 20000 Plants</t>
  </si>
  <si>
    <t>https://www.artsobservasjoner.no/Sighting/24420037</t>
  </si>
  <si>
    <t>POLYGON ((223037 7049105, 223002 7049108, 222958 7049128, 222929 7049166, 222875 7049178, 222835 7049191, 222800 7049152, 222808 7049123, 222814 7049110, 222814 7049097, 222848 7049061, 222890 7049025, 222901 7049012, 222915 7048975, 222920 7048947, 222904 7048919, 222902 7048906, 222889 7048892, 222807 7048894, 222819 7048863, 222837 7048860, 222843 7048843, 222827 7048797, 222805 7048764, 222827 7048700, 222895 7048724, 222953 7048623, 223025 7048599, 223252 7048778, 223237 7048835, 223160 7048860, 223024 7048816, 223228 7048931, 223037 7049105))</t>
  </si>
  <si>
    <t>urn:uuid:b2e5d554-17fe-4ce1-80f1-7743ebf7587f</t>
  </si>
  <si>
    <t>1010_24420037</t>
  </si>
  <si>
    <t>22889</t>
  </si>
  <si>
    <t>227_6951</t>
  </si>
  <si>
    <t>Oppdal</t>
  </si>
  <si>
    <t>Oppdal str.: Øvre Kåsa, langs veier, jernbane og \i hager, i mengder</t>
  </si>
  <si>
    <t>https://www.unimus.no/felles/bilder/web_hent_bilde.php?id=13273386&amp;type=jpeg</t>
  </si>
  <si>
    <t>POINT (227491 6951326)</t>
  </si>
  <si>
    <t>urn:catalog:O:V:22889</t>
  </si>
  <si>
    <t>8_22889</t>
  </si>
  <si>
    <t>O_22889</t>
  </si>
  <si>
    <t>25142238</t>
  </si>
  <si>
    <t>229_6955</t>
  </si>
  <si>
    <t>Gorsetgjerdet, Oppdal, Tø</t>
  </si>
  <si>
    <t>https://www.artsobservasjoner.no/Sighting/25142238</t>
  </si>
  <si>
    <t>POINT (229721 6954233)</t>
  </si>
  <si>
    <t>urn:uuid:c2b26284-3e14-4544-b995-074344b54315</t>
  </si>
  <si>
    <t>1010_25142238</t>
  </si>
  <si>
    <t>160941</t>
  </si>
  <si>
    <t>231_6953</t>
  </si>
  <si>
    <t>E6 ved avtaket til Stølen N f. Oppdal sentrum</t>
  </si>
  <si>
    <t>https://www.unimus.no/felles/bilder/web_hent_bilde.php?id=14831415&amp;type=jpeg</t>
  </si>
  <si>
    <t>POINT (230753 6953068)</t>
  </si>
  <si>
    <t>urn:catalog:TRH:V:160941</t>
  </si>
  <si>
    <t>37_160941</t>
  </si>
  <si>
    <t>TRH_160941</t>
  </si>
  <si>
    <t>152006</t>
  </si>
  <si>
    <t>235_6955</t>
  </si>
  <si>
    <t>Myrset, like N avtaket til Bjørklia, SV Myrset \Veikant</t>
  </si>
  <si>
    <t>https://www.unimus.no/felles/bilder/web_hent_bilde.php?id=14825518&amp;type=jpeg</t>
  </si>
  <si>
    <t>POINT (234018 6955779)</t>
  </si>
  <si>
    <t>urn:catalog:TRH:V:152006</t>
  </si>
  <si>
    <t>37_152006</t>
  </si>
  <si>
    <t>TRH_152006</t>
  </si>
  <si>
    <t>164015</t>
  </si>
  <si>
    <t>245_6965</t>
  </si>
  <si>
    <t>Rennebu</t>
  </si>
  <si>
    <t>Innset, Botnan: ca 1 km N avtaket til Åsbakken \Veikant rv 3</t>
  </si>
  <si>
    <t>https://www.unimus.no/felles/bilder/web_hent_bilde.php?id=14832630&amp;type=jpeg</t>
  </si>
  <si>
    <t>POINT (245929 6964893)</t>
  </si>
  <si>
    <t>urn:catalog:TRH:V:164015</t>
  </si>
  <si>
    <t>37_164015</t>
  </si>
  <si>
    <t>TRH_164015</t>
  </si>
  <si>
    <t>160939</t>
  </si>
  <si>
    <t>245_6967</t>
  </si>
  <si>
    <t>S Ulsberg-krysset, ved E6</t>
  </si>
  <si>
    <t>https://www.unimus.no/felles/bilder/web_hent_bilde.php?id=14831411&amp;type=jpeg</t>
  </si>
  <si>
    <t>POINT (244104 6966902)</t>
  </si>
  <si>
    <t>urn:catalog:TRH:V:160939</t>
  </si>
  <si>
    <t>37_160939</t>
  </si>
  <si>
    <t>TRH_160939</t>
  </si>
  <si>
    <t>24823944</t>
  </si>
  <si>
    <t>245_6973</t>
  </si>
  <si>
    <t>Berkåksmoen, Rennebu, Tø</t>
  </si>
  <si>
    <t>Rolv Hjelmstad</t>
  </si>
  <si>
    <t>https://www.artsobservasjoner.no/Sighting/24823944</t>
  </si>
  <si>
    <t>POINT (245856 6973939)</t>
  </si>
  <si>
    <t>urn:uuid:490b4b0b-8d3c-4482-899c-0db91962e650</t>
  </si>
  <si>
    <t>1010_24823944</t>
  </si>
  <si>
    <t>313288</t>
  </si>
  <si>
    <t>245_6975</t>
  </si>
  <si>
    <t>Berkåk jbst. \Nær jernbaneskinnene</t>
  </si>
  <si>
    <t>https://www.unimus.no/felles/bilder/web_hent_bilde.php?id=14892948&amp;type=jpeg</t>
  </si>
  <si>
    <t>POINT (245937 6975774)</t>
  </si>
  <si>
    <t>urn:catalog:TRH:V:313288</t>
  </si>
  <si>
    <t>37_313288</t>
  </si>
  <si>
    <t>TRH_313288</t>
  </si>
  <si>
    <t>636141</t>
  </si>
  <si>
    <t>237_7017</t>
  </si>
  <si>
    <t>Orkdal</t>
  </si>
  <si>
    <t>SSE Aspølmoen</t>
  </si>
  <si>
    <t>Olsen, K.M.; Blindheim, T.</t>
  </si>
  <si>
    <t>POINT (236626 7016627)</t>
  </si>
  <si>
    <t>59_636141</t>
  </si>
  <si>
    <t>658965</t>
  </si>
  <si>
    <t>Aspølmoen sør</t>
  </si>
  <si>
    <t>Blindheim, T.</t>
  </si>
  <si>
    <t>POINT (236572 7016573)</t>
  </si>
  <si>
    <t>59_658965</t>
  </si>
  <si>
    <t>654433</t>
  </si>
  <si>
    <t>N Hongsloøya – På elveør i Orkla</t>
  </si>
  <si>
    <t>POINT (236637 7016630)</t>
  </si>
  <si>
    <t>59_654433</t>
  </si>
  <si>
    <t>636144</t>
  </si>
  <si>
    <t>239_7021</t>
  </si>
  <si>
    <t>W Framigard Solbu – På elveør/øy i Orkla</t>
  </si>
  <si>
    <t>POINT (238019 7020226)</t>
  </si>
  <si>
    <t>59_636144</t>
  </si>
  <si>
    <t>654435</t>
  </si>
  <si>
    <t>W Framigard Solbu – Stor elveør i Orkla</t>
  </si>
  <si>
    <t>POINT (238041 7020243)</t>
  </si>
  <si>
    <t>59_654435</t>
  </si>
  <si>
    <t>198751</t>
  </si>
  <si>
    <t>313_6945</t>
  </si>
  <si>
    <t>Røros</t>
  </si>
  <si>
    <t>Røros By: Trondheimsveien mellom Fjellheim og Ber- svendsavollen, grusmark - lyngmark nær veien</t>
  </si>
  <si>
    <t>https://www.unimus.no/felles/bilder/web_hent_bilde.php?id=13299642&amp;type=jpeg</t>
  </si>
  <si>
    <t>POINT (313560 6944465)</t>
  </si>
  <si>
    <t>urn:catalog:O:V:198751</t>
  </si>
  <si>
    <t>8_198751</t>
  </si>
  <si>
    <t>O_198751</t>
  </si>
  <si>
    <t>352431</t>
  </si>
  <si>
    <t>Røros: Røros by: Johan Falkbergets vei, NV-delen mellom Fjellheimen og Bersvensavollen \veikant</t>
  </si>
  <si>
    <t>Anne Elven | Reidar Elven</t>
  </si>
  <si>
    <t>POINT (313533 6944444)</t>
  </si>
  <si>
    <t>urn:catalog:O:V:352431</t>
  </si>
  <si>
    <t>8_352431</t>
  </si>
  <si>
    <t>O_352431</t>
  </si>
  <si>
    <t>11894567</t>
  </si>
  <si>
    <t>315_6943</t>
  </si>
  <si>
    <t>Røros, Røros, Tø \Eng</t>
  </si>
  <si>
    <t>Einar Værnes</t>
  </si>
  <si>
    <t>https://www.artsobservasjoner.no/Sighting/11894567</t>
  </si>
  <si>
    <t>POINT (314182 6943789)</t>
  </si>
  <si>
    <t>urn:uuid:26f2c028-528f-453d-b85e-926d6549916f</t>
  </si>
  <si>
    <t>1010_11894567</t>
  </si>
  <si>
    <t>388514</t>
  </si>
  <si>
    <t>Røros: Røros by: Ol-Kanelesaveien \veikant</t>
  </si>
  <si>
    <t>https://www.unimus.no/felles/bilder/web_hent_bilde.php?id=14998198&amp;type=jpeg</t>
  </si>
  <si>
    <t>POINT (314329 6943863)</t>
  </si>
  <si>
    <t>urn:catalog:O:V:388514</t>
  </si>
  <si>
    <t>8_388514</t>
  </si>
  <si>
    <t>O_388514</t>
  </si>
  <si>
    <t>15721080</t>
  </si>
  <si>
    <t>An-Magrittveien, Røros, Tø</t>
  </si>
  <si>
    <t>https://www.artsobservasjoner.no/Sighting/15721080</t>
  </si>
  <si>
    <t>POINT (314105 6943979)</t>
  </si>
  <si>
    <t>urn:uuid:fcdf8b37-1379-4795-8713-c4f4b931e628</t>
  </si>
  <si>
    <t>1010_15721080</t>
  </si>
  <si>
    <t>198767</t>
  </si>
  <si>
    <t>315_6945</t>
  </si>
  <si>
    <t>Røros By: ved Røros Turisthotell brakkmark ved parkeringsplass, stor bestand</t>
  </si>
  <si>
    <t>https://www.unimus.no/felles/bilder/web_hent_bilde.php?id=13299653&amp;type=jpeg</t>
  </si>
  <si>
    <t>POINT (314069 6944012)</t>
  </si>
  <si>
    <t>urn:catalog:O:V:198767</t>
  </si>
  <si>
    <t>8_198767</t>
  </si>
  <si>
    <t>O_198767</t>
  </si>
  <si>
    <t>352412</t>
  </si>
  <si>
    <t>Røros: Røros by: Ø for Røros hotell \skrotemark</t>
  </si>
  <si>
    <t>POINT (314361 6944442)</t>
  </si>
  <si>
    <t>urn:catalog:O:V:352412</t>
  </si>
  <si>
    <t>8_352412</t>
  </si>
  <si>
    <t>O_352412</t>
  </si>
  <si>
    <t>354241</t>
  </si>
  <si>
    <t>317_6955</t>
  </si>
  <si>
    <t>Røros. Glåmos: Glåmos sentrum - boligfeltet Vollberget \Skogkant, to bestander</t>
  </si>
  <si>
    <t>POINT (317281 6954215)</t>
  </si>
  <si>
    <t>urn:catalog:O:V:354241</t>
  </si>
  <si>
    <t>8_354241</t>
  </si>
  <si>
    <t>O_354241</t>
  </si>
  <si>
    <t>380483</t>
  </si>
  <si>
    <t>337_6953</t>
  </si>
  <si>
    <t>Aursunden: Martavollen Ø f Myrmoen bratt sand/grus-skråning ned mot veien, bra bestand</t>
  </si>
  <si>
    <t>https://www.unimus.no/felles/bilder/web_hent_bilde.php?id=13322208&amp;type=jpeg</t>
  </si>
  <si>
    <t>POINT (336295 6953439)</t>
  </si>
  <si>
    <t>urn:catalog:O:V:380483</t>
  </si>
  <si>
    <t>8_380483</t>
  </si>
  <si>
    <t>O_380483</t>
  </si>
  <si>
    <t>354568</t>
  </si>
  <si>
    <t>305_6969</t>
  </si>
  <si>
    <t>Holtålen</t>
  </si>
  <si>
    <t>Holtålen. Hessdalen: rundt Hessdalen kapell \Store bestand i veikant og på skrotemark</t>
  </si>
  <si>
    <t>POINT (305359 6968028)</t>
  </si>
  <si>
    <t>urn:catalog:O:V:354568</t>
  </si>
  <si>
    <t>8_354568</t>
  </si>
  <si>
    <t>O_354568</t>
  </si>
  <si>
    <t>354577</t>
  </si>
  <si>
    <t>307_6973</t>
  </si>
  <si>
    <t>Holtålen. Hessdalsveien ovafor Skåkåsen \veikant, stort bestand</t>
  </si>
  <si>
    <t>POINT (307002 6973257)</t>
  </si>
  <si>
    <t>urn:catalog:O:V:354577</t>
  </si>
  <si>
    <t>8_354577</t>
  </si>
  <si>
    <t>O_354577</t>
  </si>
  <si>
    <t>354552</t>
  </si>
  <si>
    <t>313_6969</t>
  </si>
  <si>
    <t>Holtålen. Engan \Veikant, store bestand</t>
  </si>
  <si>
    <t>POINT (313695 6969609)</t>
  </si>
  <si>
    <t>urn:catalog:O:V:354552</t>
  </si>
  <si>
    <t>8_354552</t>
  </si>
  <si>
    <t>O_354552</t>
  </si>
  <si>
    <t>354564</t>
  </si>
  <si>
    <t>urn:catalog:O:V:354564</t>
  </si>
  <si>
    <t>8_354564</t>
  </si>
  <si>
    <t>O_354564</t>
  </si>
  <si>
    <t>354559</t>
  </si>
  <si>
    <t>313_6973</t>
  </si>
  <si>
    <t>Holtålen. Ålen jbst. \Veikant, store bestand</t>
  </si>
  <si>
    <t>POINT (312075 6973788)</t>
  </si>
  <si>
    <t>urn:catalog:O:V:354559</t>
  </si>
  <si>
    <t>8_354559</t>
  </si>
  <si>
    <t>O_354559</t>
  </si>
  <si>
    <t>391355</t>
  </si>
  <si>
    <t>315_6969</t>
  </si>
  <si>
    <t>Holtålen, Reitan, Reitan stasjon, rett på Ø-siden av stasjonsbygningen. \Stor bestand på tørr grus på stasjonsområdet, s...</t>
  </si>
  <si>
    <t>Tore Berg | Magne Hofstad | Kåre Homble | Torbjørn Kornstad</t>
  </si>
  <si>
    <t xml:space="preserve">https://www.unimus.no/felles/bilder/web_hent_bilde.php?id=13273390&amp;type=jpeg | https://www.unimus.no/felles/bilder/web_hent_bilde.php?id=13322906&amp;type=jpeg </t>
  </si>
  <si>
    <t>POINT (315634 6969388)</t>
  </si>
  <si>
    <t>urn:catalog:O:V:391355</t>
  </si>
  <si>
    <t>8_391355</t>
  </si>
  <si>
    <t>O_391355</t>
  </si>
  <si>
    <t>15140800</t>
  </si>
  <si>
    <t>Reitan stasjon, Holtålen, Tø</t>
  </si>
  <si>
    <t>Per Madsen</t>
  </si>
  <si>
    <t>https://www.artsobservasjoner.no/Sighting/15140800</t>
  </si>
  <si>
    <t>POINT (315524 6969321)</t>
  </si>
  <si>
    <t>urn:uuid:a1d15e10-550b-4d2f-8a22-45704ccaba00</t>
  </si>
  <si>
    <t>1010_15140800</t>
  </si>
  <si>
    <t>354553</t>
  </si>
  <si>
    <t>Holtålen. Reitan jbst. \Veikant, store bestand</t>
  </si>
  <si>
    <t>POINT (315687 6969430)</t>
  </si>
  <si>
    <t>urn:catalog:O:V:354553</t>
  </si>
  <si>
    <t>8_354553</t>
  </si>
  <si>
    <t>O_354553</t>
  </si>
  <si>
    <t>25031094</t>
  </si>
  <si>
    <t>Reitan, Holtålen, Tø</t>
  </si>
  <si>
    <t>Sølvi Wehn</t>
  </si>
  <si>
    <t>https://www.artsobservasjoner.no/Sighting/25031094</t>
  </si>
  <si>
    <t>POINT (315513 6969316)</t>
  </si>
  <si>
    <t>urn:uuid:22bdc4ea-ecb8-43f1-8a16-df3a592de23a</t>
  </si>
  <si>
    <t>1010_25031094</t>
  </si>
  <si>
    <t>25031095</t>
  </si>
  <si>
    <t>https://www.artsobservasjoner.no/Sighting/25031095</t>
  </si>
  <si>
    <t>POINT (315491 6969328)</t>
  </si>
  <si>
    <t>urn:uuid:9f76e1ea-08ac-4edc-b049-298c6390e10c</t>
  </si>
  <si>
    <t>1010_25031095</t>
  </si>
  <si>
    <t>161055</t>
  </si>
  <si>
    <t>257_6991</t>
  </si>
  <si>
    <t>Midtre Gauldal</t>
  </si>
  <si>
    <t>Soknedal: Ved jernbanelinjen ca. 1 km nord for Bordal</t>
  </si>
  <si>
    <t>https://www.unimus.no/felles/bilder/web_hent_bilde.php?id=14831487&amp;type=jpeg</t>
  </si>
  <si>
    <t>POINT (256491 6991877)</t>
  </si>
  <si>
    <t>urn:catalog:TRH:V:161055</t>
  </si>
  <si>
    <t>37_161055</t>
  </si>
  <si>
    <t>TRH_161055</t>
  </si>
  <si>
    <t>161056</t>
  </si>
  <si>
    <t>Soknedal: Ved jernb.linjen ca. 1 km N for Bordal</t>
  </si>
  <si>
    <t>https://www.unimus.no/felles/bilder/web_hent_bilde.php?id=14831489&amp;type=jpeg</t>
  </si>
  <si>
    <t>urn:catalog:TRH:V:161056</t>
  </si>
  <si>
    <t>37_161056</t>
  </si>
  <si>
    <t>TRH_161056</t>
  </si>
  <si>
    <t>49133</t>
  </si>
  <si>
    <t>263_6999</t>
  </si>
  <si>
    <t>Støren camping \Elveør, rullestein</t>
  </si>
  <si>
    <t>https://www.unimus.no/felles/bilder/web_hent_bilde.php?id=14745819&amp;type=jpeg</t>
  </si>
  <si>
    <t>POINT (262015 6998812)</t>
  </si>
  <si>
    <t>urn:catalog:TRH:V:49133</t>
  </si>
  <si>
    <t>37_49133</t>
  </si>
  <si>
    <t>TRH_49133</t>
  </si>
  <si>
    <t>24890611</t>
  </si>
  <si>
    <t>Elveør øst for Støren camping, Støren, Midtre Gauldal, Tø</t>
  </si>
  <si>
    <t>Hans Vidar Løkken</t>
  </si>
  <si>
    <t>https://www.artsobservasjoner.no/Sighting/24890611</t>
  </si>
  <si>
    <t>POINT (262137 6999129)</t>
  </si>
  <si>
    <t>urn:uuid:1af2e8e8-3dc4-4206-9865-cd0faf1777d6</t>
  </si>
  <si>
    <t>1010_24890611</t>
  </si>
  <si>
    <t>25737971</t>
  </si>
  <si>
    <t>261_7021</t>
  </si>
  <si>
    <t>Melhus</t>
  </si>
  <si>
    <t>Storrønningen, Melhus, Tø</t>
  </si>
  <si>
    <t>Kari Anne Solberg</t>
  </si>
  <si>
    <t>Noe sandlupin på øra, men hovedsakelig hagelupin.</t>
  </si>
  <si>
    <t>https://www.artsobservasjoner.no/Sighting/25737971</t>
  </si>
  <si>
    <t>POINT (261979 7020143)</t>
  </si>
  <si>
    <t>urn:uuid:386240f3-1fae-4800-9923-f90b8af17843</t>
  </si>
  <si>
    <t>1010_25737971</t>
  </si>
  <si>
    <t>25373993</t>
  </si>
  <si>
    <t>261_7023</t>
  </si>
  <si>
    <t>Gravråk (midtre), Melhus, Tø \ /[Kvant.:] 60000 Plants</t>
  </si>
  <si>
    <t>Også noe hagelupin. Lite på steinområdet, mye langs skogkanten. . Quantity: 60000 Plants</t>
  </si>
  <si>
    <t>https://www.artsobservasjoner.no/Sighting/25373993</t>
  </si>
  <si>
    <t>POLYGON ((261701 7022753, 261571 7022705, 261508 7022666, 261334 7022568, 261325 7022622, 261500 7022710, 261684 7022775, 261701 7022753))</t>
  </si>
  <si>
    <t>urn:uuid:0f13e5fa-a27e-4ddb-9ce3-cc8a1af73eec</t>
  </si>
  <si>
    <t>1010_25373993</t>
  </si>
  <si>
    <t>25145100</t>
  </si>
  <si>
    <t>263_7029</t>
  </si>
  <si>
    <t>Brubakkbekken, Melhus, Tø \På sand i overkant av elveør /[Kvant.:] 5 Plants</t>
  </si>
  <si>
    <t>Quantity: 5 Plants</t>
  </si>
  <si>
    <t>https://www.artsobservasjoner.no/Sighting/25145100</t>
  </si>
  <si>
    <t>POINT (263561 7028061)</t>
  </si>
  <si>
    <t>urn:uuid:9c22e620-b5ea-48a1-8ccf-f8d977f2eae7</t>
  </si>
  <si>
    <t>1010_25145100</t>
  </si>
  <si>
    <t>37939</t>
  </si>
  <si>
    <t>Brubakkbekken \På sand i overkant av elveør</t>
  </si>
  <si>
    <t>POINT (263561 7028057)</t>
  </si>
  <si>
    <t>urn:catalog:TRH:V:37939</t>
  </si>
  <si>
    <t>37_37939</t>
  </si>
  <si>
    <t>TRH_37939</t>
  </si>
  <si>
    <t>96092</t>
  </si>
  <si>
    <t>291_7039</t>
  </si>
  <si>
    <t>Malvik</t>
  </si>
  <si>
    <t>Hommelvik, S-siden av Havneveien, ved de nye boligblokkene. \Skrotemark, spredt.</t>
  </si>
  <si>
    <t>https://www.unimus.no/felles/bilder/web_hent_bilde.php?id=14986419&amp;type=jpeg</t>
  </si>
  <si>
    <t>POINT (290674 7038640)</t>
  </si>
  <si>
    <t>urn:catalog:TRH:V:96092</t>
  </si>
  <si>
    <t>37_96092</t>
  </si>
  <si>
    <t>TRH_96092</t>
  </si>
  <si>
    <t>13419577</t>
  </si>
  <si>
    <t>347_7031</t>
  </si>
  <si>
    <t>Meråker</t>
  </si>
  <si>
    <t>NT</t>
  </si>
  <si>
    <t>S1 Meråkerbanen 94,2N Tovmodalen 1-877, Meråker, Tø \ /[Kvant.:] 30 Plants</t>
  </si>
  <si>
    <t>Dag Høyland Karlsen</t>
  </si>
  <si>
    <t>2015 11/8 Plukket Sprøytet
2016 27/7 7 SL Plukket Sprøytet
2017 7/8 9 SL Plukket Sprøytet
2020 19/7 3 HL Sprøyt. Quantity: 30 Plants</t>
  </si>
  <si>
    <t>https://www.artsobservasjoner.no/Sighting/13419577</t>
  </si>
  <si>
    <t>POLYGON ((347432 7030793, 347425 7030789, 347449 7030767, 347453 7030771, 347438 7030791, 347432 7030793))</t>
  </si>
  <si>
    <t>urn:uuid:2da1d13c-bcb0-4f86-a758-ad7b3d15f47b</t>
  </si>
  <si>
    <t>1010_13419577</t>
  </si>
  <si>
    <t>452474</t>
  </si>
  <si>
    <t>295_7043</t>
  </si>
  <si>
    <t>Stjørdal</t>
  </si>
  <si>
    <t>Langøra S 2 – S dam på strandeng</t>
  </si>
  <si>
    <t>Olsen, K.M.; Solvang, R.</t>
  </si>
  <si>
    <t>POINT (295811 7042771)</t>
  </si>
  <si>
    <t>59_452474</t>
  </si>
  <si>
    <t>11897116</t>
  </si>
  <si>
    <t>Langøra SØ, Stjørdal, Tø</t>
  </si>
  <si>
    <t>Line Selvaag</t>
  </si>
  <si>
    <t>Status: Eksisterer. Observatør/Kilde: Kjell Magne Olsen .</t>
  </si>
  <si>
    <t>https://www.artsobservasjoner.no/Sighting/11897116</t>
  </si>
  <si>
    <t>POINT (295831 7042723)</t>
  </si>
  <si>
    <t>urn:uuid:8c753f61-a7a6-40b9-892f-4782a23c20c3</t>
  </si>
  <si>
    <t>1010_11897116</t>
  </si>
  <si>
    <t>11896745</t>
  </si>
  <si>
    <t>Værnes flyplass, rett øst for Langøra nord, Stjørdal, Tø</t>
  </si>
  <si>
    <t>Gry Støvind Hoell|Line Selvaag</t>
  </si>
  <si>
    <t>rett utenfor gjerdet for flyplassen .</t>
  </si>
  <si>
    <t>https://www.artsobservasjoner.no/Sighting/11896745</t>
  </si>
  <si>
    <t>POINT (295860 7043246)</t>
  </si>
  <si>
    <t>urn:uuid:555702ea-4c99-41e0-aabd-587568209820</t>
  </si>
  <si>
    <t>1010_11896745</t>
  </si>
  <si>
    <t>11845684</t>
  </si>
  <si>
    <t>Værnes 05 Langøra Sørøst, Stjørdal, Tø \Vegkant /[Kvant.:] 10 Plants</t>
  </si>
  <si>
    <t>Grethe Fremo</t>
  </si>
  <si>
    <t>Quantity: 10 Plants</t>
  </si>
  <si>
    <t>https://www.artsobservasjoner.no/Sighting/11845684</t>
  </si>
  <si>
    <t>POINT (295786 7042853)</t>
  </si>
  <si>
    <t>urn:uuid:dd7efd87-ccf1-4c7c-802f-b99541bdb0b1</t>
  </si>
  <si>
    <t>1010_11845684</t>
  </si>
  <si>
    <t>11897014</t>
  </si>
  <si>
    <t>Værnes 03 Langøra Nord, Stjørdal, Tø \Eng /[Kvant.:] 200 Plants</t>
  </si>
  <si>
    <t>Mye lupin ned mot gjerdet i øst. . Quantity: 200 Plants</t>
  </si>
  <si>
    <t>https://www.artsobservasjoner.no/Sighting/11897014</t>
  </si>
  <si>
    <t>POINT (295775 7043279)</t>
  </si>
  <si>
    <t>urn:uuid:fa4e0ec3-3fa2-4ee2-b693-7c3f1809bd61</t>
  </si>
  <si>
    <t>1010_11897014</t>
  </si>
  <si>
    <t>11901209</t>
  </si>
  <si>
    <t>Værnes, Langøra nord, Stjørdal, Tø</t>
  </si>
  <si>
    <t>Noe lupin innimellom langs veggen av rynkeroser. Antagelig både sandlupin og hagelupin. .</t>
  </si>
  <si>
    <t>https://www.artsobservasjoner.no/Sighting/11901209</t>
  </si>
  <si>
    <t>POINT (295748 7043713)</t>
  </si>
  <si>
    <t>urn:uuid:fec5f8f7-69b9-43ec-928f-a6e262ba7089</t>
  </si>
  <si>
    <t>1010_11901209</t>
  </si>
  <si>
    <t>11897016</t>
  </si>
  <si>
    <t>Værnes, Langøra sør, Stjørdal, Tø</t>
  </si>
  <si>
    <t>https://www.artsobservasjoner.no/Sighting/11897016</t>
  </si>
  <si>
    <t>POINT (295792 7042730)</t>
  </si>
  <si>
    <t>urn:uuid:336ca80b-b03d-4719-9c8c-15459fba0f6d</t>
  </si>
  <si>
    <t>1010_11897016</t>
  </si>
  <si>
    <t>18781084</t>
  </si>
  <si>
    <t>Langøra nord, Værnes, Stjørdal, Tø \ /[Kvant.:] 3615 m2</t>
  </si>
  <si>
    <t>Hele topplaget på dette arealet ble skavet av. Både hagelupin, sandlupin og rynkerose vokste på stedet og utgjorde en trussel for den sterkt truede stor elvebreddedderkopp. Det ble laget deponier i skogkanten der masser fra området ble samlet i hauger og dekket til. For nøyaktige inntegninger og forklaringer se rapport skrevet av Nils Kristian Mathisen, Forsvarsbygg.. Quantity: 3615 m2</t>
  </si>
  <si>
    <t>https://www.artsobservasjoner.no/Sighting/18781084</t>
  </si>
  <si>
    <t>POLYGON ((295741 7043889, 295758 7043893, 295748 7043933, 295755 7043940, 295750 7043980, 295748 7044005, 295745 7044031, 295723 7044023, 295723 7044003, 295710 7043994, 295725 7043926, 295740 7043887, 295741 7043889))</t>
  </si>
  <si>
    <t>urn:uuid:05bf74d0-d655-420a-ae85-bc449993efad</t>
  </si>
  <si>
    <t>1010_18781084</t>
  </si>
  <si>
    <t>152007</t>
  </si>
  <si>
    <t>295_7047</t>
  </si>
  <si>
    <t>Kvithammar, v. E 6 N avtaket \Vegkant,</t>
  </si>
  <si>
    <t>Nyetablert</t>
  </si>
  <si>
    <t>https://www.unimus.no/felles/bilder/web_hent_bilde.php?id=14825520&amp;type=jpeg</t>
  </si>
  <si>
    <t>POINT (294779 7046562)</t>
  </si>
  <si>
    <t>urn:catalog:TRH:V:152007</t>
  </si>
  <si>
    <t>37_152007</t>
  </si>
  <si>
    <t>TRH_152007</t>
  </si>
  <si>
    <t>152008</t>
  </si>
  <si>
    <t>297_7041</t>
  </si>
  <si>
    <t>Sandferhus, N-s av Stjørdalelvas munning Ø E 6-brua \Skrotemark, i spredning</t>
  </si>
  <si>
    <t xml:space="preserve">https://www.unimus.no/felles/bilder/web_hent_bilde.php?id=14825521&amp;type=jpeg | https://www.unimus.no/felles/bilder/web_hent_bilde.php?id=14825522&amp;type=jpeg | https://www.unimus.no/felles/bilder/web_hent_bilde.php?id=14825524&amp;type=jpeg | https://www.unimus.no/felles/bilder/web_hent_bilde.php?id=14825526&amp;type=jpeg </t>
  </si>
  <si>
    <t>https://www.unimus.no/felles/bilder/web_hent_bilde.php?id=14825521&amp;type=jpeg</t>
  </si>
  <si>
    <t>POINT (296302 7041404)</t>
  </si>
  <si>
    <t>urn:catalog:TRH:V:152008</t>
  </si>
  <si>
    <t>37_152008</t>
  </si>
  <si>
    <t>TRH_152008</t>
  </si>
  <si>
    <t>161054</t>
  </si>
  <si>
    <t>297_7043</t>
  </si>
  <si>
    <t>Stjørdalselven, v/Sanferhus</t>
  </si>
  <si>
    <t>Arne Lie</t>
  </si>
  <si>
    <t>https://www.unimus.no/felles/bilder/web_hent_bilde.php?id=14831486&amp;type=jpeg</t>
  </si>
  <si>
    <t>POINT (296395 7042392)</t>
  </si>
  <si>
    <t>urn:catalog:TRH:V:161054</t>
  </si>
  <si>
    <t>37_161054</t>
  </si>
  <si>
    <t>TRH_161054</t>
  </si>
  <si>
    <t>972/12</t>
  </si>
  <si>
    <t xml:space="preserve">Stjørdalselvas utløp, Sandferhus </t>
  </si>
  <si>
    <t>Kristiansen, Jarle N.</t>
  </si>
  <si>
    <t>POINT (296184 7042740)</t>
  </si>
  <si>
    <t>urn:uuid:52092206-e42f-43d7-bfac-66e9fc199956</t>
  </si>
  <si>
    <t>xl</t>
  </si>
  <si>
    <t>47_XL-972_urn:uuid:52092206-e42f-43d7-bfac-66e9fc199956</t>
  </si>
  <si>
    <t>315943</t>
  </si>
  <si>
    <t>N-sida av Stjørdalselvas utl. V f. jb. \Stor forekomst i øvre del av strandeng</t>
  </si>
  <si>
    <t>Randi Kleveland Baadsvik, Roy Humstad</t>
  </si>
  <si>
    <t>https://www.unimus.no/felles/bilder/web_hent_bilde.php?id=14894362&amp;type=jpeg</t>
  </si>
  <si>
    <t>POINT (296133 7042275)</t>
  </si>
  <si>
    <t>urn:catalog:TRH:V:315943</t>
  </si>
  <si>
    <t>37_315943</t>
  </si>
  <si>
    <t>TRH_315943</t>
  </si>
  <si>
    <t>160938</t>
  </si>
  <si>
    <t>Sandferhus, Strandv. - Stjørdalselva v. E6 Brakk/ferskv.</t>
  </si>
  <si>
    <t>https://www.unimus.no/felles/bilder/web_hent_bilde.php?id=14831410&amp;type=jpeg</t>
  </si>
  <si>
    <t>urn:catalog:TRH:V:160938</t>
  </si>
  <si>
    <t>37_160938</t>
  </si>
  <si>
    <t>TRH_160938</t>
  </si>
  <si>
    <t>163721</t>
  </si>
  <si>
    <t>Værnes. Forvillet mange steder i elvemæl, skogkanter og skrotemark sør og øst for flyplassen</t>
  </si>
  <si>
    <t xml:space="preserve">https://www.unimus.no/felles/bilder/web_hent_bilde.php?id=14832478&amp;type=jpeg | https://www.unimus.no/felles/bilder/web_hent_bilde.php?id=14832480&amp;type=jpeg </t>
  </si>
  <si>
    <t>POINT (297959 7042929)</t>
  </si>
  <si>
    <t>urn:catalog:TRH:V:163721</t>
  </si>
  <si>
    <t>37_163721</t>
  </si>
  <si>
    <t>TRH_163721</t>
  </si>
  <si>
    <t>11901939</t>
  </si>
  <si>
    <t>Sandfærhus, Stjørdal, Stjørdal, Tø \Strandeng</t>
  </si>
  <si>
    <t>https://www.artsobservasjoner.no/Sighting/11901939</t>
  </si>
  <si>
    <t>POINT (296042 7042035)</t>
  </si>
  <si>
    <t>urn:uuid:c6fada6e-b463-4654-bf06-be8a22bd8a98</t>
  </si>
  <si>
    <t>1010_11901939</t>
  </si>
  <si>
    <t>11896986</t>
  </si>
  <si>
    <t>Hell, Stjørdal, Tø \Fuktig strandeng /[Kvant.:] Plants</t>
  </si>
  <si>
    <t>Nils Valland</t>
  </si>
  <si>
    <t>stort felt med hundrevis av planter . Validationstatus: Approved Media</t>
  </si>
  <si>
    <t>https://www.artsobservasjoner.no/Sighting/11896986</t>
  </si>
  <si>
    <t>POINT (296100 7042210)</t>
  </si>
  <si>
    <t>urn:uuid:5ac987a0-c3dc-44c6-910c-1a183c5ad105</t>
  </si>
  <si>
    <t>1010_11896986</t>
  </si>
  <si>
    <t>11901208</t>
  </si>
  <si>
    <t>Værnes, Stjørdal, Tø \vegkant</t>
  </si>
  <si>
    <t>https://www.artsobservasjoner.no/Sighting/11901208</t>
  </si>
  <si>
    <t>POINT (296372 7042570)</t>
  </si>
  <si>
    <t>urn:uuid:52d767d6-c7ec-4ee3-90a6-c01a32e1480f</t>
  </si>
  <si>
    <t>1010_11901208</t>
  </si>
  <si>
    <t>11901556</t>
  </si>
  <si>
    <t>Værnes garnison, mellom flyplassen og Værnes hovedgård, Stjørdal, Tø</t>
  </si>
  <si>
    <t>sandlupin og hagelupin om hverandre. Rundt hundre planter i kanten av det åpne området + et par mindre grupperinger lenger vestover langs gjerdet. . Validationstatus: Approved Media</t>
  </si>
  <si>
    <t>https://www.artsobservasjoner.no/Sighting/11901556</t>
  </si>
  <si>
    <t>POINT (297833 7042773)</t>
  </si>
  <si>
    <t>urn:uuid:95649f5f-1495-4335-826c-36b64ccd4e3c</t>
  </si>
  <si>
    <t>1010_11901556</t>
  </si>
  <si>
    <t>11895351</t>
  </si>
  <si>
    <t>Værnes 07b Nord for rullebane, Stjørdal, Tø \Vegkant /[Kvant.:] 20 Plants</t>
  </si>
  <si>
    <t>Quantity: 20 Plants</t>
  </si>
  <si>
    <t>https://www.artsobservasjoner.no/Sighting/11895351</t>
  </si>
  <si>
    <t>POINT (296847 7043558)</t>
  </si>
  <si>
    <t>urn:uuid:551c5db3-2dec-4d3b-810c-26077934aa4c</t>
  </si>
  <si>
    <t>1010_11895351</t>
  </si>
  <si>
    <t>11896671</t>
  </si>
  <si>
    <t>Værnes 08 Nordvest for rullebane, Stjørdal, Tø \Eng /[Kvant.:] 50 Plants</t>
  </si>
  <si>
    <t>Quantity: 50 Plants</t>
  </si>
  <si>
    <t>https://www.artsobservasjoner.no/Sighting/11896671</t>
  </si>
  <si>
    <t>POINT (297799 7043079)</t>
  </si>
  <si>
    <t>urn:uuid:3c224449-d189-4525-8e60-fad12f4ad588</t>
  </si>
  <si>
    <t>1010_11896671</t>
  </si>
  <si>
    <t>11897947</t>
  </si>
  <si>
    <t>Værnes 10 Sørvest for rullebane, Stjørdal, Tø \Eng /[Kvant.:] 50 Plants</t>
  </si>
  <si>
    <t>https://www.artsobservasjoner.no/Sighting/11897947</t>
  </si>
  <si>
    <t>POINT (297990 7042796)</t>
  </si>
  <si>
    <t>urn:uuid:0654551d-69fd-4ec7-b454-418e8918be59</t>
  </si>
  <si>
    <t>1010_11897947</t>
  </si>
  <si>
    <t>11900169</t>
  </si>
  <si>
    <t>Værnes 11 Sørvest for rullebane, Stjørdal, Tø \Eng /[Kvant.:] 40 Plants</t>
  </si>
  <si>
    <t>Quantity: 40 Plants</t>
  </si>
  <si>
    <t>https://www.artsobservasjoner.no/Sighting/11900169</t>
  </si>
  <si>
    <t>POINT (297834 7042815)</t>
  </si>
  <si>
    <t>urn:uuid:67337ad6-c539-4f6d-a8be-0e3816d062a7</t>
  </si>
  <si>
    <t>1010_11900169</t>
  </si>
  <si>
    <t>11897015</t>
  </si>
  <si>
    <t>E6 Langøra 1, Stjørdal, Tø \ /[Kvant.:] 700 Plants</t>
  </si>
  <si>
    <t>Validationstatus: Approved Media Quantity: 700 Plants</t>
  </si>
  <si>
    <t>https://www.artsobservasjoner.no/Sighting/11897015</t>
  </si>
  <si>
    <t>POINT (296344 7043906)</t>
  </si>
  <si>
    <t>urn:uuid:c1d0b3bd-3520-4295-859c-3d87a95400e0</t>
  </si>
  <si>
    <t>1010_11897015</t>
  </si>
  <si>
    <t>11897536</t>
  </si>
  <si>
    <t>Værnebranden, Stjørdal, Tø \ /[Kvant.:] 25 Plants</t>
  </si>
  <si>
    <t>Validationstatus: Approved Media Quantity: 25 Plants</t>
  </si>
  <si>
    <t>https://www.artsobservasjoner.no/Sighting/11897536</t>
  </si>
  <si>
    <t>POINT (296158 7042566)</t>
  </si>
  <si>
    <t>urn:uuid:ea1a0491-1cf7-4446-bf2e-489cd5d53c2b</t>
  </si>
  <si>
    <t>1010_11897536</t>
  </si>
  <si>
    <t>11894070</t>
  </si>
  <si>
    <t>E6 Langøra 8, Stjørdal, Tø \ /[Kvant.:] 5 Plants</t>
  </si>
  <si>
    <t>Ikke Bekjempet . Quantity: 5 Plants</t>
  </si>
  <si>
    <t>https://www.artsobservasjoner.no/Sighting/11894070</t>
  </si>
  <si>
    <t>POINT (296332 7043657)</t>
  </si>
  <si>
    <t>urn:uuid:b65ae433-db1f-41d3-9d7c-2ef512f70826</t>
  </si>
  <si>
    <t>1010_11894070</t>
  </si>
  <si>
    <t>11895352</t>
  </si>
  <si>
    <t>E6 Langøra 6, Stjørdal, Tø \ /[Kvant.:] 35 Plants</t>
  </si>
  <si>
    <t>Quantity: 35 Plants</t>
  </si>
  <si>
    <t>https://www.artsobservasjoner.no/Sighting/11895352</t>
  </si>
  <si>
    <t>POINT (296342 7043713)</t>
  </si>
  <si>
    <t>urn:uuid:37387add-f3aa-43ef-8e81-7dbfd5466221</t>
  </si>
  <si>
    <t>1010_11895352</t>
  </si>
  <si>
    <t>11896801</t>
  </si>
  <si>
    <t>E6 Langøra 5, Stjørdal, Tø \ /[Kvant.:] 5 Plants</t>
  </si>
  <si>
    <t>https://www.artsobservasjoner.no/Sighting/11896801</t>
  </si>
  <si>
    <t>POINT (296348 7043772)</t>
  </si>
  <si>
    <t>urn:uuid:d956b006-8aec-4ddf-8e73-1f440713cb74</t>
  </si>
  <si>
    <t>1010_11896801</t>
  </si>
  <si>
    <t>11897118</t>
  </si>
  <si>
    <t>E6 Langøra 11, Stjørdal, Tø \ /[Kvant.:] 5 Plants</t>
  </si>
  <si>
    <t>https://www.artsobservasjoner.no/Sighting/11897118</t>
  </si>
  <si>
    <t>POINT (296305 7043576)</t>
  </si>
  <si>
    <t>urn:uuid:213f44be-b160-4cdf-9c5d-bf8ce773b486</t>
  </si>
  <si>
    <t>1010_11897118</t>
  </si>
  <si>
    <t>11897948</t>
  </si>
  <si>
    <t>Værnebrannen 2, Stjørdal, Tø \ /[Kvant.:] 800 Plants</t>
  </si>
  <si>
    <t>Quantity: 800 Plants</t>
  </si>
  <si>
    <t>https://www.artsobservasjoner.no/Sighting/11897948</t>
  </si>
  <si>
    <t>POINT (296085 7042548)</t>
  </si>
  <si>
    <t>urn:uuid:466d37b7-be5d-4766-aeca-f399fb9cd228</t>
  </si>
  <si>
    <t>1010_11897948</t>
  </si>
  <si>
    <t>11898208</t>
  </si>
  <si>
    <t>E6 Langøra 7, Stjørdal, Tø \ /[Kvant.:] 5 Plants</t>
  </si>
  <si>
    <t>https://www.artsobservasjoner.no/Sighting/11898208</t>
  </si>
  <si>
    <t>POINT (296336 7043671)</t>
  </si>
  <si>
    <t>urn:uuid:30c8f200-bd11-409b-ab45-07404d0401ba</t>
  </si>
  <si>
    <t>1010_11898208</t>
  </si>
  <si>
    <t>11899689</t>
  </si>
  <si>
    <t>E6 Langøra 9, Stjørdal, Tø \ /[Kvant.:] 5 Plants</t>
  </si>
  <si>
    <t>https://www.artsobservasjoner.no/Sighting/11899689</t>
  </si>
  <si>
    <t>POINT (296329 7043640)</t>
  </si>
  <si>
    <t>urn:uuid:0271f4c5-7489-4b8c-93aa-2a7666e89e04</t>
  </si>
  <si>
    <t>1010_11899689</t>
  </si>
  <si>
    <t>11948721</t>
  </si>
  <si>
    <t>E6 Langøra 10, Stjørdal, Tø \ /[Kvant.:] 5 Plants</t>
  </si>
  <si>
    <t>https://www.artsobservasjoner.no/Sighting/11948721</t>
  </si>
  <si>
    <t>POINT (296314 7043600)</t>
  </si>
  <si>
    <t>urn:uuid:c769143e-b4c5-4d64-af9e-bb907c65ce18</t>
  </si>
  <si>
    <t>1010_11948721</t>
  </si>
  <si>
    <t>27873050</t>
  </si>
  <si>
    <t>Værnes, Stjørdal, Tø</t>
  </si>
  <si>
    <t>Jon Opheim</t>
  </si>
  <si>
    <t>https://www.artsobservasjoner.no/Sighting/27873050</t>
  </si>
  <si>
    <t>POINT (296080 7042125)</t>
  </si>
  <si>
    <t>urn:uuid:f81d1c2b-143c-41aa-ae7a-dabb0fc7d25e</t>
  </si>
  <si>
    <t>1010_27873050</t>
  </si>
  <si>
    <t>M</t>
  </si>
  <si>
    <t>Værnes</t>
  </si>
  <si>
    <t>G.M. Gran, Asbjørn Hernes</t>
  </si>
  <si>
    <t>V</t>
  </si>
  <si>
    <t>https://www.unimus.no/felles/bilder/web_hent_bilde.php?id=14831483&amp;type=jpeg</t>
  </si>
  <si>
    <t>Fr-etab</t>
  </si>
  <si>
    <t>MusIt</t>
  </si>
  <si>
    <t>TRH_161053</t>
  </si>
  <si>
    <t>32V NR 95,37</t>
  </si>
  <si>
    <t>ED50</t>
  </si>
  <si>
    <t>11899888</t>
  </si>
  <si>
    <t>299_7043</t>
  </si>
  <si>
    <t>Værnes 09 Vest for rullebane, Stjørdal, Tø \Eng /[Kvant.:] 40 Plants</t>
  </si>
  <si>
    <t>https://www.artsobservasjoner.no/Sighting/11899888</t>
  </si>
  <si>
    <t>POINT (298106 7042902)</t>
  </si>
  <si>
    <t>urn:uuid:6be69792-a6a8-4fe5-8a18-431d86c34926</t>
  </si>
  <si>
    <t>1010_11899888</t>
  </si>
  <si>
    <t>51900</t>
  </si>
  <si>
    <t>309_7043</t>
  </si>
  <si>
    <t>Værnes, Stjørdal, ved elven</t>
  </si>
  <si>
    <t>Ivar Jørstad</t>
  </si>
  <si>
    <t>Mangler koordinat - satt til kommunesenter basert på navn:Stjørdal</t>
  </si>
  <si>
    <t>https://www.unimus.no/felles/bilder/web_hent_bilde.php?id=13273387&amp;type=jpeg</t>
  </si>
  <si>
    <t>POINT (309951 7043286)</t>
  </si>
  <si>
    <t>urn:catalog:O:V:51900</t>
  </si>
  <si>
    <t>8_51900</t>
  </si>
  <si>
    <t>O_51900</t>
  </si>
  <si>
    <t>51901</t>
  </si>
  <si>
    <t>Værnes, Stjørdalen, ved elven</t>
  </si>
  <si>
    <t>urn:catalog:O:V:51901</t>
  </si>
  <si>
    <t>8_51901</t>
  </si>
  <si>
    <t>O_51901</t>
  </si>
  <si>
    <t>40317</t>
  </si>
  <si>
    <t>311_7151</t>
  </si>
  <si>
    <t>Namsos</t>
  </si>
  <si>
    <t>Namdalseid</t>
  </si>
  <si>
    <t>3 km V grensen til Flatanger på rv 766, nær Enges- dalen. Også fl. st. rundt Tøttdal. \Veikant</t>
  </si>
  <si>
    <t>Eli Fremstad, Liv Sigrid Nilsen</t>
  </si>
  <si>
    <t>https://www.unimus.no/felles/bilder/web_hent_bilde.php?id=14736656&amp;type=jpeg</t>
  </si>
  <si>
    <t>POINT (310646 7150743)</t>
  </si>
  <si>
    <t>urn:catalog:TRH:V:40317</t>
  </si>
  <si>
    <t>37_40317</t>
  </si>
  <si>
    <t>TRH_40317</t>
  </si>
  <si>
    <t>21580</t>
  </si>
  <si>
    <t>313_7151</t>
  </si>
  <si>
    <t>Øst for Engesdalen ved Rv 766 \På tørr sandflate</t>
  </si>
  <si>
    <t>Håkon Holien</t>
  </si>
  <si>
    <t>https://www.unimus.no/felles/bilder/web_hent_bilde.php?id=14727345&amp;type=jpeg</t>
  </si>
  <si>
    <t>POINT (312549 7151217)</t>
  </si>
  <si>
    <t>urn:catalog:TRH:V:21580</t>
  </si>
  <si>
    <t>37_21580</t>
  </si>
  <si>
    <t>TRH_21580</t>
  </si>
  <si>
    <t>1490/123</t>
  </si>
  <si>
    <t>355_7155</t>
  </si>
  <si>
    <t>Overhalla</t>
  </si>
  <si>
    <t xml:space="preserve">(Groftøya-) Harestranda - Engeskilen </t>
  </si>
  <si>
    <t>Fremstad, Eli</t>
  </si>
  <si>
    <t>POINT (355928 7155798)</t>
  </si>
  <si>
    <t>urn:uuid:61f3c9a8-934b-4335-9ddd-9998a3c41ce8</t>
  </si>
  <si>
    <t>47_XL-1490_urn:uuid:61f3c9a8-934b-4335-9ddd-9998a3c41ce8</t>
  </si>
  <si>
    <t>17461687</t>
  </si>
  <si>
    <t>477_7465</t>
  </si>
  <si>
    <t>Nordland</t>
  </si>
  <si>
    <t>Bodø</t>
  </si>
  <si>
    <t>No</t>
  </si>
  <si>
    <t>Maskinisten, Bodø, No \NA T32 Semi-naturlig eng Opprinnelig rapportert... /[Kvant.:] 200 Stems</t>
  </si>
  <si>
    <t>Espen Olaf Henriksen</t>
  </si>
  <si>
    <t>Validationstatus: Approved Media Quantity: 200 Stems</t>
  </si>
  <si>
    <t>https://www.artsobservasjoner.no/Sighting/17461687</t>
  </si>
  <si>
    <t>POINT (477142 7464605)</t>
  </si>
  <si>
    <t>urn:uuid:4a0447f0-9933-4047-81ea-0916cddcb1f6</t>
  </si>
  <si>
    <t>1010_17461687</t>
  </si>
  <si>
    <t>17461921</t>
  </si>
  <si>
    <t>Asylsætra V, Bodø, No \NA T Fastmarkssystemer veikant/skjæring Opprinn... /[Kvant.:] 500</t>
  </si>
  <si>
    <t>https://www.artsobservasjoner.no/Sighting/17461921</t>
  </si>
  <si>
    <t>POINT (477465 7465127)</t>
  </si>
  <si>
    <t>urn:uuid:5843bbdd-799a-4417-b5f2-b1be92101fab</t>
  </si>
  <si>
    <t>1010_17461921</t>
  </si>
  <si>
    <t>17462018</t>
  </si>
  <si>
    <t>Lysløypa, Bodø, No \i kanten av lysløypa /[Kvant.:] 300 Stems</t>
  </si>
  <si>
    <t>Validationstatus: Approved Media Quantity: 300 Stems</t>
  </si>
  <si>
    <t>https://www.artsobservasjoner.no/Sighting/17462018</t>
  </si>
  <si>
    <t>POINT (477810 7465163)</t>
  </si>
  <si>
    <t>urn:uuid:0a3b2295-1cd7-466a-81a4-8a6a0fd5a28e</t>
  </si>
  <si>
    <t>1010_17462018</t>
  </si>
  <si>
    <t>22100134</t>
  </si>
  <si>
    <t>Dyrlia, Bodø, No \ /[Kvant.:] 5 Stems</t>
  </si>
  <si>
    <t>Espen Henriksen</t>
  </si>
  <si>
    <t>Tok blomstene med hjem. Validationstatus: Approved Media Quantity: 5 Stems</t>
  </si>
  <si>
    <t>https://www.artsobservasjoner.no/Sighting/22100134</t>
  </si>
  <si>
    <t>POINT (477917 7465409)</t>
  </si>
  <si>
    <t>urn:uuid:35c2eaec-f5ce-4f62-8db6-50fe7d2ae0ca</t>
  </si>
  <si>
    <t>1010_22100134</t>
  </si>
  <si>
    <t>22100370</t>
  </si>
  <si>
    <t>Dyrlia2, Bodø, No \ /[Kvant.:] 2 m2</t>
  </si>
  <si>
    <t>Validationstatus: Approved Media Quantity: 2 m2</t>
  </si>
  <si>
    <t>https://www.artsobservasjoner.no/Sighting/22100370</t>
  </si>
  <si>
    <t>POINT (477838 7465409)</t>
  </si>
  <si>
    <t>urn:uuid:c56a49d0-e29b-4fe6-987f-120e341599d2</t>
  </si>
  <si>
    <t>1010_22100370</t>
  </si>
  <si>
    <t>22100770</t>
  </si>
  <si>
    <t>479_7465</t>
  </si>
  <si>
    <t>Dyrlia skogsvei, Bodø, No \ /[Kvant.:] 250 m2</t>
  </si>
  <si>
    <t>Dekker mesteparten av skogsveien over en strekning på ca. 75 m. Validationstatus: Approved Media Quantity: 250 m2</t>
  </si>
  <si>
    <t>https://www.artsobservasjoner.no/Sighting/22100770</t>
  </si>
  <si>
    <t>POLYGON ((478179 7465476, 478162 7465459, 478156 7465452, 478148 7465442, 478139 7465432, 478130 7465423, 478130 7465423, 478124 7465420, 478122 7465422, 478130 7465425, 478137 7465432, 478148 7465444, 478152 7465450, 478157 7465458, 478166 7465467, 478176 7465476, 478179 7465476))</t>
  </si>
  <si>
    <t>urn:uuid:c91477f4-6e63-46c4-93a4-f9a5beaee502</t>
  </si>
  <si>
    <t>1010_22100770</t>
  </si>
  <si>
    <t>11894568</t>
  </si>
  <si>
    <t>485_7467</t>
  </si>
  <si>
    <t>Soløyvannsmarka, Hjorthaugen, Bodø, No \skogsveikant</t>
  </si>
  <si>
    <t>Bernt-Gunnar Østerkløft</t>
  </si>
  <si>
    <t>På direkte spørsmål bekrefter grunneier Johannes Jentoft at han har kjøpt inn frø fra Cannada og sådd ut langs de kalksandrike skogsveikantene. I 2011 har noe av lupinene gått ut, men der er i 2011 noen lokaliteter de formerer seg. I 2014 finnes fortsatt flere bestander hvorav en der plantene danner teppe. .</t>
  </si>
  <si>
    <t>https://www.artsobservasjoner.no/Sighting/11894568</t>
  </si>
  <si>
    <t>POINT (484329 7467735)</t>
  </si>
  <si>
    <t>urn:uuid:acc4e6e5-7a3a-48a8-ad98-422da62674e6</t>
  </si>
  <si>
    <t>1010_11894568</t>
  </si>
  <si>
    <t>11896743</t>
  </si>
  <si>
    <t>485_7469</t>
  </si>
  <si>
    <t>Sandjorda, skogsveien mot Bostoliskaret, Bodø, No \Skogsveiskråning med mye kalkholdig sandjord</t>
  </si>
  <si>
    <t>Digitalfoto Arten er innført av grunneier ved frø fra Cannada.</t>
  </si>
  <si>
    <t>Digitalfoto Arten er innført av grunneier ved frø fra Cannada. .</t>
  </si>
  <si>
    <t>https://www.artsobservasjoner.no/Sighting/11896743</t>
  </si>
  <si>
    <t>POINT (485050 7469950)</t>
  </si>
  <si>
    <t>urn:uuid:04268810-86ec-4476-88c2-50ef8fe6a6b9</t>
  </si>
  <si>
    <t>1010_11896743</t>
  </si>
  <si>
    <t>11899034</t>
  </si>
  <si>
    <t>Sandjorda, skogsveien mot Bostoliskaret, Bodø, No \Langs skogsvei på kalkrik grunn</t>
  </si>
  <si>
    <t>Digitalfoto, notat og noe belegg Kilde: Annet OrgKoord: 33wVQ8400566929 33wVQ8499969673 Pun:bernt-g</t>
  </si>
  <si>
    <t>Digitalfoto, notat og noe belegg Kilde: Annet OrgKoord: 33wVQ8400566929 33wVQ8499969673 Pun:bernt-g .</t>
  </si>
  <si>
    <t>https://www.artsobservasjoner.no/Sighting/11899034</t>
  </si>
  <si>
    <t>urn:uuid:0152c0c7-f435-4d6d-9a6b-772db86fedd2</t>
  </si>
  <si>
    <t>1010_11899034</t>
  </si>
  <si>
    <t>11901125</t>
  </si>
  <si>
    <t>Soløyvannsmarka, Furumoen, Bodø, No \kalkrik skogsveikant/lyngskog</t>
  </si>
  <si>
    <t>https://www.artsobservasjoner.no/Sighting/11901125</t>
  </si>
  <si>
    <t>POINT (484776 7468917)</t>
  </si>
  <si>
    <t>urn:uuid:a4ab7a4e-b85c-4339-8119-b31cf39513d0</t>
  </si>
  <si>
    <t>1010_11901125</t>
  </si>
  <si>
    <t>11894620</t>
  </si>
  <si>
    <t>485_7471</t>
  </si>
  <si>
    <t>Sandjorda, skogsveien opp Bostolia til Bostoliskaret, Bodø, No \Skogsveiskråning med mye kalkholdig sandjord</t>
  </si>
  <si>
    <t>Digitalfoto, notat Kilde: Annet OrgKoord: 33wVQ8512370001 33wVQ8569770164 Pun:bernt-g</t>
  </si>
  <si>
    <t>Digitalfoto, notat Kilde: Annet OrgKoord: 33wVQ8512370001 33wVQ8569770164 Pun:bernt-g .</t>
  </si>
  <si>
    <t>https://www.artsobservasjoner.no/Sighting/11894620</t>
  </si>
  <si>
    <t>POINT (485350 7470050)</t>
  </si>
  <si>
    <t>urn:uuid:4583d06e-507c-48a6-afd4-689ebc91000f</t>
  </si>
  <si>
    <t>1010_11894620</t>
  </si>
  <si>
    <t>11896987</t>
  </si>
  <si>
    <t>605_7607</t>
  </si>
  <si>
    <t>Narvik</t>
  </si>
  <si>
    <t>Elvegårdsmoen, slette(2), Narvik, No \skrotmark /[Kvant.:] 3 Plants</t>
  </si>
  <si>
    <t>Quantity: 3 Plants</t>
  </si>
  <si>
    <t>https://www.artsobservasjoner.no/Sighting/11896987</t>
  </si>
  <si>
    <t>POINT (605865 7606240)</t>
  </si>
  <si>
    <t>urn:uuid:90e95fbc-5816-4326-acae-55a7a67b38af</t>
  </si>
  <si>
    <t>1010_11896987</t>
  </si>
  <si>
    <t>11901126</t>
  </si>
  <si>
    <t>Elvegårdsmoen, slette, Narvik, No \skrotmark /[Kvant.:] 2 Plants</t>
  </si>
  <si>
    <t>Quantity: 2 Plants</t>
  </si>
  <si>
    <t>https://www.artsobservasjoner.no/Sighting/11901126</t>
  </si>
  <si>
    <t>POINT (605891 7606230)</t>
  </si>
  <si>
    <t>urn:uuid:c81e581a-ae24-4686-9c85-19a01730067f</t>
  </si>
  <si>
    <t>1010_11901126</t>
  </si>
  <si>
    <t>969268</t>
  </si>
  <si>
    <t>609_7593</t>
  </si>
  <si>
    <t>Rombaken: Rombaken, Straumsnes, ved sidevei østover fra sideveien opp mot jernbanestasjonen. \På hei på berg ovenfor veien, noen få planter.</t>
  </si>
  <si>
    <t>Torbjørn Alm</t>
  </si>
  <si>
    <t>POINT (609305 7593584)</t>
  </si>
  <si>
    <t>urn:catalog:TROM:V:969268</t>
  </si>
  <si>
    <t>117_969268</t>
  </si>
  <si>
    <t>TROM_969268</t>
  </si>
  <si>
    <t>244819</t>
  </si>
  <si>
    <t>463_7355</t>
  </si>
  <si>
    <t>Rana</t>
  </si>
  <si>
    <t>Mo i Rana \Veiskråning under E6,</t>
  </si>
  <si>
    <t>Har vært der en årrekke</t>
  </si>
  <si>
    <t>https://www.unimus.no/felles/bilder/web_hent_bilde.php?id=14881117&amp;type=jpeg</t>
  </si>
  <si>
    <t>POINT (462351 7355252)</t>
  </si>
  <si>
    <t>urn:catalog:TRH:V:244819</t>
  </si>
  <si>
    <t>37_244819</t>
  </si>
  <si>
    <t>TRH_244819</t>
  </si>
  <si>
    <t>47252</t>
  </si>
  <si>
    <t>Mo \Skrotemark, kanten av gangvei,</t>
  </si>
  <si>
    <t>Utsådd, gjenstående</t>
  </si>
  <si>
    <t xml:space="preserve">https://www.unimus.no/felles/bilder/web_hent_bilde.php?id=14744703&amp;type=jpeg | https://www.unimus.no/felles/bilder/web_hent_bilde.php?id=14744706&amp;type=jpeg </t>
  </si>
  <si>
    <t>urn:catalog:TRH:V:47252</t>
  </si>
  <si>
    <t>37_47252</t>
  </si>
  <si>
    <t>TRH_47252</t>
  </si>
  <si>
    <t>12896335</t>
  </si>
  <si>
    <t>481_7335</t>
  </si>
  <si>
    <t>Umbukta, Rana, No \Vegkant</t>
  </si>
  <si>
    <t>Liten bestand. Spredt langs E12 vest for Umbukta.</t>
  </si>
  <si>
    <t>https://www.artsobservasjoner.no/Sighting/12896335</t>
  </si>
  <si>
    <t>POINT (481461 7335491)</t>
  </si>
  <si>
    <t>urn:uuid:df727763-0541-4dd7-be2b-c9ef42a32f6e</t>
  </si>
  <si>
    <t>1010_12896335</t>
  </si>
  <si>
    <t>12896333</t>
  </si>
  <si>
    <t>481_7339</t>
  </si>
  <si>
    <t>Sparsom/liten bestand. Spredt langs E12 vest for Umbukta.</t>
  </si>
  <si>
    <t>https://www.artsobservasjoner.no/Sighting/12896333</t>
  </si>
  <si>
    <t>POINT (481304 7338270)</t>
  </si>
  <si>
    <t>urn:uuid:e0853a7a-c2bf-4df5-95e9-17b210a46629</t>
  </si>
  <si>
    <t>1010_12896333</t>
  </si>
  <si>
    <t>11898207</t>
  </si>
  <si>
    <t>477_7437</t>
  </si>
  <si>
    <t>Beiarn</t>
  </si>
  <si>
    <t>Breivik: Axel Heibergs li, Beiarn, No \skogsvegkant</t>
  </si>
  <si>
    <t>Mats Nettelbladt|Solrun Vold Karlsen</t>
  </si>
  <si>
    <t>Som nyregistrert ny art for både Beiarn og hele Salten, men jeg observerte den i Breivik i fjor o...</t>
  </si>
  <si>
    <t>Som nyregistrert ny art for både Beiarn og hele Salten, men jeg observerte den i Breivik i fjor og langs vegens over Tvervikfjell. Kilde: Herb Privat OrgKoord: 33wVQ7690037800  Pun:mats .</t>
  </si>
  <si>
    <t>https://www.artsobservasjoner.no/Sighting/11898207</t>
  </si>
  <si>
    <t>POINT (476950 7437850)</t>
  </si>
  <si>
    <t>urn:uuid:5de966dd-ae91-49d7-8274-6a058136a922</t>
  </si>
  <si>
    <t>1010_11898207</t>
  </si>
  <si>
    <t>11901938</t>
  </si>
  <si>
    <t>140 m o.h. Kilde: Kryssliste OrgKoord: 33wVQ9541024763  Pun:mats</t>
  </si>
  <si>
    <t>140 m o.h. Kilde: Kryssliste OrgKoord: 33wVQ9541024763  Pun:mats .</t>
  </si>
  <si>
    <t>https://www.artsobservasjoner.no/Sighting/11901938</t>
  </si>
  <si>
    <t>POINT (476875 7437805)</t>
  </si>
  <si>
    <t>urn:uuid:e39020f6-198a-4976-a746-b834a3faa36e</t>
  </si>
  <si>
    <t>1010_11901938</t>
  </si>
  <si>
    <t>11845682</t>
  </si>
  <si>
    <t>Breivik øst, Beiarn, No</t>
  </si>
  <si>
    <t>Mats Nettelbladt|Solrun Vold Karlsen|Einar B. Skomsvoll</t>
  </si>
  <si>
    <t>https://www.artsobservasjoner.no/Sighting/11845682</t>
  </si>
  <si>
    <t>POINT (477650 7437750)</t>
  </si>
  <si>
    <t>urn:uuid:e9ebc192-5cb8-46c4-bbb6-584078f421c4</t>
  </si>
  <si>
    <t>1010_11845682</t>
  </si>
  <si>
    <t>19851216</t>
  </si>
  <si>
    <t>Ovenfor Tverråga, Beiarn, No</t>
  </si>
  <si>
    <t>Thomas Sørensen</t>
  </si>
  <si>
    <t>https://www.artsobservasjoner.no/Sighting/19851216</t>
  </si>
  <si>
    <t>POINT (476922 7437883)</t>
  </si>
  <si>
    <t>urn:uuid:96a77d3f-4d35-49fd-bb0f-dcfcfb998d80</t>
  </si>
  <si>
    <t>1010_19851216</t>
  </si>
  <si>
    <t>19852063</t>
  </si>
  <si>
    <t>https://www.artsobservasjoner.no/Sighting/19852063</t>
  </si>
  <si>
    <t>POINT (476910 7437868)</t>
  </si>
  <si>
    <t>urn:uuid:181bfde6-6fc2-4c91-a14d-674808fda5fa</t>
  </si>
  <si>
    <t>1010_19852063</t>
  </si>
  <si>
    <t>19852079</t>
  </si>
  <si>
    <t>https://www.artsobservasjoner.no/Sighting/19852079</t>
  </si>
  <si>
    <t>POINT (476904 7437864)</t>
  </si>
  <si>
    <t>urn:uuid:a522f029-164c-4846-b900-f4152d769b2a</t>
  </si>
  <si>
    <t>1010_19852079</t>
  </si>
  <si>
    <t>19852081</t>
  </si>
  <si>
    <t>https://www.artsobservasjoner.no/Sighting/19852081</t>
  </si>
  <si>
    <t>urn:uuid:ee8b803c-72b3-497d-b97a-4f72f76c37a5</t>
  </si>
  <si>
    <t>1010_19852081</t>
  </si>
  <si>
    <t>19852103</t>
  </si>
  <si>
    <t>https://www.artsobservasjoner.no/Sighting/19852103</t>
  </si>
  <si>
    <t>POINT (476902 7437861)</t>
  </si>
  <si>
    <t>urn:uuid:07f0c9cc-b705-4422-a3a7-793b5c0baf77</t>
  </si>
  <si>
    <t>1010_19852103</t>
  </si>
  <si>
    <t>19852130</t>
  </si>
  <si>
    <t>https://www.artsobservasjoner.no/Sighting/19852130</t>
  </si>
  <si>
    <t>POINT (476893 7437852)</t>
  </si>
  <si>
    <t>urn:uuid:7eeee7f0-2ab0-4d8e-bd84-c3f085041458</t>
  </si>
  <si>
    <t>1010_19852130</t>
  </si>
  <si>
    <t>19852138</t>
  </si>
  <si>
    <t>https://www.artsobservasjoner.no/Sighting/19852138</t>
  </si>
  <si>
    <t>POINT (476892 7437846)</t>
  </si>
  <si>
    <t>urn:uuid:81ea48ed-bf54-432d-a196-3b8a83edbad8</t>
  </si>
  <si>
    <t>1010_19852138</t>
  </si>
  <si>
    <t>19852145</t>
  </si>
  <si>
    <t>https://www.artsobservasjoner.no/Sighting/19852145</t>
  </si>
  <si>
    <t>POINT (476891 7437844)</t>
  </si>
  <si>
    <t>urn:uuid:cf97266c-20eb-47bb-864c-2094d29eb756</t>
  </si>
  <si>
    <t>1010_19852145</t>
  </si>
  <si>
    <t>19852482</t>
  </si>
  <si>
    <t>https://www.artsobservasjoner.no/Sighting/19852482</t>
  </si>
  <si>
    <t>POINT (476878 7437838)</t>
  </si>
  <si>
    <t>urn:uuid:f97d00ba-4614-4604-836a-eaaef0d07ddb</t>
  </si>
  <si>
    <t>1010_19852482</t>
  </si>
  <si>
    <t>19852489</t>
  </si>
  <si>
    <t>https://www.artsobservasjoner.no/Sighting/19852489</t>
  </si>
  <si>
    <t>POINT (476878 7437828)</t>
  </si>
  <si>
    <t>urn:uuid:a98249a9-d61f-4716-8dec-fff485d03cd0</t>
  </si>
  <si>
    <t>1010_19852489</t>
  </si>
  <si>
    <t>19852498</t>
  </si>
  <si>
    <t>https://www.artsobservasjoner.no/Sighting/19852498</t>
  </si>
  <si>
    <t>POINT (476873 7437822)</t>
  </si>
  <si>
    <t>urn:uuid:1812537f-c430-41f0-8a49-eb20bd3f8553</t>
  </si>
  <si>
    <t>1010_19852498</t>
  </si>
  <si>
    <t>19852509</t>
  </si>
  <si>
    <t>https://www.artsobservasjoner.no/Sighting/19852509</t>
  </si>
  <si>
    <t>POINT (476872 7437811)</t>
  </si>
  <si>
    <t>urn:uuid:8167f1bb-4bb1-41fd-92e9-ce3a175b739b</t>
  </si>
  <si>
    <t>1010_19852509</t>
  </si>
  <si>
    <t>19852582</t>
  </si>
  <si>
    <t>https://www.artsobservasjoner.no/Sighting/19852582</t>
  </si>
  <si>
    <t>POINT (476858 7437795)</t>
  </si>
  <si>
    <t>urn:uuid:50079465-17d6-4018-b3cd-bb9291ee04a5</t>
  </si>
  <si>
    <t>1010_19852582</t>
  </si>
  <si>
    <t>19852655</t>
  </si>
  <si>
    <t>https://www.artsobservasjoner.no/Sighting/19852655</t>
  </si>
  <si>
    <t>POINT (476848 7437780)</t>
  </si>
  <si>
    <t>urn:uuid:316416da-14a2-4f6e-afc6-022cbb08fa36</t>
  </si>
  <si>
    <t>1010_19852655</t>
  </si>
  <si>
    <t>19852666</t>
  </si>
  <si>
    <t>https://www.artsobservasjoner.no/Sighting/19852666</t>
  </si>
  <si>
    <t>POINT (476841 7437768)</t>
  </si>
  <si>
    <t>urn:uuid:b2fad180-9e21-46ba-83f6-85932f98b8c8</t>
  </si>
  <si>
    <t>1010_19852666</t>
  </si>
  <si>
    <t>19852687</t>
  </si>
  <si>
    <t>https://www.artsobservasjoner.no/Sighting/19852687</t>
  </si>
  <si>
    <t>POINT (476830 7437750)</t>
  </si>
  <si>
    <t>urn:uuid:228e078e-6246-4e9d-a212-37f274703ac4</t>
  </si>
  <si>
    <t>1010_19852687</t>
  </si>
  <si>
    <t>19852703</t>
  </si>
  <si>
    <t>Tverrelva, Beiarn, No</t>
  </si>
  <si>
    <t>https://www.artsobservasjoner.no/Sighting/19852703</t>
  </si>
  <si>
    <t>POINT (476919 7437536)</t>
  </si>
  <si>
    <t>urn:uuid:e8d8888a-22bf-47ff-971d-10ee39d92711</t>
  </si>
  <si>
    <t>1010_19852703</t>
  </si>
  <si>
    <t>19852709</t>
  </si>
  <si>
    <t>https://www.artsobservasjoner.no/Sighting/19852709</t>
  </si>
  <si>
    <t>POINT (476924 7437545)</t>
  </si>
  <si>
    <t>urn:uuid:2791c5d1-5265-4fa5-b110-3e2c0a36f1e8</t>
  </si>
  <si>
    <t>1010_19852709</t>
  </si>
  <si>
    <t>19852723</t>
  </si>
  <si>
    <t>https://www.artsobservasjoner.no/Sighting/19852723</t>
  </si>
  <si>
    <t>POINT (476923 7437547)</t>
  </si>
  <si>
    <t>urn:uuid:9c577b62-4cef-4f90-ba32-bc956f9627c0</t>
  </si>
  <si>
    <t>1010_19852723</t>
  </si>
  <si>
    <t>19852732</t>
  </si>
  <si>
    <t>https://www.artsobservasjoner.no/Sighting/19852732</t>
  </si>
  <si>
    <t>POINT (476920 7437577)</t>
  </si>
  <si>
    <t>urn:uuid:73d651ca-18c8-4201-b8f7-8eef5beb5dee</t>
  </si>
  <si>
    <t>1010_19852732</t>
  </si>
  <si>
    <t>19876746</t>
  </si>
  <si>
    <t>https://www.artsobservasjoner.no/Sighting/19876746</t>
  </si>
  <si>
    <t>POINT (476916 7437574)</t>
  </si>
  <si>
    <t>urn:uuid:c86a6f33-98a7-4561-a99a-00819d28e803</t>
  </si>
  <si>
    <t>1010_19876746</t>
  </si>
  <si>
    <t>19876748</t>
  </si>
  <si>
    <t>https://www.artsobservasjoner.no/Sighting/19876748</t>
  </si>
  <si>
    <t>POINT (476911 7437576)</t>
  </si>
  <si>
    <t>urn:uuid:542263c9-5bbd-451c-8fda-0a0f8564742b</t>
  </si>
  <si>
    <t>1010_19876748</t>
  </si>
  <si>
    <t>19876751</t>
  </si>
  <si>
    <t>https://www.artsobservasjoner.no/Sighting/19876751</t>
  </si>
  <si>
    <t>POINT (476885 7437581)</t>
  </si>
  <si>
    <t>urn:uuid:bbdceb39-4992-4f71-b705-6808f8437ee1</t>
  </si>
  <si>
    <t>1010_19876751</t>
  </si>
  <si>
    <t>19876759</t>
  </si>
  <si>
    <t>https://www.artsobservasjoner.no/Sighting/19876759</t>
  </si>
  <si>
    <t>POINT (476872 7437605)</t>
  </si>
  <si>
    <t>urn:uuid:129a8b3e-d7d7-4b9d-b1a2-0dd04dc80e93</t>
  </si>
  <si>
    <t>1010_19876759</t>
  </si>
  <si>
    <t>19876761</t>
  </si>
  <si>
    <t>https://www.artsobservasjoner.no/Sighting/19876761</t>
  </si>
  <si>
    <t>POINT (476877 7437608)</t>
  </si>
  <si>
    <t>urn:uuid:d6bc5241-9baa-41b8-89e4-d416f8482b68</t>
  </si>
  <si>
    <t>1010_19876761</t>
  </si>
  <si>
    <t>19876762</t>
  </si>
  <si>
    <t>https://www.artsobservasjoner.no/Sighting/19876762</t>
  </si>
  <si>
    <t>POINT (476899 7437629)</t>
  </si>
  <si>
    <t>urn:uuid:68548d3b-afec-48f8-a712-5d32139ac94d</t>
  </si>
  <si>
    <t>1010_19876762</t>
  </si>
  <si>
    <t>19876763</t>
  </si>
  <si>
    <t>https://www.artsobservasjoner.no/Sighting/19876763</t>
  </si>
  <si>
    <t>POINT (476913 7437641)</t>
  </si>
  <si>
    <t>urn:uuid:df6a7c29-8575-4417-9a98-c57b12349145</t>
  </si>
  <si>
    <t>1010_19876763</t>
  </si>
  <si>
    <t>19876765</t>
  </si>
  <si>
    <t>Østsiden av Breivikelva, Beiarn, No</t>
  </si>
  <si>
    <t>https://www.artsobservasjoner.no/Sighting/19876765</t>
  </si>
  <si>
    <t>POINT (476614 7436707)</t>
  </si>
  <si>
    <t>urn:uuid:0f647f9f-e15b-487e-9086-478a19e9463d</t>
  </si>
  <si>
    <t>1010_19876765</t>
  </si>
  <si>
    <t>19876766</t>
  </si>
  <si>
    <t>https://www.artsobservasjoner.no/Sighting/19876766</t>
  </si>
  <si>
    <t>POINT (476633 7436749)</t>
  </si>
  <si>
    <t>urn:uuid:bbb5838e-05d9-4122-ac24-99f6001021cb</t>
  </si>
  <si>
    <t>1010_19876766</t>
  </si>
  <si>
    <t>19876767</t>
  </si>
  <si>
    <t>https://www.artsobservasjoner.no/Sighting/19876767</t>
  </si>
  <si>
    <t>POINT (476643 7436777)</t>
  </si>
  <si>
    <t>urn:uuid:b66dbe72-60c9-453a-b96f-9b0315a3a3a3</t>
  </si>
  <si>
    <t>1010_19876767</t>
  </si>
  <si>
    <t>19876769</t>
  </si>
  <si>
    <t>Breivika, Beiarn, No</t>
  </si>
  <si>
    <t>https://www.artsobservasjoner.no/Sighting/19876769</t>
  </si>
  <si>
    <t>POINT (477697 7437842)</t>
  </si>
  <si>
    <t>urn:uuid:11e11ba6-f199-4fe5-8dd1-72c80909c1f7</t>
  </si>
  <si>
    <t>1010_19876769</t>
  </si>
  <si>
    <t>19876772</t>
  </si>
  <si>
    <t>https://www.artsobservasjoner.no/Sighting/19876772</t>
  </si>
  <si>
    <t>POINT (477673 7437858)</t>
  </si>
  <si>
    <t>urn:uuid:e63e781b-ffc3-4c4d-ac9c-e75f34ca0856</t>
  </si>
  <si>
    <t>1010_19876772</t>
  </si>
  <si>
    <t>19876773</t>
  </si>
  <si>
    <t>https://www.artsobservasjoner.no/Sighting/19876773</t>
  </si>
  <si>
    <t>POINT (477688 7437856)</t>
  </si>
  <si>
    <t>urn:uuid:d4b6af64-903f-4879-9add-4e7843de9dff</t>
  </si>
  <si>
    <t>1010_19876773</t>
  </si>
  <si>
    <t>19876774</t>
  </si>
  <si>
    <t>https://www.artsobservasjoner.no/Sighting/19876774</t>
  </si>
  <si>
    <t>POINT (477650 7437837)</t>
  </si>
  <si>
    <t>urn:uuid:88ff9b2c-f10e-43c2-836c-4d44267ea3cc</t>
  </si>
  <si>
    <t>1010_19876774</t>
  </si>
  <si>
    <t>19876775</t>
  </si>
  <si>
    <t>https://www.artsobservasjoner.no/Sighting/19876775</t>
  </si>
  <si>
    <t>POINT (477638 7437821)</t>
  </si>
  <si>
    <t>urn:uuid:606f9d7f-c92c-4ea2-ae70-cdb73edaced3</t>
  </si>
  <si>
    <t>1010_19876775</t>
  </si>
  <si>
    <t>19876776</t>
  </si>
  <si>
    <t>https://www.artsobservasjoner.no/Sighting/19876776</t>
  </si>
  <si>
    <t>POINT (477746 7437909)</t>
  </si>
  <si>
    <t>urn:uuid:8bfa2ece-77b5-4e5f-aa38-d656532d6bfd</t>
  </si>
  <si>
    <t>1010_19876776</t>
  </si>
  <si>
    <t>19876777</t>
  </si>
  <si>
    <t>https://www.artsobservasjoner.no/Sighting/19876777</t>
  </si>
  <si>
    <t>POINT (477758 7437901)</t>
  </si>
  <si>
    <t>urn:uuid:d535b886-a7bb-4974-a6e5-bf8e86d3bb64</t>
  </si>
  <si>
    <t>1010_19876777</t>
  </si>
  <si>
    <t>19876778</t>
  </si>
  <si>
    <t>https://www.artsobservasjoner.no/Sighting/19876778</t>
  </si>
  <si>
    <t>POINT (477779 7437884)</t>
  </si>
  <si>
    <t>urn:uuid:87be53b2-8279-4851-8bf0-aa7776102331</t>
  </si>
  <si>
    <t>1010_19876778</t>
  </si>
  <si>
    <t>19876779</t>
  </si>
  <si>
    <t>https://www.artsobservasjoner.no/Sighting/19876779</t>
  </si>
  <si>
    <t>POINT (477792 7437846)</t>
  </si>
  <si>
    <t>urn:uuid:4b8ae0fe-a776-4b66-a4a1-5c5e923f7424</t>
  </si>
  <si>
    <t>1010_19876779</t>
  </si>
  <si>
    <t>19876780</t>
  </si>
  <si>
    <t>https://www.artsobservasjoner.no/Sighting/19876780</t>
  </si>
  <si>
    <t>POINT (477774 7437854)</t>
  </si>
  <si>
    <t>urn:uuid:e6030b14-63e1-4a7f-8100-ec7823b319f1</t>
  </si>
  <si>
    <t>1010_19876780</t>
  </si>
  <si>
    <t>19876781</t>
  </si>
  <si>
    <t>https://www.artsobservasjoner.no/Sighting/19876781</t>
  </si>
  <si>
    <t>POINT (477789 7437838)</t>
  </si>
  <si>
    <t>urn:uuid:c16f5d69-6a73-4611-8752-ac2e80bbe17d</t>
  </si>
  <si>
    <t>1010_19876781</t>
  </si>
  <si>
    <t>19876783</t>
  </si>
  <si>
    <t>https://www.artsobservasjoner.no/Sighting/19876783</t>
  </si>
  <si>
    <t>POINT (477781 7437802)</t>
  </si>
  <si>
    <t>urn:uuid:2ad60535-bad0-460c-959b-255ee6c2441e</t>
  </si>
  <si>
    <t>1010_19876783</t>
  </si>
  <si>
    <t>19876784</t>
  </si>
  <si>
    <t>https://www.artsobservasjoner.no/Sighting/19876784</t>
  </si>
  <si>
    <t>POINT (477786 7437798)</t>
  </si>
  <si>
    <t>urn:uuid:637be3a2-1e3d-4c49-8482-2fce0ae7e10e</t>
  </si>
  <si>
    <t>1010_19876784</t>
  </si>
  <si>
    <t>19965883</t>
  </si>
  <si>
    <t>Breivik, Beiarn, No</t>
  </si>
  <si>
    <t>Amund Dahle</t>
  </si>
  <si>
    <t>Funnet ved grusvei helt ned til sjøen ved Breivik.. Validationstatus: Approved Media</t>
  </si>
  <si>
    <t>https://www.artsobservasjoner.no/Sighting/19965883</t>
  </si>
  <si>
    <t>POINT (477679 7437947)</t>
  </si>
  <si>
    <t>urn:uuid:75b97c81-088e-441b-85ff-69ee865dfd7f</t>
  </si>
  <si>
    <t>1010_19965883</t>
  </si>
  <si>
    <t>19970791</t>
  </si>
  <si>
    <t>479_7435</t>
  </si>
  <si>
    <t>Sør for Lemman, Beiarn, No</t>
  </si>
  <si>
    <t>https://www.artsobservasjoner.no/Sighting/19970791</t>
  </si>
  <si>
    <t>POINT (479958 7435986)</t>
  </si>
  <si>
    <t>urn:uuid:0877d1e2-b5ad-4d3c-8deb-233184f4afa7</t>
  </si>
  <si>
    <t>1010_19970791</t>
  </si>
  <si>
    <t>19970796</t>
  </si>
  <si>
    <t>https://www.artsobservasjoner.no/Sighting/19970796</t>
  </si>
  <si>
    <t>POINT (479979 7435931)</t>
  </si>
  <si>
    <t>urn:uuid:3a1529a2-3898-4b93-96f6-fd8dc9dae90c</t>
  </si>
  <si>
    <t>1010_19970796</t>
  </si>
  <si>
    <t>19876789</t>
  </si>
  <si>
    <t>479_7437</t>
  </si>
  <si>
    <t>https://www.artsobservasjoner.no/Sighting/19876789</t>
  </si>
  <si>
    <t>POINT (478033 7437679)</t>
  </si>
  <si>
    <t>urn:uuid:31257c23-55e8-467c-8f1e-bb5db039a58a</t>
  </si>
  <si>
    <t>1010_19876789</t>
  </si>
  <si>
    <t>19944039</t>
  </si>
  <si>
    <t>https://www.artsobservasjoner.no/Sighting/19944039</t>
  </si>
  <si>
    <t>POINT (478042 7437634)</t>
  </si>
  <si>
    <t>urn:uuid:dcd51aad-f71a-4e66-94e1-a80c5db94fc4</t>
  </si>
  <si>
    <t>1010_19944039</t>
  </si>
  <si>
    <t>19944043</t>
  </si>
  <si>
    <t>https://www.artsobservasjoner.no/Sighting/19944043</t>
  </si>
  <si>
    <t>POINT (478040 7437597)</t>
  </si>
  <si>
    <t>urn:uuid:b0265c61-62ae-484e-993a-1c4c2a6e7bb4</t>
  </si>
  <si>
    <t>1010_19944043</t>
  </si>
  <si>
    <t>19944080</t>
  </si>
  <si>
    <t>https://www.artsobservasjoner.no/Sighting/19944080</t>
  </si>
  <si>
    <t>POINT (478038 7437573)</t>
  </si>
  <si>
    <t>urn:uuid:e962f02e-74cd-417e-9670-37c95b75ed77</t>
  </si>
  <si>
    <t>1010_19944080</t>
  </si>
  <si>
    <t>19944124</t>
  </si>
  <si>
    <t>Sør for Austdalselva i Breivik, Beiarn, No</t>
  </si>
  <si>
    <t>https://www.artsobservasjoner.no/Sighting/19944124</t>
  </si>
  <si>
    <t>POINT (478241 7437327)</t>
  </si>
  <si>
    <t>urn:uuid:9a7a311d-dde5-42b0-9ab6-427b846ced4c</t>
  </si>
  <si>
    <t>1010_19944124</t>
  </si>
  <si>
    <t>19944141</t>
  </si>
  <si>
    <t>https://www.artsobservasjoner.no/Sighting/19944141</t>
  </si>
  <si>
    <t>POINT (478392 7437231)</t>
  </si>
  <si>
    <t>urn:uuid:104c7989-7ce4-465e-a355-757b4800dd19</t>
  </si>
  <si>
    <t>1010_19944141</t>
  </si>
  <si>
    <t>19944147</t>
  </si>
  <si>
    <t>https://www.artsobservasjoner.no/Sighting/19944147</t>
  </si>
  <si>
    <t>POINT (478444 7437243)</t>
  </si>
  <si>
    <t>urn:uuid:a3cf6307-7758-4476-be09-943143a1930d</t>
  </si>
  <si>
    <t>1010_19944147</t>
  </si>
  <si>
    <t>19944154</t>
  </si>
  <si>
    <t>https://www.artsobservasjoner.no/Sighting/19944154</t>
  </si>
  <si>
    <t>POINT (478438 7437186)</t>
  </si>
  <si>
    <t>urn:uuid:1462c159-2626-4d7e-9728-bcc18bdbef02</t>
  </si>
  <si>
    <t>1010_19944154</t>
  </si>
  <si>
    <t>19944160</t>
  </si>
  <si>
    <t>https://www.artsobservasjoner.no/Sighting/19944160</t>
  </si>
  <si>
    <t>POINT (478442 7437154)</t>
  </si>
  <si>
    <t>urn:uuid:1ab5afa5-6fc8-4470-83c6-2b8c29eb67cb</t>
  </si>
  <si>
    <t>1010_19944160</t>
  </si>
  <si>
    <t>19944191</t>
  </si>
  <si>
    <t>https://www.artsobservasjoner.no/Sighting/19944191</t>
  </si>
  <si>
    <t>POINT (478450 7437263)</t>
  </si>
  <si>
    <t>urn:uuid:d4d6be1e-263f-4969-ae62-4c453faee404</t>
  </si>
  <si>
    <t>1010_19944191</t>
  </si>
  <si>
    <t>19944325</t>
  </si>
  <si>
    <t>https://www.artsobservasjoner.no/Sighting/19944325</t>
  </si>
  <si>
    <t>POINT (478497 7437327)</t>
  </si>
  <si>
    <t>urn:uuid:d055d955-e995-43d0-b26f-80b66c63c95e</t>
  </si>
  <si>
    <t>1010_19944325</t>
  </si>
  <si>
    <t>19944327</t>
  </si>
  <si>
    <t>https://www.artsobservasjoner.no/Sighting/19944327</t>
  </si>
  <si>
    <t>POINT (478509 7437345)</t>
  </si>
  <si>
    <t>urn:uuid:e92792c7-a278-46bb-9f19-e60c270520c8</t>
  </si>
  <si>
    <t>1010_19944327</t>
  </si>
  <si>
    <t>19944334</t>
  </si>
  <si>
    <t>Nord forAustdalselva i Breivik, Beiarn, No</t>
  </si>
  <si>
    <t>https://www.artsobservasjoner.no/Sighting/19944334</t>
  </si>
  <si>
    <t>POINT (478572 7437393)</t>
  </si>
  <si>
    <t>urn:uuid:ce264e6c-17f9-411a-ac77-4f8c3fb9dca2</t>
  </si>
  <si>
    <t>1010_19944334</t>
  </si>
  <si>
    <t>19944361</t>
  </si>
  <si>
    <t>Nord for Austdalselva i Breivik, Beiarn, No</t>
  </si>
  <si>
    <t>https://www.artsobservasjoner.no/Sighting/19944361</t>
  </si>
  <si>
    <t>POINT (478628 7437372)</t>
  </si>
  <si>
    <t>urn:uuid:4b7c7f5d-6a91-415c-9d65-d1260a5eae78</t>
  </si>
  <si>
    <t>1010_19944361</t>
  </si>
  <si>
    <t>19944367</t>
  </si>
  <si>
    <t>https://www.artsobservasjoner.no/Sighting/19944367</t>
  </si>
  <si>
    <t>POINT (478622 7437352)</t>
  </si>
  <si>
    <t>urn:uuid:3c37d390-cc22-45d8-9ee8-918974db3250</t>
  </si>
  <si>
    <t>1010_19944367</t>
  </si>
  <si>
    <t>19944384</t>
  </si>
  <si>
    <t>https://www.artsobservasjoner.no/Sighting/19944384</t>
  </si>
  <si>
    <t>POINT (478620 7437349)</t>
  </si>
  <si>
    <t>urn:uuid:0aed4ed2-679c-461a-95d5-d841b487ceab</t>
  </si>
  <si>
    <t>1010_19944384</t>
  </si>
  <si>
    <t>19944425</t>
  </si>
  <si>
    <t>Nord for Austdalen, Beiarn, No</t>
  </si>
  <si>
    <t>https://www.artsobservasjoner.no/Sighting/19944425</t>
  </si>
  <si>
    <t>POINT (478746 7437307)</t>
  </si>
  <si>
    <t>urn:uuid:cf8afd20-ee61-4f70-92cf-f02bb09b6652</t>
  </si>
  <si>
    <t>1010_19944425</t>
  </si>
  <si>
    <t>19944427</t>
  </si>
  <si>
    <t>https://www.artsobservasjoner.no/Sighting/19944427</t>
  </si>
  <si>
    <t>POINT (478777 7437327)</t>
  </si>
  <si>
    <t>urn:uuid:388746ec-0890-4854-b7e8-c38f92a4dd4e</t>
  </si>
  <si>
    <t>1010_19944427</t>
  </si>
  <si>
    <t>19944433</t>
  </si>
  <si>
    <t>https://www.artsobservasjoner.no/Sighting/19944433</t>
  </si>
  <si>
    <t>POINT (478804 7437341)</t>
  </si>
  <si>
    <t>urn:uuid:59b9fbb9-4ade-43e8-8cdc-0f3039e5b853</t>
  </si>
  <si>
    <t>1010_19944433</t>
  </si>
  <si>
    <t>19944449</t>
  </si>
  <si>
    <t>https://www.artsobservasjoner.no/Sighting/19944449</t>
  </si>
  <si>
    <t>POINT (479158 7437113)</t>
  </si>
  <si>
    <t>urn:uuid:75938fe8-b506-4969-a39b-108a90c8ee48</t>
  </si>
  <si>
    <t>1010_19944449</t>
  </si>
  <si>
    <t>19944457</t>
  </si>
  <si>
    <t>https://www.artsobservasjoner.no/Sighting/19944457</t>
  </si>
  <si>
    <t>POINT (479188 7437122)</t>
  </si>
  <si>
    <t>urn:uuid:3490fa81-804f-4ae7-a73b-e61975534e51</t>
  </si>
  <si>
    <t>1010_19944457</t>
  </si>
  <si>
    <t>19944461</t>
  </si>
  <si>
    <t>https://www.artsobservasjoner.no/Sighting/19944461</t>
  </si>
  <si>
    <t>POINT (479196 7437149)</t>
  </si>
  <si>
    <t>urn:uuid:b00d7229-f6e8-4221-b92b-73af70fdfc15</t>
  </si>
  <si>
    <t>1010_19944461</t>
  </si>
  <si>
    <t>19944468</t>
  </si>
  <si>
    <t>https://www.artsobservasjoner.no/Sighting/19944468</t>
  </si>
  <si>
    <t>POINT (479184 7437206)</t>
  </si>
  <si>
    <t>urn:uuid:f298bbf9-01bf-4bbd-b393-a836187b8ec7</t>
  </si>
  <si>
    <t>1010_19944468</t>
  </si>
  <si>
    <t>19944475</t>
  </si>
  <si>
    <t>https://www.artsobservasjoner.no/Sighting/19944475</t>
  </si>
  <si>
    <t>POINT (479175 7437310)</t>
  </si>
  <si>
    <t>urn:uuid:7e0716e6-711e-49ba-86ec-6e12c7cea814</t>
  </si>
  <si>
    <t>1010_19944475</t>
  </si>
  <si>
    <t>19944481</t>
  </si>
  <si>
    <t>https://www.artsobservasjoner.no/Sighting/19944481</t>
  </si>
  <si>
    <t>POINT (479168 7437357)</t>
  </si>
  <si>
    <t>urn:uuid:bdf5ddfe-25f7-425a-a4b6-7efb746d4703</t>
  </si>
  <si>
    <t>1010_19944481</t>
  </si>
  <si>
    <t>19944489</t>
  </si>
  <si>
    <t>https://www.artsobservasjoner.no/Sighting/19944489</t>
  </si>
  <si>
    <t>POINT (479207 7437375)</t>
  </si>
  <si>
    <t>urn:uuid:224a4f46-6dc5-4c83-9e76-3f30f1c74a58</t>
  </si>
  <si>
    <t>1010_19944489</t>
  </si>
  <si>
    <t>19944496</t>
  </si>
  <si>
    <t>Øst for Austdalen, Beiarn, No</t>
  </si>
  <si>
    <t>https://www.artsobservasjoner.no/Sighting/19944496</t>
  </si>
  <si>
    <t>POINT (479365 7437205)</t>
  </si>
  <si>
    <t>urn:uuid:3090f617-b45e-4bb8-9070-c1ec28eb67a2</t>
  </si>
  <si>
    <t>1010_19944496</t>
  </si>
  <si>
    <t>19944497</t>
  </si>
  <si>
    <t>https://www.artsobservasjoner.no/Sighting/19944497</t>
  </si>
  <si>
    <t>POINT (479421 7436981)</t>
  </si>
  <si>
    <t>urn:uuid:c3e907ae-6222-420b-b97c-13d7c12a2abe</t>
  </si>
  <si>
    <t>1010_19944497</t>
  </si>
  <si>
    <t>19944499</t>
  </si>
  <si>
    <t>https://www.artsobservasjoner.no/Sighting/19944499</t>
  </si>
  <si>
    <t>POINT (479413 7436947)</t>
  </si>
  <si>
    <t>urn:uuid:30702d0f-d410-4ef9-a7c4-ac1567962b4f</t>
  </si>
  <si>
    <t>1010_19944499</t>
  </si>
  <si>
    <t>19944506</t>
  </si>
  <si>
    <t>https://www.artsobservasjoner.no/Sighting/19944506</t>
  </si>
  <si>
    <t>POINT (479399 7436926)</t>
  </si>
  <si>
    <t>urn:uuid:8e71f262-4e0c-42d8-8f55-6e81848dfe43</t>
  </si>
  <si>
    <t>1010_19944506</t>
  </si>
  <si>
    <t>19944509</t>
  </si>
  <si>
    <t>https://www.artsobservasjoner.no/Sighting/19944509</t>
  </si>
  <si>
    <t>POINT (479391 7436904)</t>
  </si>
  <si>
    <t>urn:uuid:62a8efd3-395c-4997-8811-45dfcd952a54</t>
  </si>
  <si>
    <t>1010_19944509</t>
  </si>
  <si>
    <t>19944516</t>
  </si>
  <si>
    <t>https://www.artsobservasjoner.no/Sighting/19944516</t>
  </si>
  <si>
    <t>POINT (479384 7436883)</t>
  </si>
  <si>
    <t>urn:uuid:b5885d9b-431c-4ecc-9032-f8ce79caa836</t>
  </si>
  <si>
    <t>1010_19944516</t>
  </si>
  <si>
    <t>19944531</t>
  </si>
  <si>
    <t>https://www.artsobservasjoner.no/Sighting/19944531</t>
  </si>
  <si>
    <t>POINT (479376 7436866)</t>
  </si>
  <si>
    <t>urn:uuid:a9709c48-ff0e-41c2-9c6d-401ec14a1362</t>
  </si>
  <si>
    <t>1010_19944531</t>
  </si>
  <si>
    <t>19944545</t>
  </si>
  <si>
    <t>https://www.artsobservasjoner.no/Sighting/19944545</t>
  </si>
  <si>
    <t>POINT (479371 7436841)</t>
  </si>
  <si>
    <t>urn:uuid:70b1056b-6fb0-4785-8820-11035f6d9485</t>
  </si>
  <si>
    <t>1010_19944545</t>
  </si>
  <si>
    <t>19944556</t>
  </si>
  <si>
    <t>https://www.artsobservasjoner.no/Sighting/19944556</t>
  </si>
  <si>
    <t>POINT (479366 7436818)</t>
  </si>
  <si>
    <t>urn:uuid:c8df0974-57f2-4a8d-92ff-cfac4595057b</t>
  </si>
  <si>
    <t>1010_19944556</t>
  </si>
  <si>
    <t>19944564</t>
  </si>
  <si>
    <t>https://www.artsobservasjoner.no/Sighting/19944564</t>
  </si>
  <si>
    <t>POINT (479357 7436763)</t>
  </si>
  <si>
    <t>urn:uuid:b75a9403-7ac3-41c7-ac52-54bf27005a86</t>
  </si>
  <si>
    <t>1010_19944564</t>
  </si>
  <si>
    <t>19944572</t>
  </si>
  <si>
    <t>https://www.artsobservasjoner.no/Sighting/19944572</t>
  </si>
  <si>
    <t>POINT (479351 7436736)</t>
  </si>
  <si>
    <t>urn:uuid:53f361fa-0a09-4aae-bfc5-9802115cfe11</t>
  </si>
  <si>
    <t>1010_19944572</t>
  </si>
  <si>
    <t>19944579</t>
  </si>
  <si>
    <t>https://www.artsobservasjoner.no/Sighting/19944579</t>
  </si>
  <si>
    <t>POINT (479340 7436714)</t>
  </si>
  <si>
    <t>urn:uuid:efc6fffc-686c-4429-a862-e590ca01bb96</t>
  </si>
  <si>
    <t>1010_19944579</t>
  </si>
  <si>
    <t>19944592</t>
  </si>
  <si>
    <t>https://www.artsobservasjoner.no/Sighting/19944592</t>
  </si>
  <si>
    <t>POINT (479334 7436696)</t>
  </si>
  <si>
    <t>urn:uuid:fe16fe87-582e-48ca-b052-a3c73df1cc65</t>
  </si>
  <si>
    <t>1010_19944592</t>
  </si>
  <si>
    <t>19944604</t>
  </si>
  <si>
    <t>https://www.artsobservasjoner.no/Sighting/19944604</t>
  </si>
  <si>
    <t>POINT (479327 7436674)</t>
  </si>
  <si>
    <t>urn:uuid:ade5bfdc-cc93-4774-a45d-775de99143e3</t>
  </si>
  <si>
    <t>1010_19944604</t>
  </si>
  <si>
    <t>19944612</t>
  </si>
  <si>
    <t>https://www.artsobservasjoner.no/Sighting/19944612</t>
  </si>
  <si>
    <t>POINT (479316 7436618)</t>
  </si>
  <si>
    <t>urn:uuid:35566c9c-3660-4055-b4fb-7a2fe3a0c236</t>
  </si>
  <si>
    <t>1010_19944612</t>
  </si>
  <si>
    <t>19944623</t>
  </si>
  <si>
    <t>https://www.artsobservasjoner.no/Sighting/19944623</t>
  </si>
  <si>
    <t>POINT (479308 7436587)</t>
  </si>
  <si>
    <t>urn:uuid:0ca198bc-8d50-4ff5-b7f3-7f5de09ee237</t>
  </si>
  <si>
    <t>1010_19944623</t>
  </si>
  <si>
    <t>19944628</t>
  </si>
  <si>
    <t>https://www.artsobservasjoner.no/Sighting/19944628</t>
  </si>
  <si>
    <t>POINT (479306 7436564)</t>
  </si>
  <si>
    <t>urn:uuid:ef9ffff8-5d42-4443-98a3-06c2e03eaa11</t>
  </si>
  <si>
    <t>1010_19944628</t>
  </si>
  <si>
    <t>19944641</t>
  </si>
  <si>
    <t>Sør-øst for Austdalen, Beiarn, No</t>
  </si>
  <si>
    <t>https://www.artsobservasjoner.no/Sighting/19944641</t>
  </si>
  <si>
    <t>POINT (479299 7436529)</t>
  </si>
  <si>
    <t>urn:uuid:f1b7df80-dc20-4f07-b5c6-6003088d91f3</t>
  </si>
  <si>
    <t>1010_19944641</t>
  </si>
  <si>
    <t>19970750</t>
  </si>
  <si>
    <t>https://www.artsobservasjoner.no/Sighting/19970750</t>
  </si>
  <si>
    <t>POINT (479631 7436386)</t>
  </si>
  <si>
    <t>urn:uuid:f5264567-ba0c-4707-a314-95c7e877b544</t>
  </si>
  <si>
    <t>1010_19970750</t>
  </si>
  <si>
    <t>19970757</t>
  </si>
  <si>
    <t>https://www.artsobservasjoner.no/Sighting/19970757</t>
  </si>
  <si>
    <t>POINT (479670 7436331)</t>
  </si>
  <si>
    <t>urn:uuid:4bc6690e-703f-41b9-910e-1ec08e39e63c</t>
  </si>
  <si>
    <t>1010_19970757</t>
  </si>
  <si>
    <t>19970759</t>
  </si>
  <si>
    <t>https://www.artsobservasjoner.no/Sighting/19970759</t>
  </si>
  <si>
    <t>POINT (479835 7436129)</t>
  </si>
  <si>
    <t>urn:uuid:90fddf29-e207-4604-8aed-0622de589a89</t>
  </si>
  <si>
    <t>1010_19970759</t>
  </si>
  <si>
    <t>19970762</t>
  </si>
  <si>
    <t>https://www.artsobservasjoner.no/Sighting/19970762</t>
  </si>
  <si>
    <t>POINT (479849 7436120)</t>
  </si>
  <si>
    <t>urn:uuid:2352c736-120f-41e3-a367-bdcf5f93498a</t>
  </si>
  <si>
    <t>1010_19970762</t>
  </si>
  <si>
    <t>19970771</t>
  </si>
  <si>
    <t>https://www.artsobservasjoner.no/Sighting/19970771</t>
  </si>
  <si>
    <t>POINT (479874 7436118)</t>
  </si>
  <si>
    <t>urn:uuid:91f61307-a59a-4b61-8e2c-a71550cfd28d</t>
  </si>
  <si>
    <t>1010_19970771</t>
  </si>
  <si>
    <t>19970782</t>
  </si>
  <si>
    <t>https://www.artsobservasjoner.no/Sighting/19970782</t>
  </si>
  <si>
    <t>POINT (479894 7436104)</t>
  </si>
  <si>
    <t>urn:uuid:4e5b1ba3-4a71-48bf-8266-9666880adb45</t>
  </si>
  <si>
    <t>1010_19970782</t>
  </si>
  <si>
    <t>19970785</t>
  </si>
  <si>
    <t>https://www.artsobservasjoner.no/Sighting/19970785</t>
  </si>
  <si>
    <t>POINT (479895 7436073)</t>
  </si>
  <si>
    <t>urn:uuid:7d577fe7-e727-4c02-9f44-0b7814e1f1a4</t>
  </si>
  <si>
    <t>1010_19970785</t>
  </si>
  <si>
    <t>19780025</t>
  </si>
  <si>
    <t>481_7433</t>
  </si>
  <si>
    <t>Moldjord, Beiarn, No</t>
  </si>
  <si>
    <t>Vokser i en klynge like ved skole (5-10 m2). . Validationstatus: Approved Media</t>
  </si>
  <si>
    <t>https://www.artsobservasjoner.no/Sighting/19780025</t>
  </si>
  <si>
    <t>POINT (481547 7432129)</t>
  </si>
  <si>
    <t>urn:uuid:687822d8-392a-4adb-ba40-30d3ea7db6fd</t>
  </si>
  <si>
    <t>1010_19780025</t>
  </si>
  <si>
    <t>19909443</t>
  </si>
  <si>
    <t>487_7417</t>
  </si>
  <si>
    <t>Øvernes, Beiarn, No</t>
  </si>
  <si>
    <t>Langs veg, innkjørsel til bolig. 10-20 m2. . Validationstatus: Approved Media</t>
  </si>
  <si>
    <t>https://www.artsobservasjoner.no/Sighting/19909443</t>
  </si>
  <si>
    <t>POINT (486395 7417019)</t>
  </si>
  <si>
    <t>urn:uuid:5e3386c5-5c0c-4974-bf68-f3958faac676</t>
  </si>
  <si>
    <t>1010_19909443</t>
  </si>
  <si>
    <t>19875825</t>
  </si>
  <si>
    <t>491_7423</t>
  </si>
  <si>
    <t>Slåttbakkan, Beiarn, No</t>
  </si>
  <si>
    <t>Langs grusveg, 5-10 m2. . Validationstatus: Approved Media</t>
  </si>
  <si>
    <t>https://www.artsobservasjoner.no/Sighting/19875825</t>
  </si>
  <si>
    <t>POINT (490225 7423699)</t>
  </si>
  <si>
    <t>urn:uuid:0f5be27b-a089-47e0-8152-e9482f8efdce</t>
  </si>
  <si>
    <t>1010_19875825</t>
  </si>
  <si>
    <t>47481</t>
  </si>
  <si>
    <t>513_7429</t>
  </si>
  <si>
    <t>Saltdal</t>
  </si>
  <si>
    <t>Røkland \Veiskråning,</t>
  </si>
  <si>
    <t>Utsådd</t>
  </si>
  <si>
    <t>https://www.unimus.no/felles/bilder/web_hent_bilde.php?id=14744903&amp;type=jpeg</t>
  </si>
  <si>
    <t>POINT (513776 7429353)</t>
  </si>
  <si>
    <t>urn:catalog:TRH:V:47481</t>
  </si>
  <si>
    <t>37_47481</t>
  </si>
  <si>
    <t>TRH_47481</t>
  </si>
  <si>
    <t>25712087</t>
  </si>
  <si>
    <t>563_7597</t>
  </si>
  <si>
    <t>Troms og Finnmark</t>
  </si>
  <si>
    <t>Tjeldsund</t>
  </si>
  <si>
    <t>Tr</t>
  </si>
  <si>
    <t>Ramsund, Tjeldsund, Tf \ /[Kvant.:] 3 Tussocks</t>
  </si>
  <si>
    <t>Quantity: 3 Tussocks</t>
  </si>
  <si>
    <t>https://www.artsobservasjoner.no/Sighting/25712087</t>
  </si>
  <si>
    <t>POINT (562699 7597369)</t>
  </si>
  <si>
    <t>urn:uuid:a172b8e9-3181-4b45-9b89-de07d20276f6</t>
  </si>
  <si>
    <t>1010_25712087</t>
  </si>
  <si>
    <t>27478298</t>
  </si>
  <si>
    <t>443_7553</t>
  </si>
  <si>
    <t>Vestvågøy</t>
  </si>
  <si>
    <t>Mortsund, Vestvågøy, No</t>
  </si>
  <si>
    <t>Andy B.  Sortland</t>
  </si>
  <si>
    <t>https://www.artsobservasjoner.no/Sighting/27478298</t>
  </si>
  <si>
    <t>POINT (443191 7552863)</t>
  </si>
  <si>
    <t>urn:uuid:808276a3-fb84-495d-8875-fffdd3b0f669</t>
  </si>
  <si>
    <t>1010_27478298</t>
  </si>
  <si>
    <t>27478283</t>
  </si>
  <si>
    <t>https://www.artsobservasjoner.no/Sighting/27478283</t>
  </si>
  <si>
    <t>POINT (443170 7552830)</t>
  </si>
  <si>
    <t>urn:uuid:b1a20459-473c-4c03-a0ba-905ea3f61f0c</t>
  </si>
  <si>
    <t>1010_27478283</t>
  </si>
  <si>
    <t>19624207</t>
  </si>
  <si>
    <t>445_7571</t>
  </si>
  <si>
    <t>Eltoft Montessoriskole, Vestvågøy, No</t>
  </si>
  <si>
    <t>Eltoft Montessoriskole</t>
  </si>
  <si>
    <t>i veiskuldre. Validationstatus: Approved Media</t>
  </si>
  <si>
    <t>https://www.artsobservasjoner.no/Sighting/19624207</t>
  </si>
  <si>
    <t>POINT (445807 7570355)</t>
  </si>
  <si>
    <t>urn:uuid:eb22364e-b9a5-4eb3-bc61-6587253ab848</t>
  </si>
  <si>
    <t>1010_19624207</t>
  </si>
  <si>
    <t>650482</t>
  </si>
  <si>
    <t>477_7565</t>
  </si>
  <si>
    <t>Vågan</t>
  </si>
  <si>
    <t>Kabelvåg: Revskaret. \Forvillet på sand / grus i veikant.</t>
  </si>
  <si>
    <t>Andy Sortland</t>
  </si>
  <si>
    <t>POINT (476500 7565505)</t>
  </si>
  <si>
    <t>urn:catalog:TROM:V:650482</t>
  </si>
  <si>
    <t>117_650482</t>
  </si>
  <si>
    <t>TROM_650482</t>
  </si>
  <si>
    <t>18344517</t>
  </si>
  <si>
    <t>477_7567</t>
  </si>
  <si>
    <t>Revskaret: vestsiden, Vågan, No \Veikant</t>
  </si>
  <si>
    <t>I 20 meters lengde langs veien.</t>
  </si>
  <si>
    <t>https://www.artsobservasjoner.no/Sighting/18344517</t>
  </si>
  <si>
    <t>POINT (477321 7566780)</t>
  </si>
  <si>
    <t>urn:uuid:48e11a48-5de5-4422-a020-dd4f09e7e7b6</t>
  </si>
  <si>
    <t>1010_18344517</t>
  </si>
  <si>
    <t>17477532</t>
  </si>
  <si>
    <t>481_7571</t>
  </si>
  <si>
    <t>Svolvær: Åsveien, Vågan, No</t>
  </si>
  <si>
    <t>Frøspredt langs veikantene. Morplantene i hagen i Åsveien 2. . Validationstatus: Approved Media</t>
  </si>
  <si>
    <t>https://www.artsobservasjoner.no/Sighting/17477532</t>
  </si>
  <si>
    <t>POINT (481528 7570115)</t>
  </si>
  <si>
    <t>urn:uuid:2ad54fbd-f2d2-4cde-8cb6-671184498f17</t>
  </si>
  <si>
    <t>1010_17477532</t>
  </si>
  <si>
    <t>17473342</t>
  </si>
  <si>
    <t>Åsveien, Svolvær, Vågan, No</t>
  </si>
  <si>
    <t>Frantz Sortland</t>
  </si>
  <si>
    <t>https://www.artsobservasjoner.no/Sighting/17473342</t>
  </si>
  <si>
    <t>POINT (481400 7570010)</t>
  </si>
  <si>
    <t>urn:uuid:e11e1a26-46d1-439a-a774-b1d65aa0165a</t>
  </si>
  <si>
    <t>1010_17473342</t>
  </si>
  <si>
    <t>20049769</t>
  </si>
  <si>
    <t>Svolvær: krysset Villaveien-Åsveien, Vågan, No</t>
  </si>
  <si>
    <t>Har spredt seg 20 meter nedover siden i fjor..</t>
  </si>
  <si>
    <t>https://www.artsobservasjoner.no/Sighting/20049769</t>
  </si>
  <si>
    <t>POINT (481543 7570121)</t>
  </si>
  <si>
    <t>urn:uuid:141e375b-28d7-470e-8669-4e71a673fa1e</t>
  </si>
  <si>
    <t>1010_20049769</t>
  </si>
  <si>
    <t>20049774</t>
  </si>
  <si>
    <t>483_7569</t>
  </si>
  <si>
    <t>Svolvær: Verftsgata nord for Tørnholmen, Vågan, No</t>
  </si>
  <si>
    <t>Stor bestand. Validationstatus: Approved Media</t>
  </si>
  <si>
    <t>https://www.artsobservasjoner.no/Sighting/20049774</t>
  </si>
  <si>
    <t>POINT (482437 7569575)</t>
  </si>
  <si>
    <t>urn:uuid:58c46763-c479-4c38-85ae-34d2cfec0804</t>
  </si>
  <si>
    <t>1010_20049774</t>
  </si>
  <si>
    <t>26139802</t>
  </si>
  <si>
    <t>487_7575</t>
  </si>
  <si>
    <t>Austnesfjorden: Stordalen, Vågan, No \ /[Kvant.:] 1 Plants</t>
  </si>
  <si>
    <t>En mindre klon. Quantity: 1 Plants</t>
  </si>
  <si>
    <t>https://www.artsobservasjoner.no/Sighting/26139802</t>
  </si>
  <si>
    <t>POINT (487560 7575794)</t>
  </si>
  <si>
    <t>urn:uuid:4ff670e1-1bc6-4e19-b09b-b63402cd0fa4</t>
  </si>
  <si>
    <t>1010_26139802</t>
  </si>
  <si>
    <t>24834912</t>
  </si>
  <si>
    <t>503_7643</t>
  </si>
  <si>
    <t>Øksnes</t>
  </si>
  <si>
    <t>Myre: Sommarøya: Sommarøyveien, Øksnes, No</t>
  </si>
  <si>
    <t>Forvillet fra hage i veikant/-grøft.</t>
  </si>
  <si>
    <t>https://www.artsobservasjoner.no/Sighting/24834912</t>
  </si>
  <si>
    <t>POINT (502514 7643950)</t>
  </si>
  <si>
    <t>urn:uuid:ba520ae4-b605-4892-bca8-1921b4e1fe61</t>
  </si>
  <si>
    <t>1010_24834912</t>
  </si>
  <si>
    <t>24831080</t>
  </si>
  <si>
    <t>507_7649</t>
  </si>
  <si>
    <t>Strengelvåg: veie Ø for Strengelvågen, Øksnes, No \ /[Kvant.:] 1</t>
  </si>
  <si>
    <t>Et sterilt individ i veikant.</t>
  </si>
  <si>
    <t>https://www.artsobservasjoner.no/Sighting/24831080</t>
  </si>
  <si>
    <t>POINT (506094 7649101)</t>
  </si>
  <si>
    <t>urn:uuid:7cbe2203-db62-441f-847f-929afa6980d4</t>
  </si>
  <si>
    <t>1010_24831080</t>
  </si>
  <si>
    <t>22514811</t>
  </si>
  <si>
    <t>517_7621</t>
  </si>
  <si>
    <t>Sortland</t>
  </si>
  <si>
    <t>Sortland, Sortland, No</t>
  </si>
  <si>
    <t>Inger-Lill  Portaasen|Tore Berg</t>
  </si>
  <si>
    <t>https://www.artsobservasjoner.no/Sighting/22514811</t>
  </si>
  <si>
    <t>POINT (516680 7620185)</t>
  </si>
  <si>
    <t>urn:uuid:5807e5c8-44f5-41ef-8c10-41a795ee2ea9</t>
  </si>
  <si>
    <t>1010_22514811</t>
  </si>
  <si>
    <t>26144310</t>
  </si>
  <si>
    <t>519_7617</t>
  </si>
  <si>
    <t>Kjerringnes, Sortland, No</t>
  </si>
  <si>
    <t>https://www.artsobservasjoner.no/Sighting/26144310</t>
  </si>
  <si>
    <t>POINT (519468 7617323)</t>
  </si>
  <si>
    <t>urn:uuid:91c42f7b-9e55-41c6-9c46-62d495c1c6cc</t>
  </si>
  <si>
    <t>1010_26144310</t>
  </si>
  <si>
    <t>26144290</t>
  </si>
  <si>
    <t>525_7615</t>
  </si>
  <si>
    <t>Sørkleivdalen, Sortland, No</t>
  </si>
  <si>
    <t>https://www.artsobservasjoner.no/Sighting/26144290</t>
  </si>
  <si>
    <t>POINT (525233 7614997)</t>
  </si>
  <si>
    <t>urn:uuid:cc5184f5-9d83-4e4f-9353-3c5bc364ebc7</t>
  </si>
  <si>
    <t>1010_26144290</t>
  </si>
  <si>
    <t>965787</t>
  </si>
  <si>
    <t>561_7631</t>
  </si>
  <si>
    <t>Harstad</t>
  </si>
  <si>
    <t>Hinnøya: Harstad: Heggenkollen, ovenfor Heggenveien, i overkant av bebyggelsen. \Liten engslette i skogholt, stor bestand.</t>
  </si>
  <si>
    <t>POINT (561250 7631981)</t>
  </si>
  <si>
    <t>urn:catalog:TROM:V:965787</t>
  </si>
  <si>
    <t>117_965787</t>
  </si>
  <si>
    <t>TROM_965787</t>
  </si>
  <si>
    <t>964063</t>
  </si>
  <si>
    <t>561_7633</t>
  </si>
  <si>
    <t>Hinnøya: Harstad, ved nedre del av Skarveien. \Eng på veikant, rikelig, muligens plantet.</t>
  </si>
  <si>
    <t>POINT (561313 7632362)</t>
  </si>
  <si>
    <t>urn:catalog:TROM:V:964063</t>
  </si>
  <si>
    <t>117_964063</t>
  </si>
  <si>
    <t>TROM_964063</t>
  </si>
  <si>
    <t>966408</t>
  </si>
  <si>
    <t>Hinnøya: Blåbærhaugen, ved Blåbærhaugen borettslag. \På heibakke ved gang- og sykkelvei.</t>
  </si>
  <si>
    <t>Torbjørn Alm, Unni Bjerke Gamst</t>
  </si>
  <si>
    <t>POINT (560749 7632471)</t>
  </si>
  <si>
    <t>urn:catalog:TROM:V:966408</t>
  </si>
  <si>
    <t>117_966408</t>
  </si>
  <si>
    <t>TROM_966408</t>
  </si>
  <si>
    <t>965777</t>
  </si>
  <si>
    <t>563_7631</t>
  </si>
  <si>
    <t>Hinnøya: Harstad, Harstadbotn, ved sti fra Bergveien opp til Grønnebakkan. \På eng i bjørkeskogen i lia, nær hage.</t>
  </si>
  <si>
    <t>POINT (562282 7630758)</t>
  </si>
  <si>
    <t>urn:catalog:TROM:V:965777</t>
  </si>
  <si>
    <t>117_965777</t>
  </si>
  <si>
    <t>TROM_965777</t>
  </si>
  <si>
    <t>965778</t>
  </si>
  <si>
    <t>Hinnøya: Harstad, Grønnebakkan, midtre del. \På berghylle utenfor hage/mur.</t>
  </si>
  <si>
    <t>POINT (562246 7630556)</t>
  </si>
  <si>
    <t>urn:catalog:TROM:V:965778</t>
  </si>
  <si>
    <t>117_965778</t>
  </si>
  <si>
    <t>TROM_965778</t>
  </si>
  <si>
    <t>21920367</t>
  </si>
  <si>
    <t>563_7635</t>
  </si>
  <si>
    <t>Trondenes, Harstad, Tf</t>
  </si>
  <si>
    <t>Ole Bjørn Braathen</t>
  </si>
  <si>
    <t>Validator: Kristina Svare</t>
  </si>
  <si>
    <t>https://www.artsobservasjoner.no/Sighting/21920367</t>
  </si>
  <si>
    <t>POINT (562919 7635196)</t>
  </si>
  <si>
    <t>urn:uuid:9d4de1dd-41f7-4424-bbee-df6ea155e30b</t>
  </si>
  <si>
    <t>1010_21920367</t>
  </si>
  <si>
    <t>17359496</t>
  </si>
  <si>
    <t>641_7737</t>
  </si>
  <si>
    <t>Tromsø</t>
  </si>
  <si>
    <t>Ersfjordbotn: Våghaugen, Tromsø, Tf \ /[Kvant.:] 20</t>
  </si>
  <si>
    <t>https://www.artsobservasjoner.no/Sighting/17359496</t>
  </si>
  <si>
    <t>POINT (640047 7736345)</t>
  </si>
  <si>
    <t>urn:uuid:c2b9dff8-4aea-444e-be6f-974ebbaa01f9</t>
  </si>
  <si>
    <t>1010_17359496</t>
  </si>
  <si>
    <t>14682452</t>
  </si>
  <si>
    <t>645_7733</t>
  </si>
  <si>
    <t>Naustneset, Eidkjosen, Tromsø, Tf</t>
  </si>
  <si>
    <t>Unni R. Bjerke Gamst</t>
  </si>
  <si>
    <t>https://www.artsobservasjoner.no/Sighting/14682452</t>
  </si>
  <si>
    <t>POINT (645646 7733945)</t>
  </si>
  <si>
    <t>urn:uuid:d58571eb-73e8-49d6-aefe-88b885b9a0d9</t>
  </si>
  <si>
    <t>1010_14682452</t>
  </si>
  <si>
    <t>17395165</t>
  </si>
  <si>
    <t>Naustneset, Eidkjosen, Tromsø, Tf /[Kvant.:] Plants</t>
  </si>
  <si>
    <t>https://www.artsobservasjoner.no/Sighting/17395165</t>
  </si>
  <si>
    <t>urn:uuid:fad5eeb7-e0ac-495f-a4ad-5fbd1d99678e</t>
  </si>
  <si>
    <t>1010_17395165</t>
  </si>
  <si>
    <t>21761025</t>
  </si>
  <si>
    <t>Forvillet i veiskrent.. Validationstatus: Approved Documented</t>
  </si>
  <si>
    <t>https://www.artsobservasjoner.no/Sighting/21761025</t>
  </si>
  <si>
    <t>urn:uuid:3cb9c1eb-f98e-4940-a4de-8ac5edc3807d</t>
  </si>
  <si>
    <t>1010_21761025</t>
  </si>
  <si>
    <t>21905972</t>
  </si>
  <si>
    <t>Forvillet i veiskrent..</t>
  </si>
  <si>
    <t>https://www.artsobservasjoner.no/Sighting/21905972</t>
  </si>
  <si>
    <t>urn:uuid:fbe2299c-7f23-4e6e-ba9d-bc8d2586f6ca</t>
  </si>
  <si>
    <t>1010_21905972</t>
  </si>
  <si>
    <t>22004436</t>
  </si>
  <si>
    <t>https://www.artsobservasjoner.no/Sighting/22004436</t>
  </si>
  <si>
    <t>urn:uuid:bc921b71-d766-47f4-a432-6678de0684a1</t>
  </si>
  <si>
    <t>1010_22004436</t>
  </si>
  <si>
    <t>383284</t>
  </si>
  <si>
    <t>647_7731</t>
  </si>
  <si>
    <t>Håkøya, V f Nyrud forvillet på vegkant og i åpen bjørkeskog</t>
  </si>
  <si>
    <t>Reidar Elven | Anne Elven</t>
  </si>
  <si>
    <t>https://www.unimus.no/felles/bilder/web_hent_bilde.php?id=13322445&amp;type=jpeg</t>
  </si>
  <si>
    <t>POINT (646801 7731536)</t>
  </si>
  <si>
    <t>urn:catalog:O:V:383284</t>
  </si>
  <si>
    <t>8_383284</t>
  </si>
  <si>
    <t>O_383284</t>
  </si>
  <si>
    <t>13087628</t>
  </si>
  <si>
    <t>647_7735</t>
  </si>
  <si>
    <t>Finkavika, Kvaløya, Tromsø, Tf</t>
  </si>
  <si>
    <t>Unni R. Bjerke Gamst|Torbjørn Alm</t>
  </si>
  <si>
    <t>https://www.artsobservasjoner.no/Sighting/13087628</t>
  </si>
  <si>
    <t>POINT (646492 7734815)</t>
  </si>
  <si>
    <t>urn:uuid:9a893a2a-d926-4567-a5e8-383baa074a97</t>
  </si>
  <si>
    <t>1010_13087628</t>
  </si>
  <si>
    <t>14698092</t>
  </si>
  <si>
    <t>Strand, Kvaløya, Tromsø, Tf \ /[Kvant.:] 1 Plants</t>
  </si>
  <si>
    <t>Quantity: 1 Plants</t>
  </si>
  <si>
    <t>https://www.artsobservasjoner.no/Sighting/14698092</t>
  </si>
  <si>
    <t>POINT (647808 7735374)</t>
  </si>
  <si>
    <t>urn:uuid:4fb7210b-4ef0-4247-80f6-33919d385ea9</t>
  </si>
  <si>
    <t>1010_14698092</t>
  </si>
  <si>
    <t>27043600</t>
  </si>
  <si>
    <t>Finkavika, Kvaløya, Tromsø, Tf /[Kvant.:] Plants</t>
  </si>
  <si>
    <t>Forvillet..</t>
  </si>
  <si>
    <t>https://www.artsobservasjoner.no/Sighting/27043600</t>
  </si>
  <si>
    <t>urn:uuid:a7f45436-d2a1-4d0e-aefd-7dd513f21fac</t>
  </si>
  <si>
    <t>1010_27043600</t>
  </si>
  <si>
    <t>17373634</t>
  </si>
  <si>
    <t>649_7735</t>
  </si>
  <si>
    <t>Stensland, Tromsø, Tf \ /[Kvant.:] 2 Tussocks</t>
  </si>
  <si>
    <t>Forvillet ved sjøkanten.. Quantity: 2 Tussocks</t>
  </si>
  <si>
    <t>https://www.artsobservasjoner.no/Sighting/17373634</t>
  </si>
  <si>
    <t>POINT (648275 7735304)</t>
  </si>
  <si>
    <t>urn:uuid:b1764d44-f25c-442b-953d-c6c317691a59</t>
  </si>
  <si>
    <t>1010_17373634</t>
  </si>
  <si>
    <t>22047241</t>
  </si>
  <si>
    <t>Stensland, Tromsø, Tf /[Kvant.:] Plants</t>
  </si>
  <si>
    <t>https://www.artsobservasjoner.no/Sighting/22047241</t>
  </si>
  <si>
    <t>urn:uuid:65c4d430-0239-41d8-a46e-f6f356bf1157</t>
  </si>
  <si>
    <t>1010_22047241</t>
  </si>
  <si>
    <t>14709185</t>
  </si>
  <si>
    <t>649_7737</t>
  </si>
  <si>
    <t>Kvaløysletta, Tromsø, Tf</t>
  </si>
  <si>
    <t>https://www.artsobservasjoner.no/Sighting/14709185</t>
  </si>
  <si>
    <t>POINT (649530 7736333)</t>
  </si>
  <si>
    <t>urn:uuid:19c4264b-3bf2-4c36-9ca4-7d2143ebd9d1</t>
  </si>
  <si>
    <t>1010_14709185</t>
  </si>
  <si>
    <t>22161246</t>
  </si>
  <si>
    <t>649_7743</t>
  </si>
  <si>
    <t>Sørskaret, Tromsø, Tf</t>
  </si>
  <si>
    <t>I kant av parkeringsplass, ved den lokale skoggrensen. Validationstatus: Approved Documented</t>
  </si>
  <si>
    <t>https://www.artsobservasjoner.no/Sighting/22161246</t>
  </si>
  <si>
    <t>POINT (648765 7743772)</t>
  </si>
  <si>
    <t>urn:uuid:3688fd90-d817-4991-92e8-a639415a4f6d</t>
  </si>
  <si>
    <t>1010_22161246</t>
  </si>
  <si>
    <t>149001</t>
  </si>
  <si>
    <t>649_7753</t>
  </si>
  <si>
    <t>Kvaløya: Kvalsundet, Trondjorda, på eidet mellom Dankarvågen og Matkjosen. \Jordhaug/kompost ved sidevei.</t>
  </si>
  <si>
    <t>Torbjørn Alm, Solveig Bjerke Gamst, Unni Bjerke Gamst</t>
  </si>
  <si>
    <t>POINT (648375 7752708)</t>
  </si>
  <si>
    <t>urn:catalog:TROM:V:149001</t>
  </si>
  <si>
    <t>117_149001</t>
  </si>
  <si>
    <t>TROM_149001</t>
  </si>
  <si>
    <t>19808554</t>
  </si>
  <si>
    <t>Trondjord, Tromsø, Tf</t>
  </si>
  <si>
    <t>Nokså stor bestand.</t>
  </si>
  <si>
    <t>https://www.artsobservasjoner.no/Sighting/19808554</t>
  </si>
  <si>
    <t>POINT (648399 7752644)</t>
  </si>
  <si>
    <t>urn:uuid:12004eb0-2cfa-444a-9167-e29b3631f650</t>
  </si>
  <si>
    <t>1010_19808554</t>
  </si>
  <si>
    <t>21833386</t>
  </si>
  <si>
    <t>649_7757</t>
  </si>
  <si>
    <t>Stongnes. Indre Kårvik, Tromsø, Tf /[Kvant.:] Plants</t>
  </si>
  <si>
    <t>https://www.artsobservasjoner.no/Sighting/21833386</t>
  </si>
  <si>
    <t>POINT (649646 7756011)</t>
  </si>
  <si>
    <t>urn:uuid:24974948-42db-494b-9451-3a3d394f539c</t>
  </si>
  <si>
    <t>1010_21833386</t>
  </si>
  <si>
    <t>11899158</t>
  </si>
  <si>
    <t>651_7731</t>
  </si>
  <si>
    <t>Tromsøya: Nansenveien, ved fotballløkka, Tromsø, Tf \veikant og kant av fotball-løkke</t>
  </si>
  <si>
    <t>flereblomstrende individer og mange småplanter langs fotball-løkka .</t>
  </si>
  <si>
    <t>https://www.artsobservasjoner.no/Sighting/11899158</t>
  </si>
  <si>
    <t>POINT (651956 7730480)</t>
  </si>
  <si>
    <t>urn:uuid:ccebf986-eea1-468d-9dd1-bf4831affe7c</t>
  </si>
  <si>
    <t>1010_11899158</t>
  </si>
  <si>
    <t>962706</t>
  </si>
  <si>
    <t>651_7735</t>
  </si>
  <si>
    <t>Tromsøya: Langnes, nær NKL-lageret. \På skrotemark.</t>
  </si>
  <si>
    <t>Solveig Bjerke Gamst</t>
  </si>
  <si>
    <t>POINT (651937 7735012)</t>
  </si>
  <si>
    <t>urn:catalog:TROM:V:962706</t>
  </si>
  <si>
    <t>117_962706</t>
  </si>
  <si>
    <t>TROM_962706</t>
  </si>
  <si>
    <t>962721</t>
  </si>
  <si>
    <t>Tromsøya: Langnes, ved veien opp til flyplassen. \På eng, én klynge.</t>
  </si>
  <si>
    <t>POINT (651176 7734896)</t>
  </si>
  <si>
    <t>urn:catalog:TROM:V:962721</t>
  </si>
  <si>
    <t>117_962721</t>
  </si>
  <si>
    <t>TROM_962721</t>
  </si>
  <si>
    <t>11843055</t>
  </si>
  <si>
    <t>Tromsøya: Håpet: moreneryggen 200 m nord for Ørneveien, Tromsø, Tf \dumpelass for sand, stein og asfalt</t>
  </si>
  <si>
    <t>Blomstrende bestand som har stått her et par år . Validationstatus: Approved Media</t>
  </si>
  <si>
    <t>https://www.artsobservasjoner.no/Sighting/11843055</t>
  </si>
  <si>
    <t>POINT (651983 7735223)</t>
  </si>
  <si>
    <t>urn:uuid:50880f57-6a94-46db-9068-82bc16649fd3</t>
  </si>
  <si>
    <t>1010_11843055</t>
  </si>
  <si>
    <t>13077162</t>
  </si>
  <si>
    <t>Langnes, Tromsøya, Tromsø, Tf \ /[Kvant.:] 12 m2</t>
  </si>
  <si>
    <t>Quantity: 12 m2</t>
  </si>
  <si>
    <t>https://www.artsobservasjoner.no/Sighting/13077162</t>
  </si>
  <si>
    <t>POINT (651073 7734920)</t>
  </si>
  <si>
    <t>urn:uuid:ec263b5e-e134-42cf-bff3-796e8e5ce22b</t>
  </si>
  <si>
    <t>1010_13077162</t>
  </si>
  <si>
    <t>14793123</t>
  </si>
  <si>
    <t>Langnes, Tromsøya, Tromsø, Tf</t>
  </si>
  <si>
    <t>https://www.artsobservasjoner.no/Sighting/14793123</t>
  </si>
  <si>
    <t>urn:uuid:5499452e-6955-4540-bef5-d167f6761a74</t>
  </si>
  <si>
    <t>1010_14793123</t>
  </si>
  <si>
    <t>17930754</t>
  </si>
  <si>
    <t>Tromsø lufthavn, V for, Tromsø, Tf \Vegkant</t>
  </si>
  <si>
    <t>https://www.artsobservasjoner.no/Sighting/17930754</t>
  </si>
  <si>
    <t>POINT (651178 7734897)</t>
  </si>
  <si>
    <t>urn:uuid:54637243-32f2-483b-9370-6fd1e525fdc5</t>
  </si>
  <si>
    <t>1010_17930754</t>
  </si>
  <si>
    <t>19508215</t>
  </si>
  <si>
    <t>Langnes, Ø f fiskehjell og rundkjøring, Tromsø, Tf /[Kvant.:] Plants</t>
  </si>
  <si>
    <t>https://www.artsobservasjoner.no/Sighting/19508215</t>
  </si>
  <si>
    <t>POINT (651146 7734912)</t>
  </si>
  <si>
    <t>urn:uuid:26e45577-70a4-458a-a6cd-7e91c95573c6</t>
  </si>
  <si>
    <t>1010_19508215</t>
  </si>
  <si>
    <t>19646598</t>
  </si>
  <si>
    <t>https://www.artsobservasjoner.no/Sighting/19646598</t>
  </si>
  <si>
    <t>urn:uuid:335fccb7-c3e8-4cbc-a298-18f59a082821</t>
  </si>
  <si>
    <t>1010_19646598</t>
  </si>
  <si>
    <t>20878113</t>
  </si>
  <si>
    <t>https://www.artsobservasjoner.no/Sighting/20878113</t>
  </si>
  <si>
    <t>urn:uuid:f67f3e17-f8a2-4566-be1d-35c8034d133e</t>
  </si>
  <si>
    <t>1010_20878113</t>
  </si>
  <si>
    <t>22011199</t>
  </si>
  <si>
    <t>Forvillet i veigrøfta og skrenten..</t>
  </si>
  <si>
    <t>https://www.artsobservasjoner.no/Sighting/22011199</t>
  </si>
  <si>
    <t>urn:uuid:4d896dde-acb8-4f00-a16e-a2700cb1f432</t>
  </si>
  <si>
    <t>1010_22011199</t>
  </si>
  <si>
    <t>968311</t>
  </si>
  <si>
    <t>651_7737</t>
  </si>
  <si>
    <t>Kvaløya: Slettaelva, ved Karveslettveien. \På eng med rikelig tilført kompost.</t>
  </si>
  <si>
    <t>POINT (651212 7737849)</t>
  </si>
  <si>
    <t>urn:catalog:TROM:V:968311</t>
  </si>
  <si>
    <t>117_968311</t>
  </si>
  <si>
    <t>TROM_968311</t>
  </si>
  <si>
    <t>13014396</t>
  </si>
  <si>
    <t>Skrotemark Karveslettveien Ø, Tromsø, Tf \ /[Kvant.:] 5 m2</t>
  </si>
  <si>
    <t>https://www.artsobservasjoner.no/Sighting/13014396</t>
  </si>
  <si>
    <t>POINT (651216 7737859)</t>
  </si>
  <si>
    <t>urn:uuid:e328cde1-ecd3-4a13-90a5-5af97bed3e73</t>
  </si>
  <si>
    <t>1010_13014396</t>
  </si>
  <si>
    <t>13014567</t>
  </si>
  <si>
    <t>Karveslettveien - Kantarellveien krysset, Tromsø, Tf \ /[Kvant.:] 2 Plants</t>
  </si>
  <si>
    <t>https://www.artsobservasjoner.no/Sighting/13014567</t>
  </si>
  <si>
    <t>POINT (651082 7737564)</t>
  </si>
  <si>
    <t>urn:uuid:e01524ec-5138-48d0-afe9-c00a9c9cf18d</t>
  </si>
  <si>
    <t>1010_13014567</t>
  </si>
  <si>
    <t>13014575</t>
  </si>
  <si>
    <t>Karveslettveien nord for veikryss, Tromsø, Tf \ /[Kvant.:] 1 Tussocks</t>
  </si>
  <si>
    <t>Quantity: 1 Tussocks</t>
  </si>
  <si>
    <t>https://www.artsobservasjoner.no/Sighting/13014575</t>
  </si>
  <si>
    <t>POINT (651143 7737391)</t>
  </si>
  <si>
    <t>urn:uuid:c7d5f2dc-5802-4a15-ab0c-51dfc49b3967</t>
  </si>
  <si>
    <t>1010_13014575</t>
  </si>
  <si>
    <t>14682766</t>
  </si>
  <si>
    <t>Sandnessundbrua, bruhodet N, Kv.sletta, Tromsø, Tf</t>
  </si>
  <si>
    <t>I mengde, nord for rundkjøringa, på østsida av hovedveien,.</t>
  </si>
  <si>
    <t>https://www.artsobservasjoner.no/Sighting/14682766</t>
  </si>
  <si>
    <t>POINT (650398 7736782)</t>
  </si>
  <si>
    <t>urn:uuid:64044500-897f-4a27-944e-9a181c74d5c1</t>
  </si>
  <si>
    <t>1010_14682766</t>
  </si>
  <si>
    <t>17373637</t>
  </si>
  <si>
    <t>Sandnessundbrua, bruhodet N, Kv.sletta, Tromsø, Tf /[Kvant.:] Plants</t>
  </si>
  <si>
    <t>I mengde! Nord for rundkjøringa, østsida av hovedveien..</t>
  </si>
  <si>
    <t>https://www.artsobservasjoner.no/Sighting/17373637</t>
  </si>
  <si>
    <t>urn:uuid:88924a25-921a-4865-b257-42b61cc4e92e</t>
  </si>
  <si>
    <t>1010_17373637</t>
  </si>
  <si>
    <t>17478381</t>
  </si>
  <si>
    <t>I mengde langs østsida av hovedveien, NØ for rundkjøringa, flere store felt.. Validationstatus: Approved Media</t>
  </si>
  <si>
    <t>https://www.artsobservasjoner.no/Sighting/17478381</t>
  </si>
  <si>
    <t>urn:uuid:60e16e3e-0b6b-4465-a0b4-1fd5e410b560</t>
  </si>
  <si>
    <t>1010_17478381</t>
  </si>
  <si>
    <t>19523142</t>
  </si>
  <si>
    <t>I mengde..</t>
  </si>
  <si>
    <t>https://www.artsobservasjoner.no/Sighting/19523142</t>
  </si>
  <si>
    <t>urn:uuid:fec5cc79-ebcf-40e5-acfe-00955338f7cd</t>
  </si>
  <si>
    <t>1010_19523142</t>
  </si>
  <si>
    <t>19567855</t>
  </si>
  <si>
    <t>https://www.artsobservasjoner.no/Sighting/19567855</t>
  </si>
  <si>
    <t>urn:uuid:9f0921d7-4bdb-46cc-8c34-d5ea42b77dac</t>
  </si>
  <si>
    <t>1010_19567855</t>
  </si>
  <si>
    <t>19621193</t>
  </si>
  <si>
    <t>https://www.artsobservasjoner.no/Sighting/19621193</t>
  </si>
  <si>
    <t>urn:uuid:42645fcb-dfa1-4dab-9e81-3a445c7372d2</t>
  </si>
  <si>
    <t>1010_19621193</t>
  </si>
  <si>
    <t>969311</t>
  </si>
  <si>
    <t>Kvaløya: Kvaløysletta nord. \På eng på veikant.</t>
  </si>
  <si>
    <t>POINT (650275 7737141)</t>
  </si>
  <si>
    <t>urn:catalog:TROM:V:969311</t>
  </si>
  <si>
    <t>117_969311</t>
  </si>
  <si>
    <t>TROM_969311</t>
  </si>
  <si>
    <t>19922264</t>
  </si>
  <si>
    <t>https://www.artsobservasjoner.no/Sighting/19922264</t>
  </si>
  <si>
    <t>urn:uuid:71554186-e94c-406b-9380-03ab15333ba6</t>
  </si>
  <si>
    <t>1010_19922264</t>
  </si>
  <si>
    <t>21834634</t>
  </si>
  <si>
    <t>i mengde..</t>
  </si>
  <si>
    <t>https://www.artsobservasjoner.no/Sighting/21834634</t>
  </si>
  <si>
    <t>urn:uuid:a630c905-5ff1-4dae-ba0d-f7721faf4096</t>
  </si>
  <si>
    <t>1010_21834634</t>
  </si>
  <si>
    <t>22047231</t>
  </si>
  <si>
    <t>I mengde; full blomstring..</t>
  </si>
  <si>
    <t>https://www.artsobservasjoner.no/Sighting/22047231</t>
  </si>
  <si>
    <t>urn:uuid:90675723-e464-43a2-b278-b1abb46105a2</t>
  </si>
  <si>
    <t>1010_22047231</t>
  </si>
  <si>
    <t>13065905</t>
  </si>
  <si>
    <t>653_7729</t>
  </si>
  <si>
    <t>Slåttnesvegen nordøst, Tromsø, Tf \ /[Kvant.:] 10 m2</t>
  </si>
  <si>
    <t>Har sannsynligvis opprinnelig vært plantet som bed, men er i sterk spredning innover i skogholtet.. Quantity: 10 m2</t>
  </si>
  <si>
    <t>https://www.artsobservasjoner.no/Sighting/13065905</t>
  </si>
  <si>
    <t>POINT (652025 7729441)</t>
  </si>
  <si>
    <t>urn:uuid:b3f190e0-e196-4c97-a6a9-341e66ba1225</t>
  </si>
  <si>
    <t>1010_13065905</t>
  </si>
  <si>
    <t>17595824</t>
  </si>
  <si>
    <t>Sydspissen, Tromsø, Tf \Høgstaudeeng</t>
  </si>
  <si>
    <t>Even W. Hanssen|Reidun Braathen</t>
  </si>
  <si>
    <t>https://www.artsobservasjoner.no/Sighting/17595824</t>
  </si>
  <si>
    <t>POINT (652001 7729430)</t>
  </si>
  <si>
    <t>urn:uuid:d299312a-43f9-49c7-ac1c-943e17362edd</t>
  </si>
  <si>
    <t>1010_17595824</t>
  </si>
  <si>
    <t>11893244</t>
  </si>
  <si>
    <t>653_7731</t>
  </si>
  <si>
    <t>Strandveien, ved Fylkesadministrasjonen, Tromsø, Tf \Innplantet</t>
  </si>
  <si>
    <t>https://www.artsobservasjoner.no/Sighting/11893244</t>
  </si>
  <si>
    <t>POINT (653133 7731179)</t>
  </si>
  <si>
    <t>urn:uuid:022c50f8-839f-49d9-9f5b-c77c3d2535f4</t>
  </si>
  <si>
    <t>1010_11893244</t>
  </si>
  <si>
    <t>11899108</t>
  </si>
  <si>
    <t>Tromsøya: Mellomveien, 50 m sør for krysset mot Bjørnøygata, Tromsø, Tf \høystaudevegetasjon</t>
  </si>
  <si>
    <t>noen blomstrende individer sammen med mye hagelupin .</t>
  </si>
  <si>
    <t>https://www.artsobservasjoner.no/Sighting/11899108</t>
  </si>
  <si>
    <t>POINT (652460 7730504)</t>
  </si>
  <si>
    <t>urn:uuid:e19211ae-5610-4649-bdc4-ff6a27622c55</t>
  </si>
  <si>
    <t>1010_11899108</t>
  </si>
  <si>
    <t>19537743</t>
  </si>
  <si>
    <t>Skrent ovenfor Mellomveien, Tromsø, Tf \ /[Kvant.:] 1 Tussocks</t>
  </si>
  <si>
    <t>Forvillet.. Quantity: 1 Tussocks</t>
  </si>
  <si>
    <t>https://www.artsobservasjoner.no/Sighting/19537743</t>
  </si>
  <si>
    <t>POINT (652137 7730149)</t>
  </si>
  <si>
    <t>urn:uuid:d366a328-b315-4aaa-b656-a0c26ca2560a</t>
  </si>
  <si>
    <t>1010_19537743</t>
  </si>
  <si>
    <t>22027827</t>
  </si>
  <si>
    <t>Lille Lanes, Sør-Tromsøya, Tromsø, Tf /[Kvant.:] Plants</t>
  </si>
  <si>
    <t>Fortauskant nord for Eurospar, nedsida av veien.. Validationstatus: Approved Documented</t>
  </si>
  <si>
    <t>https://www.artsobservasjoner.no/Sighting/22027827</t>
  </si>
  <si>
    <t>POINT (652605 7730144)</t>
  </si>
  <si>
    <t>urn:uuid:934eb73c-67cb-4b70-a632-589cb6180d98</t>
  </si>
  <si>
    <t>1010_22027827</t>
  </si>
  <si>
    <t>11896800</t>
  </si>
  <si>
    <t>653_7733</t>
  </si>
  <si>
    <t>Trømsøya: Hansjordnesbukta, Tromsø, Tf \veikant</t>
  </si>
  <si>
    <t>tre blomstrende planter . Validationstatus: Approved Media</t>
  </si>
  <si>
    <t>https://www.artsobservasjoner.no/Sighting/11896800</t>
  </si>
  <si>
    <t>POINT (653718 7732691)</t>
  </si>
  <si>
    <t>urn:uuid:f6a3f0bf-c2be-4023-a75d-608bfdf22216</t>
  </si>
  <si>
    <t>1010_11896800</t>
  </si>
  <si>
    <t>146118</t>
  </si>
  <si>
    <t>653_7735</t>
  </si>
  <si>
    <t>Tromsøya: Håpet, ved Tverrforbindelsen/Bo i nord, \gangbrua, rikelig på veiskrent.</t>
  </si>
  <si>
    <t>POINT (652637 7734532)</t>
  </si>
  <si>
    <t>urn:catalog:TROM:V:146118</t>
  </si>
  <si>
    <t>117_146118</t>
  </si>
  <si>
    <t>TROM_146118</t>
  </si>
  <si>
    <t>11897585</t>
  </si>
  <si>
    <t>Håpet, 100 meter sørvest for lokalene til Bohus, Tromsø, Tf \Kantkratt og urtevegetasjon</t>
  </si>
  <si>
    <t>Bestanden har nå en utstrekning på ca 100 x 10 meter . Validationstatus: Approved Documented</t>
  </si>
  <si>
    <t>https://www.artsobservasjoner.no/Sighting/11897585</t>
  </si>
  <si>
    <t>POINT (652265 7734913)</t>
  </si>
  <si>
    <t>urn:uuid:acaed8e1-9f33-48e0-8ba4-7e2a4b9c7a94</t>
  </si>
  <si>
    <t>1010_11897585</t>
  </si>
  <si>
    <t>967080</t>
  </si>
  <si>
    <t>Tromsøya: vestsiden, ved gangbrua ovenfor Scandic-hotellet. \Eng på veiskråning, rikelig.</t>
  </si>
  <si>
    <t>POINT (652387 7734303)</t>
  </si>
  <si>
    <t>urn:catalog:TROM:V:967080</t>
  </si>
  <si>
    <t>117_967080</t>
  </si>
  <si>
    <t>TROM_967080</t>
  </si>
  <si>
    <t>miljolare</t>
  </si>
  <si>
    <t>926086</t>
  </si>
  <si>
    <t>Breivika</t>
  </si>
  <si>
    <t>Universitetet i Tromsø, Frede Thorsheim, FT</t>
  </si>
  <si>
    <t>POINT (653887 7735636)</t>
  </si>
  <si>
    <t>Miljølære.no</t>
  </si>
  <si>
    <t>fremmede</t>
  </si>
  <si>
    <t>67_926086</t>
  </si>
  <si>
    <t>926087</t>
  </si>
  <si>
    <t>Universitetet i Tromsø, Frede Thorsheim</t>
  </si>
  <si>
    <t>POINT (653886 7735647)</t>
  </si>
  <si>
    <t>67_926087</t>
  </si>
  <si>
    <t>14909650</t>
  </si>
  <si>
    <t>Hotell Scandic, Tverrforbindelsen, Tromsø, Tf</t>
  </si>
  <si>
    <t>https://www.artsobservasjoner.no/Sighting/14909650</t>
  </si>
  <si>
    <t>POINT (652387 7734286)</t>
  </si>
  <si>
    <t>urn:uuid:2c4d0095-030b-49e2-a4a6-9342a5947c29</t>
  </si>
  <si>
    <t>1010_14909650</t>
  </si>
  <si>
    <t>17549738</t>
  </si>
  <si>
    <t>Skrotemark Ørnevegen, Tromsø, Tf /[Kvant.:] Plants</t>
  </si>
  <si>
    <t>Et stort felt i nord, ved Ringvegen.. Validationstatus: Approved Media</t>
  </si>
  <si>
    <t>https://www.artsobservasjoner.no/Sighting/17549738</t>
  </si>
  <si>
    <t>POINT (652050 7735142)</t>
  </si>
  <si>
    <t>urn:uuid:1865b17a-9355-4d41-b9a1-d1092bc81497</t>
  </si>
  <si>
    <t>1010_17549738</t>
  </si>
  <si>
    <t>17550058</t>
  </si>
  <si>
    <t>Skrotemark Alkevegen 12-14, Tromsø, Tf /[Kvant.:] Plants</t>
  </si>
  <si>
    <t>https://www.artsobservasjoner.no/Sighting/17550058</t>
  </si>
  <si>
    <t>POINT (652284 7734907)</t>
  </si>
  <si>
    <t>urn:uuid:bcaad873-da8d-4d51-b97b-651e3ee869c5</t>
  </si>
  <si>
    <t>1010_17550058</t>
  </si>
  <si>
    <t>17758133</t>
  </si>
  <si>
    <t>https://www.artsobservasjoner.no/Sighting/17758133</t>
  </si>
  <si>
    <t>urn:uuid:682e0a49-7683-4cec-9963-663fb47fb723</t>
  </si>
  <si>
    <t>1010_17758133</t>
  </si>
  <si>
    <t>17761246</t>
  </si>
  <si>
    <t>Coop Norge, Tromsø, Tf /[Kvant.:] Plants</t>
  </si>
  <si>
    <t>I mengde, langs utfyllingen mot NKL-myra (mot øst)..</t>
  </si>
  <si>
    <t>https://www.artsobservasjoner.no/Sighting/17761246</t>
  </si>
  <si>
    <t>POINT (652020 7734936)</t>
  </si>
  <si>
    <t>urn:uuid:a8446fde-2a3e-4069-b5ee-d33fd6f23e8f</t>
  </si>
  <si>
    <t>1010_17761246</t>
  </si>
  <si>
    <t>20086545</t>
  </si>
  <si>
    <t>Spredt seg voldsomt fra en sped begynnelse med noen få planter.. Validationstatus: Approved Media</t>
  </si>
  <si>
    <t>https://www.artsobservasjoner.no/Sighting/20086545</t>
  </si>
  <si>
    <t>urn:uuid:da5b1587-cc40-4da5-9efa-02ac44e03f83</t>
  </si>
  <si>
    <t>1010_20086545</t>
  </si>
  <si>
    <t>20135994</t>
  </si>
  <si>
    <t>Skrotemark S-Sø for Kraft, Tromsø, Tf \ /[Kvant.:] 2 Plants</t>
  </si>
  <si>
    <t>https://www.artsobservasjoner.no/Sighting/20135994</t>
  </si>
  <si>
    <t>POINT (653631 7735560)</t>
  </si>
  <si>
    <t>urn:uuid:f877c4d1-813a-48f2-b02f-b4469b0fa7d7</t>
  </si>
  <si>
    <t>1010_20135994</t>
  </si>
  <si>
    <t>22163101</t>
  </si>
  <si>
    <t>https://www.artsobservasjoner.no/Sighting/22163101</t>
  </si>
  <si>
    <t>urn:uuid:47571a1a-3cd3-47ba-a382-6d844d49989d</t>
  </si>
  <si>
    <t>1010_22163101</t>
  </si>
  <si>
    <t>22163102</t>
  </si>
  <si>
    <t>https://www.artsobservasjoner.no/Sighting/22163102</t>
  </si>
  <si>
    <t>urn:uuid:fa0003ba-b4ab-483a-9a3f-19aecde36ba7</t>
  </si>
  <si>
    <t>1010_22163102</t>
  </si>
  <si>
    <t>22502961</t>
  </si>
  <si>
    <t>Universitetsområdet i Breivika, Tromsø, Tf /[Kvant.:] Plants</t>
  </si>
  <si>
    <t>https://www.artsobservasjoner.no/Sighting/22502961</t>
  </si>
  <si>
    <t>POINT (653846 7735282)</t>
  </si>
  <si>
    <t>urn:uuid:dc6b0325-6e4d-4e9e-ae48-e9a46ad149ed</t>
  </si>
  <si>
    <t>1010_22502961</t>
  </si>
  <si>
    <t>380138</t>
  </si>
  <si>
    <t>653_7737</t>
  </si>
  <si>
    <t>Tromsøya: Hamna: Toftveien \Forvillet i veikant, noen få meter fra hagen de...</t>
  </si>
  <si>
    <t>POINT (653595 7737986)</t>
  </si>
  <si>
    <t>urn:catalog:TROM:V:380138</t>
  </si>
  <si>
    <t>117_380138</t>
  </si>
  <si>
    <t>TROM_380138</t>
  </si>
  <si>
    <t>962722</t>
  </si>
  <si>
    <t>Tromsøya: Breivika, ovenfor universitetssykehuset, nær nybygg for farmasi og helsefag. \På eng og forstyrret mark, i store mengder.</t>
  </si>
  <si>
    <t>Unni Bjerke Gamst</t>
  </si>
  <si>
    <t>POINT (653829 7736208)</t>
  </si>
  <si>
    <t>urn:catalog:TROM:V:962722</t>
  </si>
  <si>
    <t>117_962722</t>
  </si>
  <si>
    <t>TROM_962722</t>
  </si>
  <si>
    <t>11894618</t>
  </si>
  <si>
    <t>Tromsøya, langs Ringveien fra Nordspissen til Rideskolen, Tromsø, Tf \Veikantvegetasjon</t>
  </si>
  <si>
    <t>https://www.artsobservasjoner.no/Sighting/11894618</t>
  </si>
  <si>
    <t>POINT (653741 7737798)</t>
  </si>
  <si>
    <t>urn:uuid:6dce8857-7c73-423e-aa06-edf72068aef9</t>
  </si>
  <si>
    <t>1010_11894618</t>
  </si>
  <si>
    <t>11845957</t>
  </si>
  <si>
    <t>Tromsøya: Hamna: Notringen, Tromsø, Tf \Veikant</t>
  </si>
  <si>
    <t>Fra hageutkast, raskt voksende bestand, har krysset grusveien fra i 2012.
Har ombestemt arten fra jær- til sandlupin i 2013 selv om behåringen på stengel og blad mest tilsvarer førstnevnte, men ikke blomsterkarakterer. . Validationstatus: Approved Media</t>
  </si>
  <si>
    <t>https://www.artsobservasjoner.no/Sighting/11845957</t>
  </si>
  <si>
    <t>POINT (653382 7737106)</t>
  </si>
  <si>
    <t>urn:uuid:6df14d43-7c31-4557-909c-df890df00913</t>
  </si>
  <si>
    <t>1010_11845957</t>
  </si>
  <si>
    <t>11899687</t>
  </si>
  <si>
    <t>Tromsøya: Hamna: over (NV) Jektveien 31, Tromsø, Tf \veikant og åpent kratt</t>
  </si>
  <si>
    <t>En blomstrende bestand ca 20 x 6 meter . Validationstatus: Approved Media</t>
  </si>
  <si>
    <t>https://www.artsobservasjoner.no/Sighting/11899687</t>
  </si>
  <si>
    <t>POINT (653980 7737140)</t>
  </si>
  <si>
    <t>urn:uuid:d1fb49fc-7f50-4176-a7da-7472ede3245d</t>
  </si>
  <si>
    <t>1010_11899687</t>
  </si>
  <si>
    <t>11893786</t>
  </si>
  <si>
    <t>Tromsøya: Sandnes: over Rideskolebakken, Tromsø, Tf \Tilsådd veikant /[Kvant.:] 1</t>
  </si>
  <si>
    <t>Ett blomstrende individ med fjorårsstengler . Validationstatus: Approved Media</t>
  </si>
  <si>
    <t>https://www.artsobservasjoner.no/Sighting/11893786</t>
  </si>
  <si>
    <t>POINT (652482 7736782)</t>
  </si>
  <si>
    <t>urn:uuid:0119ccf6-36e7-4c7c-9a26-dec3dc0e1bd5</t>
  </si>
  <si>
    <t>1010_11893786</t>
  </si>
  <si>
    <t>11843054</t>
  </si>
  <si>
    <t>Tromsøya: Sandnes: øverst i Rideskolebakken, Tromsø, Tf \tilsådd veikant /[Kvant.:] 1</t>
  </si>
  <si>
    <t>ett blomstrende individ, ikke registrert her i fjor .</t>
  </si>
  <si>
    <t>https://www.artsobservasjoner.no/Sighting/11843054</t>
  </si>
  <si>
    <t>POINT (652363 7736674)</t>
  </si>
  <si>
    <t>urn:uuid:6dede330-9b4e-4dea-8f89-6915b4b19f96</t>
  </si>
  <si>
    <t>1010_11843054</t>
  </si>
  <si>
    <t>11897535</t>
  </si>
  <si>
    <t>Tromsøya: Sandnes: ved busstoppet nederst i Rideskolebakken, Tromsø, Tf \ /[Kvant.:] 1</t>
  </si>
  <si>
    <t>ett lite blomstrende individ. Ikke registrert her i fjor. .</t>
  </si>
  <si>
    <t>https://www.artsobservasjoner.no/Sighting/11897535</t>
  </si>
  <si>
    <t>POINT (652142 7736512)</t>
  </si>
  <si>
    <t>urn:uuid:533e220e-2dd2-4115-a786-d5b6a41a7e33</t>
  </si>
  <si>
    <t>1010_11897535</t>
  </si>
  <si>
    <t>12761018</t>
  </si>
  <si>
    <t>Veien til lysløypa, fra jektveien/Fembøringen, Tromsø, Tf \ /[Kvant.:] 1</t>
  </si>
  <si>
    <t>Begynnende blomstring.</t>
  </si>
  <si>
    <t>https://www.artsobservasjoner.no/Sighting/12761018</t>
  </si>
  <si>
    <t>POINT (653984 7736979)</t>
  </si>
  <si>
    <t>urn:uuid:464f66c8-51d9-4a1d-bc1c-390387e5d2b7</t>
  </si>
  <si>
    <t>1010_12761018</t>
  </si>
  <si>
    <t>12761028</t>
  </si>
  <si>
    <t>Bjørnebekken: veikryss Toftveien-Langbølgen, Tromsø, Tf \ /[Kvant.:] 1</t>
  </si>
  <si>
    <t>https://www.artsobservasjoner.no/Sighting/12761028</t>
  </si>
  <si>
    <t>POINT (653966 7737398)</t>
  </si>
  <si>
    <t>urn:uuid:0d19c9c3-372a-43ff-a0cf-2b6da3be77a4</t>
  </si>
  <si>
    <t>1010_12761028</t>
  </si>
  <si>
    <t>149711</t>
  </si>
  <si>
    <t>655_7731</t>
  </si>
  <si>
    <t>Tromsdalen: Gausdalsveien, øverste del. \Stor engskrent nedenfor bolighus, spredt.</t>
  </si>
  <si>
    <t>POINT (654901 7730934)</t>
  </si>
  <si>
    <t>urn:catalog:TROM:V:149711</t>
  </si>
  <si>
    <t>117_149711</t>
  </si>
  <si>
    <t>TROM_149711</t>
  </si>
  <si>
    <t>149842</t>
  </si>
  <si>
    <t>655_7735</t>
  </si>
  <si>
    <t>Tromsøya: Gimle. \Forvillet i veikant.</t>
  </si>
  <si>
    <t>POINT (654925 7735307)</t>
  </si>
  <si>
    <t>urn:catalog:TROM:V:149842</t>
  </si>
  <si>
    <t>117_149842</t>
  </si>
  <si>
    <t>TROM_149842</t>
  </si>
  <si>
    <t>11901555</t>
  </si>
  <si>
    <t>Tromsøya: UNN: parkeringsplassen over Hansine Hansens vei, Tromsø, Tf \veiskråning</t>
  </si>
  <si>
    <t>store bestander, sammen med hagelupin .</t>
  </si>
  <si>
    <t>https://www.artsobservasjoner.no/Sighting/11901555</t>
  </si>
  <si>
    <t>POINT (654163 7735701)</t>
  </si>
  <si>
    <t>urn:uuid:21a8af0b-3830-4eca-80c6-3eab5813fd1f</t>
  </si>
  <si>
    <t>1010_11901555</t>
  </si>
  <si>
    <t>22003236</t>
  </si>
  <si>
    <t>tannhelse bygget UiT, Tromsø, Tf</t>
  </si>
  <si>
    <t>Niels Cadée</t>
  </si>
  <si>
    <t>https://www.artsobservasjoner.no/Sighting/22003236</t>
  </si>
  <si>
    <t>POINT (654022 7735642)</t>
  </si>
  <si>
    <t>urn:uuid:def5349a-2144-4f13-a175-5a699298761a</t>
  </si>
  <si>
    <t>1010_22003236</t>
  </si>
  <si>
    <t>22324315</t>
  </si>
  <si>
    <t>UNN, Tannhelsebygget og omr. rundt, Tromsø, Tf /[Kvant.:] Plants</t>
  </si>
  <si>
    <t>Dessverre plantet i området og forvillet i mengde. En skikkelig pestplante!. Validationstatus: Approved Media</t>
  </si>
  <si>
    <t>https://www.artsobservasjoner.no/Sighting/22324315</t>
  </si>
  <si>
    <t>POINT (654016 7735764)</t>
  </si>
  <si>
    <t>urn:uuid:50f11268-c7bb-45dd-aa7d-1a43373f18f2</t>
  </si>
  <si>
    <t>1010_22324315</t>
  </si>
  <si>
    <t>11898069</t>
  </si>
  <si>
    <t>655_7737</t>
  </si>
  <si>
    <t>Tromsø, Skattøra, rett nord for krysset Skattørveien-Ringveien, Tromsø, Tf \Åpen solrik steinskråning /[Kvant.:] 100 m2</t>
  </si>
  <si>
    <t>Dette er den første dokumenterte lokalitet for arten i Tromsø fra noen få år tilbake, er nå i eksplosjonsartet spredning på denne og andre lokaliteter. . Validationstatus: Approved Media Quantity: 100 m2</t>
  </si>
  <si>
    <t>https://www.artsobservasjoner.no/Sighting/11898069</t>
  </si>
  <si>
    <t>POINT (655433 7737770)</t>
  </si>
  <si>
    <t>urn:uuid:f6608235-9313-4525-9785-49bffdda0a58</t>
  </si>
  <si>
    <t>1010_11898069</t>
  </si>
  <si>
    <t>11948717</t>
  </si>
  <si>
    <t>Tromsøya, langs Ringveien fra Nordspissen til Breivika, Tromsø, Tf \veikantvegetasjon</t>
  </si>
  <si>
    <t>https://www.artsobservasjoner.no/Sighting/11948717</t>
  </si>
  <si>
    <t>POINT (655338 7736920)</t>
  </si>
  <si>
    <t>urn:uuid:335606e1-61af-4a49-9267-ca0554b297a4</t>
  </si>
  <si>
    <t>1010_11948717</t>
  </si>
  <si>
    <t>11845683</t>
  </si>
  <si>
    <t>Trømsøya: Skattøra: krysset Skattøraveien-Ringveien, Tromsø, Tf \Veikant</t>
  </si>
  <si>
    <t>En stor blomstrende klon og flere småplanter . Validationstatus: Approved Media</t>
  </si>
  <si>
    <t>https://www.artsobservasjoner.no/Sighting/11845683</t>
  </si>
  <si>
    <t>POINT (655442 7737725)</t>
  </si>
  <si>
    <t>urn:uuid:787e98a1-6615-4c57-9170-e5b46cac3b73</t>
  </si>
  <si>
    <t>1010_11845683</t>
  </si>
  <si>
    <t>11899688</t>
  </si>
  <si>
    <t>Tromsøya: Hamna: Langbølgen, Tromsø, Tf \veiskråning og parkeringsplass</t>
  </si>
  <si>
    <t>sammen med hagelupin . Validationstatus: Approved Media</t>
  </si>
  <si>
    <t>https://www.artsobservasjoner.no/Sighting/11899688</t>
  </si>
  <si>
    <t>POINT (654008 7737174)</t>
  </si>
  <si>
    <t>urn:uuid:6f96a66e-f8ac-49bd-8574-b2d10fabd2bc</t>
  </si>
  <si>
    <t>1010_11899688</t>
  </si>
  <si>
    <t>11948718</t>
  </si>
  <si>
    <t>TRomsøya: Skattøraveien langs Dagenborg Maskin AS, Tromsø, Tf \Veigrøft/-kant</t>
  </si>
  <si>
    <t>Blomstreende individer i 50 meters langde av veigrøften . Validationstatus: Approved Media</t>
  </si>
  <si>
    <t>https://www.artsobservasjoner.no/Sighting/11948718</t>
  </si>
  <si>
    <t>POINT (655428 7737437)</t>
  </si>
  <si>
    <t>urn:uuid:d2b6a755-0d9b-40f7-a07c-fc34eaa9f958</t>
  </si>
  <si>
    <t>1010_11948718</t>
  </si>
  <si>
    <t>11948719</t>
  </si>
  <si>
    <t>Tromsøya: Skattøra 200 m nord for krysset Ringveien-Skattøraveien, Tromsø, Tf \Veikant og -grøft</t>
  </si>
  <si>
    <t>Blomstrende individer hele veien sør til veikrysset (200m) . Validationstatus: Approved Media</t>
  </si>
  <si>
    <t>https://www.artsobservasjoner.no/Sighting/11948719</t>
  </si>
  <si>
    <t>POINT (655398 7737912)</t>
  </si>
  <si>
    <t>urn:uuid:d0a88bdd-c5ca-4b1c-b440-78dab2f57753</t>
  </si>
  <si>
    <t>1010_11948719</t>
  </si>
  <si>
    <t>11948720</t>
  </si>
  <si>
    <t>Tromsøya: Skattøra: industriområdet mellom Ringveien og Skattøraveien, Tromsø, Tf \skråning, veikanter og skrotemark</t>
  </si>
  <si>
    <t>store blomstrende bestander . Validationstatus: Approved Media</t>
  </si>
  <si>
    <t>https://www.artsobservasjoner.no/Sighting/11948720</t>
  </si>
  <si>
    <t>POLYGON ((655319 7737379, 655324 7737333, 655323 7737319, 655313 7737319, 655307 7737410, 655315 7737416, 655319 7737379))</t>
  </si>
  <si>
    <t>urn:uuid:e5fccd02-9bde-4692-bd9f-0b5f1b844c57</t>
  </si>
  <si>
    <t>1010_11948720</t>
  </si>
  <si>
    <t>11907057</t>
  </si>
  <si>
    <t>Tromsøya: Hamna: der lysløypa forgreiner seg nord for trykkbassenget, Tromsø, Tf \forstyrret torvjord i kanten av lysløype/sti</t>
  </si>
  <si>
    <t>noen mindre blomstrende individer og småplanter på torvjord .</t>
  </si>
  <si>
    <t>https://www.artsobservasjoner.no/Sighting/11907057</t>
  </si>
  <si>
    <t>POINT (654090 7736990)</t>
  </si>
  <si>
    <t>urn:uuid:677a2d3d-3047-4fff-aa13-dcf8bd68074b</t>
  </si>
  <si>
    <t>1010_11907057</t>
  </si>
  <si>
    <t>21746874</t>
  </si>
  <si>
    <t>Stakkevollan, Nord-Tromsøya, Tromsø, Tf /[Kvant.:] Plants</t>
  </si>
  <si>
    <t>https://www.artsobservasjoner.no/Sighting/21746874</t>
  </si>
  <si>
    <t>POINT (654706 7736770)</t>
  </si>
  <si>
    <t>urn:uuid:59802439-8cf1-4bbc-b04d-39321909ba2e</t>
  </si>
  <si>
    <t>1010_21746874</t>
  </si>
  <si>
    <t>25821870</t>
  </si>
  <si>
    <t>Skrotemark N f kryss Skattøravn-Ringvn, Tromsø, Tf /[Kvant.:] Plants</t>
  </si>
  <si>
    <t>I mengde; langs hovedveiens begge sider..</t>
  </si>
  <si>
    <t>https://www.artsobservasjoner.no/Sighting/25821870</t>
  </si>
  <si>
    <t>POINT (655412 7737761)</t>
  </si>
  <si>
    <t>urn:uuid:b50fde84-4b37-4119-a93a-a639b1d5e618</t>
  </si>
  <si>
    <t>1010_25821870</t>
  </si>
  <si>
    <t>11896744</t>
  </si>
  <si>
    <t>655_7739</t>
  </si>
  <si>
    <t>Tromsøya: Skattøra: øvre del av det gamle steinbruddet, Tromsø, Tf \Revegetert del av steinbrudd</t>
  </si>
  <si>
    <t>Mange blomstrende kloner i et område på ca 40 x 60 m . Validationstatus: Approved Media</t>
  </si>
  <si>
    <t>https://www.artsobservasjoner.no/Sighting/11896744</t>
  </si>
  <si>
    <t>POINT (655076 7738148)</t>
  </si>
  <si>
    <t>urn:uuid:646b0afa-2756-42e7-a7c4-dfb6123fae34</t>
  </si>
  <si>
    <t>1010_11896744</t>
  </si>
  <si>
    <t>11899560</t>
  </si>
  <si>
    <t>Tromsøya: Skattøra: steinbruddet vel 100 msør for miljøstasjonen, Tromsø, Tf \gammelt steinbrudd</t>
  </si>
  <si>
    <t>Bestand på 5 x 5 meter .</t>
  </si>
  <si>
    <t>https://www.artsobservasjoner.no/Sighting/11899560</t>
  </si>
  <si>
    <t>POINT (655355 7738316)</t>
  </si>
  <si>
    <t>urn:uuid:1ca56491-a774-43af-95ba-218b18b40c5c</t>
  </si>
  <si>
    <t>1010_11899560</t>
  </si>
  <si>
    <t>11899686</t>
  </si>
  <si>
    <t>Tromsøya: Skattøra: Ringveien 100 m sør for miljøstasjonen, Tromsø, Tf \Veikant</t>
  </si>
  <si>
    <t>Blomstrende bestand på 5 x 5 m .</t>
  </si>
  <si>
    <t>https://www.artsobservasjoner.no/Sighting/11899686</t>
  </si>
  <si>
    <t>POINT (655375 7738308)</t>
  </si>
  <si>
    <t>urn:uuid:8826120b-2fa9-4a6b-9dbd-89e7eb55fe18</t>
  </si>
  <si>
    <t>1010_11899686</t>
  </si>
  <si>
    <t>25404069</t>
  </si>
  <si>
    <t>Nordspissen, Nord-Tromsøya, Tromsø, Tf /[Kvant.:] Plants</t>
  </si>
  <si>
    <t>https://www.artsobservasjoner.no/Sighting/25404069</t>
  </si>
  <si>
    <t>POINT (655154 7739076)</t>
  </si>
  <si>
    <t>urn:uuid:5bf2b677-b07e-46b9-8af0-32c7f19393cc</t>
  </si>
  <si>
    <t>1010_25404069</t>
  </si>
  <si>
    <t>17657483</t>
  </si>
  <si>
    <t>655_7741</t>
  </si>
  <si>
    <t>Nygård, Kvaløya, Tromsø, Tf /[Kvant.:] Plants</t>
  </si>
  <si>
    <t>https://www.artsobservasjoner.no/Sighting/17657483</t>
  </si>
  <si>
    <t>POINT (654145 7741138)</t>
  </si>
  <si>
    <t>urn:uuid:d9d131e4-e451-4f83-b070-badbc24c4d48</t>
  </si>
  <si>
    <t>1010_17657483</t>
  </si>
  <si>
    <t>17481342</t>
  </si>
  <si>
    <t>655_7749</t>
  </si>
  <si>
    <t>Sørhellneset, NV for, Tromsø, Tf /[Kvant.:] Plants</t>
  </si>
  <si>
    <t>I mengde mellom veien til Kvaløyvågen og veien til Ringvassøya..</t>
  </si>
  <si>
    <t>https://www.artsobservasjoner.no/Sighting/17481342</t>
  </si>
  <si>
    <t>POINT (654493 7749349)</t>
  </si>
  <si>
    <t>urn:uuid:2b46ccc5-c810-47f9-8638-056ebdb24320</t>
  </si>
  <si>
    <t>1010_17481342</t>
  </si>
  <si>
    <t>19808620</t>
  </si>
  <si>
    <t>Sørhellneset; krysset nord for, Tromsø, Tf</t>
  </si>
  <si>
    <t>En større bestand.</t>
  </si>
  <si>
    <t>https://www.artsobservasjoner.no/Sighting/19808620</t>
  </si>
  <si>
    <t>POINT (654533 7749303)</t>
  </si>
  <si>
    <t>urn:uuid:4bacb611-00cc-4593-be99-86c03850a7a9</t>
  </si>
  <si>
    <t>1010_19808620</t>
  </si>
  <si>
    <t>14755111</t>
  </si>
  <si>
    <t>657_7735</t>
  </si>
  <si>
    <t>Skrotemark N for Krokelva, Tromsø, Tf \ /[Kvant.:] 10 m2</t>
  </si>
  <si>
    <t>Minst!. Quantity: 10 m2</t>
  </si>
  <si>
    <t>https://www.artsobservasjoner.no/Sighting/14755111</t>
  </si>
  <si>
    <t>POINT (657472 7735829)</t>
  </si>
  <si>
    <t>urn:uuid:a1fc635e-b954-4a2c-81af-aea186bf1749</t>
  </si>
  <si>
    <t>1010_14755111</t>
  </si>
  <si>
    <t>17444141</t>
  </si>
  <si>
    <t>Kroken kirke, Tromsø, Tf /[Kvant.:] Plants</t>
  </si>
  <si>
    <t>Forvillet i mengde..</t>
  </si>
  <si>
    <t>https://www.artsobservasjoner.no/Sighting/17444141</t>
  </si>
  <si>
    <t>POINT (657391 7735511)</t>
  </si>
  <si>
    <t>urn:uuid:12276817-811d-48af-be9b-190a9e9351e1</t>
  </si>
  <si>
    <t>1010_17444141</t>
  </si>
  <si>
    <t>19585933</t>
  </si>
  <si>
    <t>Skrotemark N for Krokelva, Tromsø, Tf /[Kvant.:] Plants</t>
  </si>
  <si>
    <t>https://www.artsobservasjoner.no/Sighting/19585933</t>
  </si>
  <si>
    <t>urn:uuid:7843191f-fbe4-43f8-93e0-7ce34405d7b3</t>
  </si>
  <si>
    <t>1010_19585933</t>
  </si>
  <si>
    <t>21905981</t>
  </si>
  <si>
    <t>Forvillet i mengde på skrotemark..</t>
  </si>
  <si>
    <t>https://www.artsobservasjoner.no/Sighting/21905981</t>
  </si>
  <si>
    <t>urn:uuid:2ab6abf4-ad53-4a58-b367-9fff2b956ed3</t>
  </si>
  <si>
    <t>1010_21905981</t>
  </si>
  <si>
    <t>21938431</t>
  </si>
  <si>
    <t>https://www.artsobservasjoner.no/Sighting/21938431</t>
  </si>
  <si>
    <t>urn:uuid:468fccb8-69ab-4302-adfd-8c41c3052342</t>
  </si>
  <si>
    <t>1010_21938431</t>
  </si>
  <si>
    <t>24537154</t>
  </si>
  <si>
    <t>Krokelv bru, S-SØ for, Tromsø, Tf \ /[Kvant.:] 3 Tussocks</t>
  </si>
  <si>
    <t>Forvillet i rundkjøringa og på støyskrenten.. Quantity: 3 Tussocks</t>
  </si>
  <si>
    <t>https://www.artsobservasjoner.no/Sighting/24537154</t>
  </si>
  <si>
    <t>POINT (657133 7735358)</t>
  </si>
  <si>
    <t>urn:uuid:fd212a34-9e82-474d-befc-3ed3739d58ba</t>
  </si>
  <si>
    <t>1010_24537154</t>
  </si>
  <si>
    <t>26990511</t>
  </si>
  <si>
    <t>Krokelv bru, S-SØ for, Tromsø, Tf /[Kvant.:] Plants</t>
  </si>
  <si>
    <t>Forvillet i vollen på nedsida av veien og i rundkjøringen..</t>
  </si>
  <si>
    <t>https://www.artsobservasjoner.no/Sighting/26990511</t>
  </si>
  <si>
    <t>urn:uuid:db887da0-4d16-4da7-9327-6396122c710f</t>
  </si>
  <si>
    <t>1010_26990511</t>
  </si>
  <si>
    <t>14844106</t>
  </si>
  <si>
    <t>657_7737</t>
  </si>
  <si>
    <t>Skjelnan, Tromsø, Tf</t>
  </si>
  <si>
    <t>https://www.artsobservasjoner.no/Sighting/14844106</t>
  </si>
  <si>
    <t>POINT (657929 7737390)</t>
  </si>
  <si>
    <t>urn:uuid:ed63c819-c2b7-41ad-bbb6-36eda64a2b57</t>
  </si>
  <si>
    <t>1010_14844106</t>
  </si>
  <si>
    <t>17427459</t>
  </si>
  <si>
    <t>Skjelnan, Tromsø, Tf /[Kvant.:] Tussocks</t>
  </si>
  <si>
    <t>https://www.artsobservasjoner.no/Sighting/17427459</t>
  </si>
  <si>
    <t>urn:uuid:b4f6c49e-2e2d-411b-b66d-36781eac5be4</t>
  </si>
  <si>
    <t>1010_17427459</t>
  </si>
  <si>
    <t>17458163</t>
  </si>
  <si>
    <t>Skjelnan, Tromsø, Tf \ /[Kvant.:] 5 Tussocks</t>
  </si>
  <si>
    <t>På enga sør for elva, oversida av veien.. Quantity: 5 Tussocks</t>
  </si>
  <si>
    <t>https://www.artsobservasjoner.no/Sighting/17458163</t>
  </si>
  <si>
    <t>urn:uuid:2a16769b-e663-418c-b129-b35142232ca8</t>
  </si>
  <si>
    <t>1010_17458163</t>
  </si>
  <si>
    <t>17458165</t>
  </si>
  <si>
    <t>Skjelnan, Tromsø, Tf \ /[Kvant.:] 1 Tussocks</t>
  </si>
  <si>
    <t>I elvekanten, nordsida av veien, oversida av veien.. Quantity: 1 Tussocks</t>
  </si>
  <si>
    <t>https://www.artsobservasjoner.no/Sighting/17458165</t>
  </si>
  <si>
    <t>urn:uuid:8746c094-e5e1-4a8b-ac2f-50974aa262cb</t>
  </si>
  <si>
    <t>1010_17458165</t>
  </si>
  <si>
    <t>22027775</t>
  </si>
  <si>
    <t>Skjelnan, Tromsø, Tf /[Kvant.:] Plants</t>
  </si>
  <si>
    <t>Sør for elva, oversida av veien. Ser ut til å spre seg.. Validationstatus: Approved Documented</t>
  </si>
  <si>
    <t>https://www.artsobservasjoner.no/Sighting/22027775</t>
  </si>
  <si>
    <t>urn:uuid:8d9a6143-854f-46f7-9d2b-19ce45abcf73</t>
  </si>
  <si>
    <t>1010_22027775</t>
  </si>
  <si>
    <t>22501824</t>
  </si>
  <si>
    <t>https://www.artsobservasjoner.no/Sighting/22501824</t>
  </si>
  <si>
    <t>urn:uuid:137aae39-b8f4-4385-b8bc-09893a93a6d2</t>
  </si>
  <si>
    <t>1010_22501824</t>
  </si>
  <si>
    <t>24537170</t>
  </si>
  <si>
    <t>Forvillet i mengde på eng..</t>
  </si>
  <si>
    <t>https://www.artsobservasjoner.no/Sighting/24537170</t>
  </si>
  <si>
    <t>urn:uuid:b164c230-9cae-470f-9212-bdc7b0987282</t>
  </si>
  <si>
    <t>1010_24537170</t>
  </si>
  <si>
    <t>27118077</t>
  </si>
  <si>
    <t>Skrotemark nord for elva..</t>
  </si>
  <si>
    <t>https://www.artsobservasjoner.no/Sighting/27118077</t>
  </si>
  <si>
    <t>urn:uuid:4fc19a6d-c10c-49ad-b8ad-98f58f48be68</t>
  </si>
  <si>
    <t>1010_27118077</t>
  </si>
  <si>
    <t>22774366</t>
  </si>
  <si>
    <t>659_7741</t>
  </si>
  <si>
    <t>Movik, Linkvegkrysset, sør, Tromsø, Tf /[Kvant.:] Plants</t>
  </si>
  <si>
    <t>https://www.artsobservasjoner.no/Sighting/22774366</t>
  </si>
  <si>
    <t>POINT (658318 7740244)</t>
  </si>
  <si>
    <t>urn:uuid:80abd2ef-4129-42d2-a953-8d6391667e1a</t>
  </si>
  <si>
    <t>1010_22774366</t>
  </si>
  <si>
    <t>12763491</t>
  </si>
  <si>
    <t>681_7745</t>
  </si>
  <si>
    <t>Oldervikbrua NV, Tromsø, Tf \ /[Kvant.:] 1 m2</t>
  </si>
  <si>
    <t>Quantity: 1 m2</t>
  </si>
  <si>
    <t>https://www.artsobservasjoner.no/Sighting/12763491</t>
  </si>
  <si>
    <t>POINT (680379 7745665)</t>
  </si>
  <si>
    <t>urn:uuid:af4efa4e-0943-459d-806d-57f16c7ce42b</t>
  </si>
  <si>
    <t>1010_12763491</t>
  </si>
  <si>
    <t>27118068</t>
  </si>
  <si>
    <t>Unni R. Bjerke Gamst|Andy B.  Sortland|Torbjørn Alm</t>
  </si>
  <si>
    <t>https://www.artsobservasjoner.no/Sighting/27118068</t>
  </si>
  <si>
    <t>urn:uuid:b32a5f9f-f725-40e7-936b-806239f522bd</t>
  </si>
  <si>
    <t>1010_27118068</t>
  </si>
  <si>
    <t>26952442</t>
  </si>
  <si>
    <t>551_7629</t>
  </si>
  <si>
    <t>Kvæfjord</t>
  </si>
  <si>
    <t>Borkenes, Gåra, Kvæfjord, Tf /[Kvant.:] Plants</t>
  </si>
  <si>
    <t>Forvillet. Sprer seg lett. Pestplante..</t>
  </si>
  <si>
    <t>https://www.artsobservasjoner.no/Sighting/26952442</t>
  </si>
  <si>
    <t>POINT (550233 7628247)</t>
  </si>
  <si>
    <t>urn:uuid:97f25bc2-f99c-4afe-8e5a-4cbb82fa8a6e</t>
  </si>
  <si>
    <t>1010_26952442</t>
  </si>
  <si>
    <t>25359430</t>
  </si>
  <si>
    <t>581_7695</t>
  </si>
  <si>
    <t>Senja</t>
  </si>
  <si>
    <t>Torsken</t>
  </si>
  <si>
    <t>Sildevika, Senja, Tf \NA T Fastmarkssystemer Sandholdig grunn</t>
  </si>
  <si>
    <t>https://www.artsobservasjoner.no/Sighting/25359430</t>
  </si>
  <si>
    <t>POINT (581788 7695841)</t>
  </si>
  <si>
    <t>urn:uuid:28949484-b257-4bbc-b723-a8e790a51e9d</t>
  </si>
  <si>
    <t>1010_25359430</t>
  </si>
  <si>
    <t>24396169</t>
  </si>
  <si>
    <t>649_7695</t>
  </si>
  <si>
    <t>Balsfjord</t>
  </si>
  <si>
    <t>Hamnvåg, skrent v/Aursfjorveien, Balsfjord, Tf /[Kvant.:] Plants</t>
  </si>
  <si>
    <t>Forvillet i veiskrent andre sida av Stormyra.. Validationstatus: Approved Media</t>
  </si>
  <si>
    <t>https://www.artsobservasjoner.no/Sighting/24396169</t>
  </si>
  <si>
    <t>POINT (648392 7694916)</t>
  </si>
  <si>
    <t>urn:uuid:b8174cd7-06ab-455a-9577-5b8788fa0189</t>
  </si>
  <si>
    <t>1010_24396169</t>
  </si>
  <si>
    <t>970097</t>
  </si>
  <si>
    <t>Mellom Hamnvåg og Kjerkevika, nord for Stormyra, vest for Aursfjorden. \Veiskrent i furuskog, dekker ca. 50 m av denne.</t>
  </si>
  <si>
    <t>POINT (648372 7694888)</t>
  </si>
  <si>
    <t>urn:catalog:TROM:V:970097</t>
  </si>
  <si>
    <t>117_970097</t>
  </si>
  <si>
    <t>TROM_970097</t>
  </si>
  <si>
    <t>25350748</t>
  </si>
  <si>
    <t>675_7691</t>
  </si>
  <si>
    <t>Seljelvnes, Dalvegen, Åsbakken, veiskrent V, Balsfjord, Tf /[Kvant.:] Plants</t>
  </si>
  <si>
    <t>Forvillet i veikanten..</t>
  </si>
  <si>
    <t>https://www.artsobservasjoner.no/Sighting/25350748</t>
  </si>
  <si>
    <t>POLYGON ((674290 7690867, 674285 7690885, 674281 7690881, 674290 7690856, 674311 7690836, 674325 7690816, 674318 7690837, 674290 7690867))</t>
  </si>
  <si>
    <t>urn:uuid:66d2013d-56d9-4c2f-8c73-966a10309cc2</t>
  </si>
  <si>
    <t>1010_25350748</t>
  </si>
  <si>
    <t>26269143</t>
  </si>
  <si>
    <t>697_7767</t>
  </si>
  <si>
    <t>Lyngen</t>
  </si>
  <si>
    <t>Nord-Lenangen, Nygårdstranda, Lyngen, Tf /[Kvant.:] Plants</t>
  </si>
  <si>
    <t>Kristian Nyvoll</t>
  </si>
  <si>
    <t>Planter i gjengrodd utfylling..</t>
  </si>
  <si>
    <t>https://www.artsobservasjoner.no/Sighting/26269143</t>
  </si>
  <si>
    <t>POINT (697623 7766165)</t>
  </si>
  <si>
    <t>urn:uuid:2080e487-4b80-4c86-814a-b5cf73b1e868</t>
  </si>
  <si>
    <t>1010_26269143</t>
  </si>
  <si>
    <t>27332481</t>
  </si>
  <si>
    <t>733_7761</t>
  </si>
  <si>
    <t>Nordreisa</t>
  </si>
  <si>
    <t>Ytre Storvik, Nordreisa, Tf</t>
  </si>
  <si>
    <t>Bård Haugsrud|Asle Bruserud</t>
  </si>
  <si>
    <t>https://www.artsobservasjoner.no/Sighting/27332481</t>
  </si>
  <si>
    <t>POINT (732344 7761230)</t>
  </si>
  <si>
    <t>urn:uuid:3f319a1e-1217-4113-8165-8dff014cfb22</t>
  </si>
  <si>
    <t>1010_27332481</t>
  </si>
  <si>
    <t>24811904</t>
  </si>
  <si>
    <t>761_7765</t>
  </si>
  <si>
    <t>Kvænangen</t>
  </si>
  <si>
    <t>Sørstraumen, Bukta, Kvænangen, Tf /[Kvant.:] Plants</t>
  </si>
  <si>
    <t>Forvillet i grøfta..</t>
  </si>
  <si>
    <t>https://www.artsobservasjoner.no/Sighting/24811904</t>
  </si>
  <si>
    <t>POINT (760852 7764620)</t>
  </si>
  <si>
    <t>urn:uuid:482a05ba-2e54-4e2b-84ea-cab31f514fad</t>
  </si>
  <si>
    <t>1010_24811904</t>
  </si>
  <si>
    <t>2008/05373</t>
  </si>
  <si>
    <t>771_7773</t>
  </si>
  <si>
    <t>EV 6: Tverrelva</t>
  </si>
  <si>
    <t>Auto/GIS generated locality</t>
  </si>
  <si>
    <t>POINT (770655 7772573)</t>
  </si>
  <si>
    <t>urn:catalog:O:V/GPS:2008/05373</t>
  </si>
  <si>
    <t>v/gps</t>
  </si>
  <si>
    <t>66_2008/05373</t>
  </si>
  <si>
    <t>493587</t>
  </si>
  <si>
    <t>Kvænangen: Kåsen (V f), v E6 Veikant et stykke fra hus, rikelig</t>
  </si>
  <si>
    <t>https://www.unimus.no/felles/bilder/web_hent_bilde.php?id=13341699&amp;type=jpeg</t>
  </si>
  <si>
    <t>POINT (770648 7772428)</t>
  </si>
  <si>
    <t>urn:catalog:O:V:493587</t>
  </si>
  <si>
    <t>8_493587</t>
  </si>
  <si>
    <t>O_493587</t>
  </si>
  <si>
    <t>24793741</t>
  </si>
  <si>
    <t>771_7785</t>
  </si>
  <si>
    <t>Alteidet, ved Jøkelfjordkrysset, Kvænangen, Tf /[Kvant.:] Plants</t>
  </si>
  <si>
    <t>https://www.artsobservasjoner.no/Sighting/24793741</t>
  </si>
  <si>
    <t>POINT (770582 7785147)</t>
  </si>
  <si>
    <t>urn:uuid:c5493a35-c2a1-4964-9def-ada0bffebf0e</t>
  </si>
  <si>
    <t>1010_24793741</t>
  </si>
  <si>
    <t>21_421</t>
  </si>
  <si>
    <t>[Registrert fra bil]</t>
  </si>
  <si>
    <t>op/gps</t>
  </si>
  <si>
    <t>OP21</t>
  </si>
  <si>
    <t>op21_421</t>
  </si>
  <si>
    <t>17673611</t>
  </si>
  <si>
    <t>819_7861</t>
  </si>
  <si>
    <t>Hammerfest</t>
  </si>
  <si>
    <t>Fi</t>
  </si>
  <si>
    <t>Rypefjord, Hammerfest, Tf</t>
  </si>
  <si>
    <t>Inger-Lill  Portaasen</t>
  </si>
  <si>
    <t>https://www.artsobservasjoner.no/Sighting/17673611</t>
  </si>
  <si>
    <t>POINT (819607 7861083)</t>
  </si>
  <si>
    <t>urn:uuid:c72c4adc-6d9d-485c-8558-f1ab344191f3</t>
  </si>
  <si>
    <t>1010_17673611</t>
  </si>
  <si>
    <t>12908318</t>
  </si>
  <si>
    <t>801_7823</t>
  </si>
  <si>
    <t>Alta</t>
  </si>
  <si>
    <t>Seiland, Altneset, Alta, Tf \ /[Kvant.:] 1 Tussocks</t>
  </si>
  <si>
    <t>Alm, Torbjørn Validator: Cathrine Johnsen</t>
  </si>
  <si>
    <t>På den øverste "komposthaugen" nedenfor kirkegården.. Validationstatus: Approved Documented Quantity: 1 Tussocks</t>
  </si>
  <si>
    <t>https://www.artsobservasjoner.no/Sighting/12908318</t>
  </si>
  <si>
    <t>POINT (801450 7822270)</t>
  </si>
  <si>
    <t>urn:uuid:48439c1e-3b28-4a73-8e03-1493129a4958</t>
  </si>
  <si>
    <t>1010_12908318</t>
  </si>
  <si>
    <t>12915847</t>
  </si>
  <si>
    <t>Seiland, Altneset, Alta, Tf</t>
  </si>
  <si>
    <t>Plantet foran kirka. Har begynt å spre seg, men siden de nye plantene ikke blomstrer, vises de ikke så godt på bildet.. Validationstatus: Approved Documented</t>
  </si>
  <si>
    <t>https://www.artsobservasjoner.no/Sighting/12915847</t>
  </si>
  <si>
    <t>urn:uuid:025a9099-5f53-4137-976a-f0d11198e54d</t>
  </si>
  <si>
    <t>1010_12915847</t>
  </si>
  <si>
    <t>968292</t>
  </si>
  <si>
    <t>Seiland: Altnes, ved kapellet. \På en liten komposthaug på heiene nedenfor kirk...</t>
  </si>
  <si>
    <t>POINT (801419 7822222)</t>
  </si>
  <si>
    <t>urn:catalog:TROM:V:968292</t>
  </si>
  <si>
    <t>117_968292</t>
  </si>
  <si>
    <t>TROM_968292</t>
  </si>
  <si>
    <t>25358579</t>
  </si>
  <si>
    <t>807_7773</t>
  </si>
  <si>
    <t>Mattisgården, Alta, Tf \ /[Kvant.:] 2 Bushes</t>
  </si>
  <si>
    <t>Martha Karijord|Hildur  Søndergaard Holm</t>
  </si>
  <si>
    <t>Quantity: 2 Bushes</t>
  </si>
  <si>
    <t>https://www.artsobservasjoner.no/Sighting/25358579</t>
  </si>
  <si>
    <t>POINT (806065 7773518)</t>
  </si>
  <si>
    <t>urn:uuid:b7dfbd98-2d72-4093-9008-bed299a331d7</t>
  </si>
  <si>
    <t>1010_25358579</t>
  </si>
  <si>
    <t>819_7783</t>
  </si>
  <si>
    <t>Alta: Kaiskuru, ved Blåtoppveien. \ På eng i vei- og hagekant.</t>
  </si>
  <si>
    <t>TROM_968873</t>
  </si>
  <si>
    <t>34W EC 90828,62870</t>
  </si>
  <si>
    <t>WGS84</t>
  </si>
  <si>
    <t>25359113</t>
  </si>
  <si>
    <t>821_7771</t>
  </si>
  <si>
    <t>Sierrabakken, Alta, Tf \ /[Kvant.:] 35 Plants</t>
  </si>
  <si>
    <t>Martha Karijord|Marit Klemetsen Arneberg</t>
  </si>
  <si>
    <t>https://www.artsobservasjoner.no/Sighting/25359113</t>
  </si>
  <si>
    <t>POINT (821886 7770453)</t>
  </si>
  <si>
    <t>urn:uuid:6e970829-fc7e-4764-9742-860c94743ca5</t>
  </si>
  <si>
    <t>1010_25359113</t>
  </si>
  <si>
    <t>24620212</t>
  </si>
  <si>
    <t>823_7791</t>
  </si>
  <si>
    <t>Russeluftveien, Alta, Tf</t>
  </si>
  <si>
    <t>Martha Karijord</t>
  </si>
  <si>
    <t>https://www.artsobservasjoner.no/Sighting/24620212</t>
  </si>
  <si>
    <t>POINT (823258 7791569)</t>
  </si>
  <si>
    <t>urn:uuid:0ea4a859-9787-484e-bf3c-422cd36b78be</t>
  </si>
  <si>
    <t>1010_24620212</t>
  </si>
  <si>
    <t>17673629</t>
  </si>
  <si>
    <t>833_7847</t>
  </si>
  <si>
    <t>Kvalsund</t>
  </si>
  <si>
    <t>Handelsneset, Hammerfest, Tf</t>
  </si>
  <si>
    <t>https://www.artsobservasjoner.no/Sighting/17673629</t>
  </si>
  <si>
    <t>POINT (833161 7847322)</t>
  </si>
  <si>
    <t>urn:uuid:da6e02b0-7c7b-4219-8e7e-376d0c814b33</t>
  </si>
  <si>
    <t>1010_17673629</t>
  </si>
  <si>
    <t>21_422</t>
  </si>
  <si>
    <t>843_7825</t>
  </si>
  <si>
    <t>op21_422</t>
  </si>
  <si>
    <t>25361560</t>
  </si>
  <si>
    <t>849_7843</t>
  </si>
  <si>
    <t>Valle 1, Hammerfest, Tf \NA T31 Boreal hei NA T31-C-5 intermediÊr boreal... /[Kvant.:] 7 Tussocks</t>
  </si>
  <si>
    <t>Martha Karijord|Torunn Bockelie Rosendal</t>
  </si>
  <si>
    <t>https://www.artsobservasjoner.no/Sighting/25361560</t>
  </si>
  <si>
    <t>POINT (848902 7842688)</t>
  </si>
  <si>
    <t>urn:uuid:f53b8b49-a7f8-41b2-a892-5dd000c5077b</t>
  </si>
  <si>
    <t>1010_25361560</t>
  </si>
  <si>
    <t>24640808</t>
  </si>
  <si>
    <t>853_7839</t>
  </si>
  <si>
    <t>Skaidi, Hammerfest, Tf \ /[Kvant.:] 100 m2</t>
  </si>
  <si>
    <t>Quantity: 100 m2</t>
  </si>
  <si>
    <t>https://www.artsobservasjoner.no/Sighting/24640808</t>
  </si>
  <si>
    <t>POINT (853931 7838783)</t>
  </si>
  <si>
    <t>urn:uuid:9f6d2ede-732a-402c-a148-e3af1ea2fbe7</t>
  </si>
  <si>
    <t>1010_24640808</t>
  </si>
  <si>
    <t>24579087</t>
  </si>
  <si>
    <t>897_7911</t>
  </si>
  <si>
    <t>Nordkapp</t>
  </si>
  <si>
    <t>Sykehusveien, Honningsvåg, Nordkapp, Tf</t>
  </si>
  <si>
    <t>Karel Samyn</t>
  </si>
  <si>
    <t>https://www.artsobservasjoner.no/Sighting/24579087</t>
  </si>
  <si>
    <t>POINT (897716 7910969)</t>
  </si>
  <si>
    <t>urn:uuid:5f8d44d0-d899-4843-a836-312a687b8d29</t>
  </si>
  <si>
    <t>1010_24579087</t>
  </si>
  <si>
    <t>21_423</t>
  </si>
  <si>
    <t>963_7933</t>
  </si>
  <si>
    <t>Gamvik</t>
  </si>
  <si>
    <t>Vedvikneset</t>
  </si>
  <si>
    <t>op21_423</t>
  </si>
  <si>
    <t>GBIF</t>
  </si>
  <si>
    <t>2451597897</t>
  </si>
  <si>
    <t>977_7935</t>
  </si>
  <si>
    <t>peetu</t>
  </si>
  <si>
    <t>http://www.gbif.org/occurrence/2451597897</t>
  </si>
  <si>
    <t>http://www.inaturalist.org/observations/3448948</t>
  </si>
  <si>
    <t>POINT (976628 7935879)</t>
  </si>
  <si>
    <t>GBIF-noder utenfor Norge</t>
  </si>
  <si>
    <t>import</t>
  </si>
  <si>
    <t>40_2451597897</t>
  </si>
  <si>
    <t>21_424</t>
  </si>
  <si>
    <t>op21_424</t>
  </si>
  <si>
    <t>383819</t>
  </si>
  <si>
    <t>977_7937</t>
  </si>
  <si>
    <t>Nordkyn Peninsula: Gamvik village, SW of Kåven, cultivated and now escaping</t>
  </si>
  <si>
    <t>Reidar Elven | Heidi Solstad</t>
  </si>
  <si>
    <t>https://www.unimus.no/felles/bilder/web_hent_bilde.php?id=13322472&amp;type=jpeg</t>
  </si>
  <si>
    <t>POINT (976741 7936206)</t>
  </si>
  <si>
    <t>urn:catalog:O:V:383819</t>
  </si>
  <si>
    <t>8_383819</t>
  </si>
  <si>
    <t>O_383819</t>
  </si>
  <si>
    <t>17673556</t>
  </si>
  <si>
    <t>Gamvik, Gamvik, Tf</t>
  </si>
  <si>
    <t>stor bstand ved innkjøringa til Gamvik.</t>
  </si>
  <si>
    <t>https://www.artsobservasjoner.no/Sighting/17673556</t>
  </si>
  <si>
    <t>POINT (976677 7936041)</t>
  </si>
  <si>
    <t>urn:uuid:aad0c5ef-64ef-4632-aafb-0d9df3a23ed7</t>
  </si>
  <si>
    <t>1010_17673556</t>
  </si>
  <si>
    <t>21_425</t>
  </si>
  <si>
    <t>op21_425</t>
  </si>
  <si>
    <t>25340724</t>
  </si>
  <si>
    <t>1047_7889</t>
  </si>
  <si>
    <t>Båtsfjord</t>
  </si>
  <si>
    <t>Syltefjorddalen; hyttefelt nær Reindalen, Båtsfjord, Tf</t>
  </si>
  <si>
    <t>Større, blomstrende bestand i veikanten.</t>
  </si>
  <si>
    <t>https://www.artsobservasjoner.no/Sighting/25340724</t>
  </si>
  <si>
    <t>POINT (1046789 7888958)</t>
  </si>
  <si>
    <t>urn:uuid:e1799ef7-d6df-440f-9e44-e9e428ac9b44</t>
  </si>
  <si>
    <t>1010_25340724</t>
  </si>
  <si>
    <t>24640835</t>
  </si>
  <si>
    <t>1071_7763</t>
  </si>
  <si>
    <t>Sør-Varanger</t>
  </si>
  <si>
    <t>Nyrudveien, Sør-Varanger, Tf \ /[Kvant.:] 1</t>
  </si>
  <si>
    <t>https://www.artsobservasjoner.no/Sighting/24640835</t>
  </si>
  <si>
    <t>POINT (1070793 7762408)</t>
  </si>
  <si>
    <t>urn:uuid:caa5c22c-7719-46d4-ab6f-69c41a3c7f50</t>
  </si>
  <si>
    <t>1010_24640835</t>
  </si>
  <si>
    <t>24768290</t>
  </si>
  <si>
    <t>1083_7777</t>
  </si>
  <si>
    <t>Svanvik: Mostadveien, Sør-Varanger, Tf \ /[Kvant.:] 1</t>
  </si>
  <si>
    <t>Ett sterilt individ, forvillet fra nærmeste hage.</t>
  </si>
  <si>
    <t>https://www.artsobservasjoner.no/Sighting/24768290</t>
  </si>
  <si>
    <t>POINT (1083233 7777989)</t>
  </si>
  <si>
    <t>urn:uuid:13a62d12-66a6-4b8c-be2b-c369ed197662</t>
  </si>
  <si>
    <t>1010_24768290</t>
  </si>
  <si>
    <t>25341038</t>
  </si>
  <si>
    <t>1083_7779</t>
  </si>
  <si>
    <t>Svanvik: Mostadveien 9, Sør-Varanger, Tf</t>
  </si>
  <si>
    <t>Usikker på om morplanten er er spontan eller ikke.  Men den har uansett gitt opphav til nye planter nedover i skråningen..</t>
  </si>
  <si>
    <t>https://www.artsobservasjoner.no/Sighting/25341038</t>
  </si>
  <si>
    <t>POINT (1083220 7778184)</t>
  </si>
  <si>
    <t>urn:uuid:b7c1d92d-3f4d-4a3b-b3b8-57aae525df2e</t>
  </si>
  <si>
    <t>1010_25341038</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</si>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</sst>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3" fillId="0" borderId="0" xfId="1" applyFont="1" applyFill="1"/>
    <xf numFmtId="0" fontId="0" fillId="6" borderId="0" xfId="0" applyFill="1"/>
    <xf numFmtId="0" fontId="0" fillId="0" borderId="0" xfId="0" applyAlignment="1">
      <alignment horizontal="right"/>
    </xf>
    <xf numFmtId="0" fontId="2" fillId="0" borderId="0" xfId="1"/>
    <xf numFmtId="0" fontId="0" fillId="7" borderId="0" xfId="0"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1CF3-8489-4A7E-9633-F5324FF194C8}">
  <dimension ref="A1:BX623"/>
  <sheetViews>
    <sheetView tabSelected="1" workbookViewId="0">
      <selection activeCell="AE5" sqref="AE5"/>
    </sheetView>
  </sheetViews>
  <sheetFormatPr defaultRowHeight="15" x14ac:dyDescent="0.25"/>
  <cols>
    <col min="28" max="28" width="17.28515625" customWidth="1"/>
    <col min="29" max="29" width="26.7109375" customWidth="1"/>
    <col min="33" max="33" width="20.42578125" customWidth="1"/>
    <col min="34" max="34" width="32.28515625" customWidth="1"/>
  </cols>
  <sheetData>
    <row r="1" spans="1:76" x14ac:dyDescent="0.25">
      <c r="A1" s="15" t="s">
        <v>4372</v>
      </c>
      <c r="B1" s="15" t="s">
        <v>4373</v>
      </c>
      <c r="C1" s="15" t="s">
        <v>4374</v>
      </c>
      <c r="D1" s="15" t="s">
        <v>4375</v>
      </c>
      <c r="E1" s="15" t="s">
        <v>4376</v>
      </c>
      <c r="F1" s="15" t="s">
        <v>4377</v>
      </c>
      <c r="G1" s="15" t="s">
        <v>4378</v>
      </c>
      <c r="H1" s="16" t="s">
        <v>4379</v>
      </c>
      <c r="I1" s="15" t="s">
        <v>4380</v>
      </c>
      <c r="J1" s="15" t="s">
        <v>4381</v>
      </c>
      <c r="K1" s="15" t="s">
        <v>4382</v>
      </c>
      <c r="L1" s="15" t="s">
        <v>4383</v>
      </c>
      <c r="M1" s="15" t="s">
        <v>4384</v>
      </c>
      <c r="N1" s="15" t="s">
        <v>4385</v>
      </c>
      <c r="O1" s="15" t="s">
        <v>4386</v>
      </c>
      <c r="P1" s="17" t="s">
        <v>4387</v>
      </c>
      <c r="Q1" s="18" t="s">
        <v>4388</v>
      </c>
      <c r="R1" s="19" t="s">
        <v>4389</v>
      </c>
      <c r="S1" s="19" t="s">
        <v>4390</v>
      </c>
      <c r="T1" s="19" t="s">
        <v>4391</v>
      </c>
      <c r="U1" s="20" t="s">
        <v>4392</v>
      </c>
      <c r="V1" s="15" t="s">
        <v>4393</v>
      </c>
      <c r="W1" s="15" t="s">
        <v>4394</v>
      </c>
      <c r="X1" s="15" t="s">
        <v>4395</v>
      </c>
      <c r="Y1" s="3" t="s">
        <v>4396</v>
      </c>
      <c r="Z1" s="3" t="s">
        <v>4397</v>
      </c>
      <c r="AA1" s="15" t="s">
        <v>4398</v>
      </c>
      <c r="AB1" s="15" t="s">
        <v>4399</v>
      </c>
      <c r="AC1" s="15" t="s">
        <v>4400</v>
      </c>
      <c r="AD1" s="15" t="s">
        <v>4401</v>
      </c>
      <c r="AE1" s="15" t="s">
        <v>4402</v>
      </c>
      <c r="AF1" s="15" t="s">
        <v>4403</v>
      </c>
      <c r="AG1" s="15" t="s">
        <v>4404</v>
      </c>
      <c r="AH1" s="15" t="s">
        <v>4405</v>
      </c>
      <c r="AI1" s="15"/>
      <c r="AJ1" s="15" t="s">
        <v>4406</v>
      </c>
      <c r="AK1" s="15" t="s">
        <v>4407</v>
      </c>
      <c r="AL1" s="20" t="s">
        <v>4408</v>
      </c>
      <c r="AM1" s="20" t="s">
        <v>4409</v>
      </c>
      <c r="AN1" s="20" t="s">
        <v>4410</v>
      </c>
      <c r="AO1" s="20" t="s">
        <v>4411</v>
      </c>
      <c r="AP1" s="15" t="s">
        <v>4412</v>
      </c>
      <c r="AQ1" s="21" t="s">
        <v>4413</v>
      </c>
      <c r="AR1" s="22" t="s">
        <v>4414</v>
      </c>
      <c r="AS1" s="15" t="s">
        <v>4415</v>
      </c>
      <c r="AT1" s="13" t="s">
        <v>4416</v>
      </c>
      <c r="AU1" s="15" t="s">
        <v>4384</v>
      </c>
      <c r="AV1" s="15" t="s">
        <v>4417</v>
      </c>
      <c r="AW1" s="15" t="s">
        <v>4418</v>
      </c>
      <c r="AX1" s="15" t="s">
        <v>4419</v>
      </c>
      <c r="AY1" s="15" t="s">
        <v>4420</v>
      </c>
      <c r="AZ1" s="15" t="s">
        <v>4421</v>
      </c>
      <c r="BA1" s="15" t="s">
        <v>4422</v>
      </c>
      <c r="BB1" s="15" t="s">
        <v>4423</v>
      </c>
      <c r="BC1" s="15" t="s">
        <v>4424</v>
      </c>
      <c r="BD1" s="15" t="s">
        <v>4425</v>
      </c>
      <c r="BE1" s="15" t="s">
        <v>4426</v>
      </c>
      <c r="BF1" s="23" t="s">
        <v>4427</v>
      </c>
      <c r="BG1" s="15" t="s">
        <v>4428</v>
      </c>
      <c r="BH1" s="15" t="s">
        <v>4391</v>
      </c>
      <c r="BI1" s="15" t="s">
        <v>4429</v>
      </c>
      <c r="BJ1" s="15" t="s">
        <v>4430</v>
      </c>
      <c r="BK1" s="7" t="s">
        <v>4431</v>
      </c>
      <c r="BL1" s="15" t="s">
        <v>4432</v>
      </c>
      <c r="BM1" s="15" t="s">
        <v>4433</v>
      </c>
      <c r="BN1" s="15" t="s">
        <v>4434</v>
      </c>
      <c r="BO1" s="15" t="s">
        <v>4435</v>
      </c>
      <c r="BP1" t="s">
        <v>4436</v>
      </c>
      <c r="BQ1" t="s">
        <v>4437</v>
      </c>
      <c r="BR1" t="s">
        <v>4438</v>
      </c>
      <c r="BS1" t="s">
        <v>4439</v>
      </c>
      <c r="BT1" s="15" t="s">
        <v>4440</v>
      </c>
      <c r="BU1" s="15" t="s">
        <v>4441</v>
      </c>
      <c r="BV1" s="15" t="s">
        <v>4442</v>
      </c>
      <c r="BW1" s="15" t="s">
        <v>4443</v>
      </c>
      <c r="BX1" s="15" t="s">
        <v>4444</v>
      </c>
    </row>
    <row r="2" spans="1:76" x14ac:dyDescent="0.25">
      <c r="A2">
        <v>318841</v>
      </c>
      <c r="C2">
        <v>1</v>
      </c>
      <c r="D2">
        <v>1</v>
      </c>
      <c r="E2">
        <v>1</v>
      </c>
      <c r="F2" t="s">
        <v>0</v>
      </c>
      <c r="G2" t="s">
        <v>1</v>
      </c>
      <c r="H2" t="s">
        <v>2</v>
      </c>
      <c r="I2" t="s">
        <v>3</v>
      </c>
      <c r="K2">
        <v>1</v>
      </c>
      <c r="L2" t="s">
        <v>4</v>
      </c>
      <c r="M2">
        <v>101980</v>
      </c>
      <c r="N2" t="s">
        <v>5</v>
      </c>
      <c r="O2" t="s">
        <v>5</v>
      </c>
      <c r="U2" t="s">
        <v>6</v>
      </c>
      <c r="V2" s="1">
        <v>1</v>
      </c>
      <c r="W2" t="s">
        <v>7</v>
      </c>
      <c r="X2" t="s">
        <v>8</v>
      </c>
      <c r="Y2" s="2" t="s">
        <v>9</v>
      </c>
      <c r="Z2" s="3">
        <v>1</v>
      </c>
      <c r="AA2" s="4">
        <v>104</v>
      </c>
      <c r="AB2" s="4" t="s">
        <v>8</v>
      </c>
      <c r="AC2" t="s">
        <v>8</v>
      </c>
      <c r="AD2">
        <v>2016</v>
      </c>
      <c r="AE2">
        <v>9</v>
      </c>
      <c r="AF2">
        <v>30</v>
      </c>
      <c r="AG2" t="s">
        <v>10</v>
      </c>
      <c r="AH2" t="s">
        <v>10</v>
      </c>
      <c r="AJ2" t="s">
        <v>5</v>
      </c>
      <c r="AK2" t="s">
        <v>11</v>
      </c>
      <c r="AL2">
        <v>254088</v>
      </c>
      <c r="AM2">
        <v>6597031</v>
      </c>
      <c r="AN2" s="4">
        <v>255000</v>
      </c>
      <c r="AO2" s="4">
        <v>6597000</v>
      </c>
      <c r="AP2">
        <v>25</v>
      </c>
      <c r="AR2">
        <v>267</v>
      </c>
      <c r="AT2" s="5"/>
      <c r="AU2">
        <v>101980</v>
      </c>
      <c r="AW2" s="6" t="s">
        <v>12</v>
      </c>
      <c r="AX2">
        <v>1</v>
      </c>
      <c r="AY2" t="s">
        <v>13</v>
      </c>
      <c r="AZ2" t="s">
        <v>14</v>
      </c>
      <c r="BA2" t="s">
        <v>2</v>
      </c>
      <c r="BB2">
        <v>267</v>
      </c>
      <c r="BC2" t="s">
        <v>15</v>
      </c>
      <c r="BD2" t="s">
        <v>16</v>
      </c>
      <c r="BF2" s="5">
        <v>42643</v>
      </c>
      <c r="BG2" s="7" t="s">
        <v>17</v>
      </c>
      <c r="BI2">
        <v>5</v>
      </c>
      <c r="BJ2">
        <v>332183</v>
      </c>
      <c r="BL2" t="s">
        <v>18</v>
      </c>
      <c r="BX2">
        <v>318841</v>
      </c>
    </row>
    <row r="3" spans="1:76" x14ac:dyDescent="0.25">
      <c r="A3">
        <v>353852</v>
      </c>
      <c r="C3">
        <v>1</v>
      </c>
      <c r="F3" t="s">
        <v>0</v>
      </c>
      <c r="G3" t="s">
        <v>33</v>
      </c>
      <c r="H3" t="s">
        <v>58</v>
      </c>
      <c r="I3" t="s">
        <v>3</v>
      </c>
      <c r="K3">
        <v>1</v>
      </c>
      <c r="L3" t="s">
        <v>4</v>
      </c>
      <c r="M3">
        <v>101980</v>
      </c>
      <c r="N3" t="s">
        <v>5</v>
      </c>
      <c r="O3" t="s">
        <v>5</v>
      </c>
      <c r="U3" t="s">
        <v>47</v>
      </c>
      <c r="V3" s="1">
        <v>1</v>
      </c>
      <c r="W3" t="s">
        <v>7</v>
      </c>
      <c r="X3" t="s">
        <v>48</v>
      </c>
      <c r="Y3" s="2" t="s">
        <v>49</v>
      </c>
      <c r="Z3" s="3">
        <v>2</v>
      </c>
      <c r="AA3" s="4">
        <v>214</v>
      </c>
      <c r="AB3" t="s">
        <v>48</v>
      </c>
      <c r="AC3" t="s">
        <v>59</v>
      </c>
      <c r="AD3">
        <v>2021</v>
      </c>
      <c r="AE3">
        <v>6</v>
      </c>
      <c r="AF3">
        <v>11</v>
      </c>
      <c r="AG3" t="s">
        <v>51</v>
      </c>
      <c r="AJ3" t="s">
        <v>5</v>
      </c>
      <c r="AK3" t="s">
        <v>11</v>
      </c>
      <c r="AL3">
        <v>260029</v>
      </c>
      <c r="AM3">
        <v>6620235</v>
      </c>
      <c r="AN3" s="4">
        <v>261000</v>
      </c>
      <c r="AO3" s="4">
        <v>6621000</v>
      </c>
      <c r="AP3">
        <v>25</v>
      </c>
      <c r="AR3">
        <v>1010</v>
      </c>
      <c r="AT3" s="5" t="s">
        <v>60</v>
      </c>
      <c r="AU3">
        <v>101980</v>
      </c>
      <c r="AW3" s="6" t="s">
        <v>12</v>
      </c>
      <c r="AX3">
        <v>1</v>
      </c>
      <c r="AY3" t="s">
        <v>13</v>
      </c>
      <c r="AZ3" t="s">
        <v>61</v>
      </c>
      <c r="BA3" t="s">
        <v>62</v>
      </c>
      <c r="BB3">
        <v>1010</v>
      </c>
      <c r="BC3" t="s">
        <v>43</v>
      </c>
      <c r="BD3" t="s">
        <v>44</v>
      </c>
      <c r="BF3" s="5">
        <v>44359.626793981501</v>
      </c>
      <c r="BG3" s="7" t="s">
        <v>17</v>
      </c>
      <c r="BI3">
        <v>6</v>
      </c>
      <c r="BJ3">
        <v>271315</v>
      </c>
      <c r="BL3" t="s">
        <v>63</v>
      </c>
      <c r="BX3">
        <v>353852</v>
      </c>
    </row>
    <row r="4" spans="1:76" x14ac:dyDescent="0.25">
      <c r="A4">
        <v>280846</v>
      </c>
      <c r="C4">
        <v>1</v>
      </c>
      <c r="D4">
        <v>1</v>
      </c>
      <c r="E4">
        <v>1</v>
      </c>
      <c r="F4" t="s">
        <v>0</v>
      </c>
      <c r="G4" t="s">
        <v>1</v>
      </c>
      <c r="H4" t="s">
        <v>64</v>
      </c>
      <c r="I4" t="s">
        <v>3</v>
      </c>
      <c r="K4">
        <v>1</v>
      </c>
      <c r="L4" t="s">
        <v>4</v>
      </c>
      <c r="M4">
        <v>101980</v>
      </c>
      <c r="N4" t="s">
        <v>5</v>
      </c>
      <c r="O4" t="s">
        <v>5</v>
      </c>
      <c r="U4" t="s">
        <v>65</v>
      </c>
      <c r="V4" s="1">
        <v>1</v>
      </c>
      <c r="W4" t="s">
        <v>7</v>
      </c>
      <c r="X4" t="s">
        <v>66</v>
      </c>
      <c r="Y4" s="2" t="s">
        <v>49</v>
      </c>
      <c r="Z4" s="3">
        <v>2</v>
      </c>
      <c r="AA4" s="4">
        <v>220</v>
      </c>
      <c r="AB4" s="4" t="s">
        <v>66</v>
      </c>
      <c r="AC4" t="s">
        <v>67</v>
      </c>
      <c r="AD4">
        <v>2019</v>
      </c>
      <c r="AE4">
        <v>6</v>
      </c>
      <c r="AF4">
        <v>21</v>
      </c>
      <c r="AG4" t="s">
        <v>10</v>
      </c>
      <c r="AH4" t="s">
        <v>10</v>
      </c>
      <c r="AJ4" t="s">
        <v>5</v>
      </c>
      <c r="AK4" t="s">
        <v>11</v>
      </c>
      <c r="AL4">
        <v>244771</v>
      </c>
      <c r="AM4">
        <v>6640891</v>
      </c>
      <c r="AN4" s="4">
        <v>245000</v>
      </c>
      <c r="AO4" s="4">
        <v>6641000</v>
      </c>
      <c r="AP4">
        <v>25</v>
      </c>
      <c r="AR4">
        <v>267</v>
      </c>
      <c r="AT4" s="5"/>
      <c r="AU4">
        <v>101980</v>
      </c>
      <c r="AW4" s="6" t="s">
        <v>12</v>
      </c>
      <c r="AX4">
        <v>1</v>
      </c>
      <c r="AY4" t="s">
        <v>13</v>
      </c>
      <c r="AZ4" t="s">
        <v>68</v>
      </c>
      <c r="BA4" t="s">
        <v>64</v>
      </c>
      <c r="BB4">
        <v>267</v>
      </c>
      <c r="BC4" t="s">
        <v>15</v>
      </c>
      <c r="BD4" t="s">
        <v>16</v>
      </c>
      <c r="BF4" s="5">
        <v>43637</v>
      </c>
      <c r="BG4" s="7" t="s">
        <v>17</v>
      </c>
      <c r="BI4">
        <v>5</v>
      </c>
      <c r="BJ4">
        <v>332280</v>
      </c>
      <c r="BL4" t="s">
        <v>69</v>
      </c>
      <c r="BX4">
        <v>280846</v>
      </c>
    </row>
    <row r="5" spans="1:76" x14ac:dyDescent="0.25">
      <c r="A5">
        <v>450448</v>
      </c>
      <c r="C5">
        <v>1</v>
      </c>
      <c r="D5">
        <v>1</v>
      </c>
      <c r="E5">
        <v>1</v>
      </c>
      <c r="F5" t="s">
        <v>0</v>
      </c>
      <c r="G5" t="s">
        <v>1</v>
      </c>
      <c r="H5" t="s">
        <v>78</v>
      </c>
      <c r="I5" t="s">
        <v>3</v>
      </c>
      <c r="K5">
        <v>1</v>
      </c>
      <c r="L5" t="s">
        <v>4</v>
      </c>
      <c r="M5">
        <v>101980</v>
      </c>
      <c r="N5" t="s">
        <v>5</v>
      </c>
      <c r="O5" t="s">
        <v>5</v>
      </c>
      <c r="U5" t="s">
        <v>79</v>
      </c>
      <c r="V5" s="1">
        <v>1</v>
      </c>
      <c r="W5" t="s">
        <v>7</v>
      </c>
      <c r="X5" t="s">
        <v>80</v>
      </c>
      <c r="Y5" s="2" t="s">
        <v>49</v>
      </c>
      <c r="Z5" s="3">
        <v>2</v>
      </c>
      <c r="AA5" s="4">
        <v>235</v>
      </c>
      <c r="AB5" s="4" t="s">
        <v>80</v>
      </c>
      <c r="AC5" t="s">
        <v>81</v>
      </c>
      <c r="AD5">
        <v>2020</v>
      </c>
      <c r="AE5">
        <v>5</v>
      </c>
      <c r="AF5">
        <v>28</v>
      </c>
      <c r="AG5" t="s">
        <v>10</v>
      </c>
      <c r="AH5" t="s">
        <v>10</v>
      </c>
      <c r="AJ5" t="s">
        <v>5</v>
      </c>
      <c r="AK5" t="s">
        <v>11</v>
      </c>
      <c r="AL5">
        <v>284828</v>
      </c>
      <c r="AM5">
        <v>6665762</v>
      </c>
      <c r="AN5" s="4">
        <v>285000</v>
      </c>
      <c r="AO5" s="4">
        <v>6665000</v>
      </c>
      <c r="AP5">
        <v>25</v>
      </c>
      <c r="AR5">
        <v>267</v>
      </c>
      <c r="AT5" s="5"/>
      <c r="AU5">
        <v>101980</v>
      </c>
      <c r="AW5" s="6" t="s">
        <v>12</v>
      </c>
      <c r="AX5">
        <v>1</v>
      </c>
      <c r="AY5" t="s">
        <v>13</v>
      </c>
      <c r="AZ5" t="s">
        <v>82</v>
      </c>
      <c r="BA5" t="s">
        <v>78</v>
      </c>
      <c r="BB5">
        <v>267</v>
      </c>
      <c r="BC5" t="s">
        <v>15</v>
      </c>
      <c r="BD5" t="s">
        <v>16</v>
      </c>
      <c r="BF5" s="5">
        <v>43979</v>
      </c>
      <c r="BG5" s="7" t="s">
        <v>17</v>
      </c>
      <c r="BI5">
        <v>5</v>
      </c>
      <c r="BJ5">
        <v>331764</v>
      </c>
      <c r="BL5" t="s">
        <v>83</v>
      </c>
      <c r="BX5">
        <v>450448</v>
      </c>
    </row>
    <row r="6" spans="1:76" x14ac:dyDescent="0.25">
      <c r="A6">
        <v>457341</v>
      </c>
      <c r="C6">
        <v>1</v>
      </c>
      <c r="D6">
        <v>1</v>
      </c>
      <c r="E6">
        <v>1</v>
      </c>
      <c r="F6" t="s">
        <v>0</v>
      </c>
      <c r="G6" t="s">
        <v>1</v>
      </c>
      <c r="H6" t="s">
        <v>96</v>
      </c>
      <c r="I6" t="s">
        <v>3</v>
      </c>
      <c r="K6">
        <v>1</v>
      </c>
      <c r="L6" t="s">
        <v>4</v>
      </c>
      <c r="M6">
        <v>101980</v>
      </c>
      <c r="N6" t="s">
        <v>5</v>
      </c>
      <c r="O6" t="s">
        <v>5</v>
      </c>
      <c r="U6" t="s">
        <v>97</v>
      </c>
      <c r="V6" s="1">
        <v>1</v>
      </c>
      <c r="W6" t="s">
        <v>7</v>
      </c>
      <c r="X6" t="s">
        <v>80</v>
      </c>
      <c r="Y6" s="2" t="s">
        <v>49</v>
      </c>
      <c r="Z6" s="3">
        <v>2</v>
      </c>
      <c r="AA6" s="4">
        <v>235</v>
      </c>
      <c r="AB6" s="4" t="s">
        <v>80</v>
      </c>
      <c r="AC6" t="s">
        <v>98</v>
      </c>
      <c r="AD6">
        <v>2019</v>
      </c>
      <c r="AE6">
        <v>5</v>
      </c>
      <c r="AF6">
        <v>22</v>
      </c>
      <c r="AG6" t="s">
        <v>10</v>
      </c>
      <c r="AH6" t="s">
        <v>10</v>
      </c>
      <c r="AJ6" t="s">
        <v>5</v>
      </c>
      <c r="AK6" t="s">
        <v>11</v>
      </c>
      <c r="AL6">
        <v>288666</v>
      </c>
      <c r="AM6">
        <v>6673483</v>
      </c>
      <c r="AN6" s="4">
        <v>289000</v>
      </c>
      <c r="AO6" s="4">
        <v>6673000</v>
      </c>
      <c r="AP6">
        <v>25</v>
      </c>
      <c r="AR6">
        <v>267</v>
      </c>
      <c r="AT6" s="5"/>
      <c r="AU6">
        <v>101980</v>
      </c>
      <c r="AW6" s="6" t="s">
        <v>12</v>
      </c>
      <c r="AX6">
        <v>1</v>
      </c>
      <c r="AY6" t="s">
        <v>13</v>
      </c>
      <c r="AZ6" t="s">
        <v>99</v>
      </c>
      <c r="BA6" t="s">
        <v>96</v>
      </c>
      <c r="BB6">
        <v>267</v>
      </c>
      <c r="BC6" t="s">
        <v>15</v>
      </c>
      <c r="BD6" t="s">
        <v>16</v>
      </c>
      <c r="BF6" s="5">
        <v>43607</v>
      </c>
      <c r="BG6" s="7" t="s">
        <v>17</v>
      </c>
      <c r="BI6">
        <v>5</v>
      </c>
      <c r="BJ6">
        <v>331884</v>
      </c>
      <c r="BL6" t="s">
        <v>100</v>
      </c>
      <c r="BX6">
        <v>457341</v>
      </c>
    </row>
    <row r="7" spans="1:76" x14ac:dyDescent="0.25">
      <c r="A7">
        <v>450659</v>
      </c>
      <c r="C7">
        <v>1</v>
      </c>
      <c r="D7">
        <v>1</v>
      </c>
      <c r="E7">
        <v>2</v>
      </c>
      <c r="F7" t="s">
        <v>0</v>
      </c>
      <c r="G7" t="s">
        <v>1</v>
      </c>
      <c r="H7" t="s">
        <v>84</v>
      </c>
      <c r="I7" t="s">
        <v>3</v>
      </c>
      <c r="K7">
        <v>1</v>
      </c>
      <c r="L7" t="s">
        <v>4</v>
      </c>
      <c r="M7">
        <v>101980</v>
      </c>
      <c r="N7" t="s">
        <v>5</v>
      </c>
      <c r="O7" t="s">
        <v>5</v>
      </c>
      <c r="U7" t="s">
        <v>79</v>
      </c>
      <c r="V7" s="1">
        <v>1</v>
      </c>
      <c r="W7" t="s">
        <v>7</v>
      </c>
      <c r="X7" t="s">
        <v>80</v>
      </c>
      <c r="Y7" s="2" t="s">
        <v>49</v>
      </c>
      <c r="Z7" s="3">
        <v>2</v>
      </c>
      <c r="AA7" s="4">
        <v>235</v>
      </c>
      <c r="AB7" s="4" t="s">
        <v>80</v>
      </c>
      <c r="AC7" t="s">
        <v>81</v>
      </c>
      <c r="AD7">
        <v>2020</v>
      </c>
      <c r="AE7">
        <v>5</v>
      </c>
      <c r="AF7">
        <v>28</v>
      </c>
      <c r="AG7" t="s">
        <v>10</v>
      </c>
      <c r="AH7" t="s">
        <v>10</v>
      </c>
      <c r="AJ7" t="s">
        <v>5</v>
      </c>
      <c r="AK7" t="s">
        <v>11</v>
      </c>
      <c r="AL7">
        <v>284934</v>
      </c>
      <c r="AM7">
        <v>6665786</v>
      </c>
      <c r="AN7" s="4">
        <v>285000</v>
      </c>
      <c r="AO7" s="4">
        <v>6665000</v>
      </c>
      <c r="AP7">
        <v>5</v>
      </c>
      <c r="AR7">
        <v>267</v>
      </c>
      <c r="AT7" s="5"/>
      <c r="AU7">
        <v>101980</v>
      </c>
      <c r="AW7" s="6" t="s">
        <v>12</v>
      </c>
      <c r="AX7">
        <v>1</v>
      </c>
      <c r="AY7" t="s">
        <v>13</v>
      </c>
      <c r="AZ7" t="s">
        <v>85</v>
      </c>
      <c r="BA7" t="s">
        <v>84</v>
      </c>
      <c r="BB7">
        <v>267</v>
      </c>
      <c r="BC7" t="s">
        <v>15</v>
      </c>
      <c r="BD7" t="s">
        <v>16</v>
      </c>
      <c r="BF7" s="5">
        <v>43979</v>
      </c>
      <c r="BG7" s="7" t="s">
        <v>17</v>
      </c>
      <c r="BI7">
        <v>5</v>
      </c>
      <c r="BJ7">
        <v>331855</v>
      </c>
      <c r="BL7" t="s">
        <v>86</v>
      </c>
      <c r="BX7">
        <v>450659</v>
      </c>
    </row>
    <row r="8" spans="1:76" x14ac:dyDescent="0.25">
      <c r="A8">
        <v>450557</v>
      </c>
      <c r="C8">
        <v>1</v>
      </c>
      <c r="D8">
        <v>1</v>
      </c>
      <c r="E8">
        <v>3</v>
      </c>
      <c r="F8" t="s">
        <v>0</v>
      </c>
      <c r="G8" t="s">
        <v>1</v>
      </c>
      <c r="H8" t="s">
        <v>87</v>
      </c>
      <c r="I8" t="s">
        <v>3</v>
      </c>
      <c r="K8">
        <v>1</v>
      </c>
      <c r="L8" t="s">
        <v>4</v>
      </c>
      <c r="M8">
        <v>101980</v>
      </c>
      <c r="N8" t="s">
        <v>5</v>
      </c>
      <c r="O8" t="s">
        <v>5</v>
      </c>
      <c r="U8" t="s">
        <v>79</v>
      </c>
      <c r="V8" s="1">
        <v>1</v>
      </c>
      <c r="W8" t="s">
        <v>7</v>
      </c>
      <c r="X8" t="s">
        <v>80</v>
      </c>
      <c r="Y8" s="2" t="s">
        <v>49</v>
      </c>
      <c r="Z8" s="3">
        <v>2</v>
      </c>
      <c r="AA8" s="4">
        <v>235</v>
      </c>
      <c r="AB8" s="4" t="s">
        <v>80</v>
      </c>
      <c r="AC8" t="s">
        <v>81</v>
      </c>
      <c r="AD8">
        <v>2020</v>
      </c>
      <c r="AE8">
        <v>5</v>
      </c>
      <c r="AF8">
        <v>28</v>
      </c>
      <c r="AG8" t="s">
        <v>10</v>
      </c>
      <c r="AH8" t="s">
        <v>10</v>
      </c>
      <c r="AJ8" t="s">
        <v>5</v>
      </c>
      <c r="AK8" t="s">
        <v>11</v>
      </c>
      <c r="AL8">
        <v>284879</v>
      </c>
      <c r="AM8">
        <v>6665873</v>
      </c>
      <c r="AN8" s="4">
        <v>285000</v>
      </c>
      <c r="AO8" s="4">
        <v>6665000</v>
      </c>
      <c r="AP8">
        <v>5</v>
      </c>
      <c r="AR8">
        <v>267</v>
      </c>
      <c r="AT8" s="5"/>
      <c r="AU8">
        <v>101980</v>
      </c>
      <c r="AW8" s="6" t="s">
        <v>12</v>
      </c>
      <c r="AX8">
        <v>1</v>
      </c>
      <c r="AY8" t="s">
        <v>13</v>
      </c>
      <c r="AZ8" t="s">
        <v>88</v>
      </c>
      <c r="BA8" t="s">
        <v>87</v>
      </c>
      <c r="BB8">
        <v>267</v>
      </c>
      <c r="BC8" t="s">
        <v>15</v>
      </c>
      <c r="BD8" t="s">
        <v>16</v>
      </c>
      <c r="BF8" s="5">
        <v>43979</v>
      </c>
      <c r="BG8" s="7" t="s">
        <v>17</v>
      </c>
      <c r="BI8">
        <v>5</v>
      </c>
      <c r="BJ8">
        <v>332036</v>
      </c>
      <c r="BL8" t="s">
        <v>89</v>
      </c>
      <c r="BX8">
        <v>450557</v>
      </c>
    </row>
    <row r="9" spans="1:76" x14ac:dyDescent="0.25">
      <c r="A9">
        <v>450446</v>
      </c>
      <c r="C9">
        <v>1</v>
      </c>
      <c r="D9">
        <v>1</v>
      </c>
      <c r="E9">
        <v>4</v>
      </c>
      <c r="F9" t="s">
        <v>0</v>
      </c>
      <c r="G9" t="s">
        <v>1</v>
      </c>
      <c r="H9" t="s">
        <v>90</v>
      </c>
      <c r="I9" t="s">
        <v>3</v>
      </c>
      <c r="K9">
        <v>1</v>
      </c>
      <c r="L9" t="s">
        <v>4</v>
      </c>
      <c r="M9">
        <v>101980</v>
      </c>
      <c r="N9" t="s">
        <v>5</v>
      </c>
      <c r="O9" t="s">
        <v>5</v>
      </c>
      <c r="U9" t="s">
        <v>79</v>
      </c>
      <c r="V9" s="1">
        <v>1</v>
      </c>
      <c r="W9" t="s">
        <v>7</v>
      </c>
      <c r="X9" t="s">
        <v>80</v>
      </c>
      <c r="Y9" s="2" t="s">
        <v>49</v>
      </c>
      <c r="Z9" s="3">
        <v>2</v>
      </c>
      <c r="AA9" s="4">
        <v>235</v>
      </c>
      <c r="AB9" s="4" t="s">
        <v>80</v>
      </c>
      <c r="AC9" t="s">
        <v>81</v>
      </c>
      <c r="AD9">
        <v>2020</v>
      </c>
      <c r="AE9">
        <v>5</v>
      </c>
      <c r="AF9">
        <v>28</v>
      </c>
      <c r="AG9" t="s">
        <v>10</v>
      </c>
      <c r="AH9" t="s">
        <v>10</v>
      </c>
      <c r="AJ9" t="s">
        <v>5</v>
      </c>
      <c r="AK9" t="s">
        <v>11</v>
      </c>
      <c r="AL9">
        <v>284827</v>
      </c>
      <c r="AM9">
        <v>6665834</v>
      </c>
      <c r="AN9" s="4">
        <v>285000</v>
      </c>
      <c r="AO9" s="4">
        <v>6665000</v>
      </c>
      <c r="AP9">
        <v>5</v>
      </c>
      <c r="AR9">
        <v>267</v>
      </c>
      <c r="AT9" s="5"/>
      <c r="AU9">
        <v>101980</v>
      </c>
      <c r="AW9" s="6" t="s">
        <v>12</v>
      </c>
      <c r="AX9">
        <v>1</v>
      </c>
      <c r="AY9" t="s">
        <v>13</v>
      </c>
      <c r="AZ9" t="s">
        <v>91</v>
      </c>
      <c r="BA9" t="s">
        <v>90</v>
      </c>
      <c r="BB9">
        <v>267</v>
      </c>
      <c r="BC9" t="s">
        <v>15</v>
      </c>
      <c r="BD9" t="s">
        <v>16</v>
      </c>
      <c r="BF9" s="5">
        <v>43979</v>
      </c>
      <c r="BG9" s="7" t="s">
        <v>17</v>
      </c>
      <c r="BI9">
        <v>5</v>
      </c>
      <c r="BJ9">
        <v>332087</v>
      </c>
      <c r="BL9" t="s">
        <v>92</v>
      </c>
      <c r="BX9">
        <v>450446</v>
      </c>
    </row>
    <row r="10" spans="1:76" x14ac:dyDescent="0.25">
      <c r="A10">
        <v>450684</v>
      </c>
      <c r="C10">
        <v>1</v>
      </c>
      <c r="D10">
        <v>1</v>
      </c>
      <c r="E10">
        <v>5</v>
      </c>
      <c r="F10" t="s">
        <v>0</v>
      </c>
      <c r="G10" t="s">
        <v>1</v>
      </c>
      <c r="H10" t="s">
        <v>93</v>
      </c>
      <c r="I10" t="s">
        <v>3</v>
      </c>
      <c r="K10">
        <v>1</v>
      </c>
      <c r="L10" t="s">
        <v>4</v>
      </c>
      <c r="M10">
        <v>101980</v>
      </c>
      <c r="N10" t="s">
        <v>5</v>
      </c>
      <c r="O10" t="s">
        <v>5</v>
      </c>
      <c r="U10" t="s">
        <v>79</v>
      </c>
      <c r="V10" s="1">
        <v>1</v>
      </c>
      <c r="W10" t="s">
        <v>7</v>
      </c>
      <c r="X10" t="s">
        <v>80</v>
      </c>
      <c r="Y10" s="2" t="s">
        <v>49</v>
      </c>
      <c r="Z10" s="3">
        <v>2</v>
      </c>
      <c r="AA10" s="4">
        <v>235</v>
      </c>
      <c r="AB10" s="4" t="s">
        <v>80</v>
      </c>
      <c r="AC10" t="s">
        <v>81</v>
      </c>
      <c r="AD10">
        <v>2020</v>
      </c>
      <c r="AE10">
        <v>5</v>
      </c>
      <c r="AF10">
        <v>28</v>
      </c>
      <c r="AG10" t="s">
        <v>10</v>
      </c>
      <c r="AH10" t="s">
        <v>10</v>
      </c>
      <c r="AJ10" t="s">
        <v>5</v>
      </c>
      <c r="AK10" t="s">
        <v>11</v>
      </c>
      <c r="AL10">
        <v>284948</v>
      </c>
      <c r="AM10">
        <v>6665836</v>
      </c>
      <c r="AN10" s="4">
        <v>285000</v>
      </c>
      <c r="AO10" s="4">
        <v>6665000</v>
      </c>
      <c r="AP10">
        <v>5</v>
      </c>
      <c r="AR10">
        <v>267</v>
      </c>
      <c r="AT10" s="5"/>
      <c r="AU10">
        <v>101980</v>
      </c>
      <c r="AW10" s="6" t="s">
        <v>12</v>
      </c>
      <c r="AX10">
        <v>1</v>
      </c>
      <c r="AY10" t="s">
        <v>13</v>
      </c>
      <c r="AZ10" t="s">
        <v>94</v>
      </c>
      <c r="BA10" t="s">
        <v>93</v>
      </c>
      <c r="BB10">
        <v>267</v>
      </c>
      <c r="BC10" t="s">
        <v>15</v>
      </c>
      <c r="BD10" t="s">
        <v>16</v>
      </c>
      <c r="BF10" s="5">
        <v>43979</v>
      </c>
      <c r="BG10" s="7" t="s">
        <v>17</v>
      </c>
      <c r="BI10">
        <v>5</v>
      </c>
      <c r="BJ10">
        <v>332539</v>
      </c>
      <c r="BL10" t="s">
        <v>95</v>
      </c>
      <c r="BX10">
        <v>450684</v>
      </c>
    </row>
    <row r="11" spans="1:76" x14ac:dyDescent="0.25">
      <c r="A11">
        <v>489279</v>
      </c>
      <c r="C11">
        <v>1</v>
      </c>
      <c r="D11">
        <v>1</v>
      </c>
      <c r="E11">
        <v>1</v>
      </c>
      <c r="F11" t="s">
        <v>0</v>
      </c>
      <c r="G11" t="s">
        <v>33</v>
      </c>
      <c r="H11" t="s">
        <v>145</v>
      </c>
      <c r="I11" t="s">
        <v>3</v>
      </c>
      <c r="K11">
        <v>1</v>
      </c>
      <c r="L11" t="s">
        <v>4</v>
      </c>
      <c r="M11">
        <v>101980</v>
      </c>
      <c r="N11" t="s">
        <v>5</v>
      </c>
      <c r="O11" t="s">
        <v>5</v>
      </c>
      <c r="U11" t="s">
        <v>146</v>
      </c>
      <c r="V11" s="1">
        <v>1</v>
      </c>
      <c r="W11" t="s">
        <v>135</v>
      </c>
      <c r="X11" t="s">
        <v>147</v>
      </c>
      <c r="Y11" t="s">
        <v>137</v>
      </c>
      <c r="Z11" s="3">
        <v>4</v>
      </c>
      <c r="AA11" s="4">
        <v>427</v>
      </c>
      <c r="AB11" s="4" t="s">
        <v>147</v>
      </c>
      <c r="AC11" t="s">
        <v>148</v>
      </c>
      <c r="AD11">
        <v>2018</v>
      </c>
      <c r="AE11">
        <v>6</v>
      </c>
      <c r="AF11">
        <v>23</v>
      </c>
      <c r="AG11" t="s">
        <v>149</v>
      </c>
      <c r="AH11" t="s">
        <v>150</v>
      </c>
      <c r="AJ11" t="s">
        <v>5</v>
      </c>
      <c r="AK11" t="s">
        <v>11</v>
      </c>
      <c r="AL11">
        <v>319431</v>
      </c>
      <c r="AM11">
        <v>6750536</v>
      </c>
      <c r="AN11" s="4">
        <v>319000</v>
      </c>
      <c r="AO11" s="4">
        <v>6751000</v>
      </c>
      <c r="AP11">
        <v>5</v>
      </c>
      <c r="AR11">
        <v>1010</v>
      </c>
      <c r="AS11" t="s">
        <v>151</v>
      </c>
      <c r="AT11" s="5" t="s">
        <v>152</v>
      </c>
      <c r="AU11">
        <v>101980</v>
      </c>
      <c r="AW11" s="6" t="s">
        <v>12</v>
      </c>
      <c r="AX11">
        <v>1</v>
      </c>
      <c r="AY11" t="s">
        <v>13</v>
      </c>
      <c r="AZ11" t="s">
        <v>153</v>
      </c>
      <c r="BA11" t="s">
        <v>154</v>
      </c>
      <c r="BB11">
        <v>1010</v>
      </c>
      <c r="BC11" t="s">
        <v>43</v>
      </c>
      <c r="BD11" t="s">
        <v>44</v>
      </c>
      <c r="BF11" s="5">
        <v>43707.364583333299</v>
      </c>
      <c r="BG11" s="7" t="s">
        <v>17</v>
      </c>
      <c r="BI11">
        <v>6</v>
      </c>
      <c r="BJ11">
        <v>181386</v>
      </c>
      <c r="BL11" t="s">
        <v>155</v>
      </c>
      <c r="BX11">
        <v>489279</v>
      </c>
    </row>
    <row r="12" spans="1:76" x14ac:dyDescent="0.25">
      <c r="A12">
        <v>176427</v>
      </c>
      <c r="C12">
        <v>1</v>
      </c>
      <c r="D12">
        <v>1</v>
      </c>
      <c r="E12">
        <v>1</v>
      </c>
      <c r="F12" t="s">
        <v>0</v>
      </c>
      <c r="G12" t="s">
        <v>33</v>
      </c>
      <c r="H12" t="s">
        <v>202</v>
      </c>
      <c r="I12" s="8" t="str">
        <f>HYPERLINK(AT12,"Foto")</f>
        <v>Foto</v>
      </c>
      <c r="K12">
        <v>1</v>
      </c>
      <c r="L12" t="s">
        <v>4</v>
      </c>
      <c r="M12">
        <v>101980</v>
      </c>
      <c r="N12" t="s">
        <v>5</v>
      </c>
      <c r="O12" t="s">
        <v>5</v>
      </c>
      <c r="U12" t="s">
        <v>203</v>
      </c>
      <c r="V12" s="1">
        <v>1</v>
      </c>
      <c r="W12" t="s">
        <v>135</v>
      </c>
      <c r="X12" t="s">
        <v>167</v>
      </c>
      <c r="Y12" s="2" t="s">
        <v>168</v>
      </c>
      <c r="Z12" s="3">
        <v>5</v>
      </c>
      <c r="AA12" s="4">
        <v>512</v>
      </c>
      <c r="AB12" s="4" t="s">
        <v>167</v>
      </c>
      <c r="AC12" t="s">
        <v>204</v>
      </c>
      <c r="AD12">
        <v>2021</v>
      </c>
      <c r="AE12">
        <v>8</v>
      </c>
      <c r="AF12">
        <v>23</v>
      </c>
      <c r="AG12" t="s">
        <v>205</v>
      </c>
      <c r="AJ12" t="s">
        <v>5</v>
      </c>
      <c r="AK12" t="s">
        <v>11</v>
      </c>
      <c r="AL12">
        <v>159715</v>
      </c>
      <c r="AM12">
        <v>6915444</v>
      </c>
      <c r="AN12" s="4">
        <v>159000</v>
      </c>
      <c r="AO12" s="4">
        <v>6915000</v>
      </c>
      <c r="AP12">
        <v>100</v>
      </c>
      <c r="AR12">
        <v>1010</v>
      </c>
      <c r="AT12" s="5" t="s">
        <v>206</v>
      </c>
      <c r="AU12">
        <v>101980</v>
      </c>
      <c r="AW12" s="6" t="s">
        <v>12</v>
      </c>
      <c r="AX12">
        <v>1</v>
      </c>
      <c r="AY12" t="s">
        <v>13</v>
      </c>
      <c r="AZ12" t="s">
        <v>207</v>
      </c>
      <c r="BA12" t="s">
        <v>208</v>
      </c>
      <c r="BB12">
        <v>1010</v>
      </c>
      <c r="BC12" t="s">
        <v>43</v>
      </c>
      <c r="BD12" t="s">
        <v>44</v>
      </c>
      <c r="BE12">
        <v>1</v>
      </c>
      <c r="BF12" s="5">
        <v>44452.450497685197</v>
      </c>
      <c r="BG12" s="7" t="s">
        <v>17</v>
      </c>
      <c r="BI12">
        <v>6</v>
      </c>
      <c r="BJ12">
        <v>279503</v>
      </c>
      <c r="BL12" t="s">
        <v>209</v>
      </c>
      <c r="BX12">
        <v>176427</v>
      </c>
    </row>
    <row r="13" spans="1:76" x14ac:dyDescent="0.25">
      <c r="A13">
        <v>167239</v>
      </c>
      <c r="C13">
        <v>1</v>
      </c>
      <c r="F13" t="s">
        <v>0</v>
      </c>
      <c r="G13" t="s">
        <v>33</v>
      </c>
      <c r="H13" t="s">
        <v>176</v>
      </c>
      <c r="I13" t="s">
        <v>3</v>
      </c>
      <c r="K13">
        <v>1</v>
      </c>
      <c r="L13" t="s">
        <v>4</v>
      </c>
      <c r="M13">
        <v>101980</v>
      </c>
      <c r="N13" t="s">
        <v>5</v>
      </c>
      <c r="O13" t="s">
        <v>5</v>
      </c>
      <c r="U13" t="s">
        <v>166</v>
      </c>
      <c r="V13" s="1">
        <v>1</v>
      </c>
      <c r="W13" t="s">
        <v>135</v>
      </c>
      <c r="X13" t="s">
        <v>167</v>
      </c>
      <c r="Y13" s="2" t="s">
        <v>168</v>
      </c>
      <c r="Z13" s="3">
        <v>5</v>
      </c>
      <c r="AA13" s="4">
        <v>512</v>
      </c>
      <c r="AB13" s="4" t="s">
        <v>167</v>
      </c>
      <c r="AC13" t="s">
        <v>177</v>
      </c>
      <c r="AD13">
        <v>2019</v>
      </c>
      <c r="AE13">
        <v>6</v>
      </c>
      <c r="AF13">
        <v>24</v>
      </c>
      <c r="AG13" t="s">
        <v>178</v>
      </c>
      <c r="AH13" t="s">
        <v>179</v>
      </c>
      <c r="AJ13" t="s">
        <v>5</v>
      </c>
      <c r="AK13" t="s">
        <v>11</v>
      </c>
      <c r="AL13">
        <v>147237</v>
      </c>
      <c r="AM13">
        <v>6921876</v>
      </c>
      <c r="AN13" s="4">
        <v>147000</v>
      </c>
      <c r="AO13" s="4">
        <v>6921000</v>
      </c>
      <c r="AP13">
        <v>25</v>
      </c>
      <c r="AR13">
        <v>1010</v>
      </c>
      <c r="AS13" t="s">
        <v>180</v>
      </c>
      <c r="AT13" s="5" t="s">
        <v>181</v>
      </c>
      <c r="AU13">
        <v>101980</v>
      </c>
      <c r="AW13" s="6" t="s">
        <v>12</v>
      </c>
      <c r="AX13">
        <v>1</v>
      </c>
      <c r="AY13" t="s">
        <v>13</v>
      </c>
      <c r="AZ13" t="s">
        <v>182</v>
      </c>
      <c r="BA13" t="s">
        <v>183</v>
      </c>
      <c r="BB13">
        <v>1010</v>
      </c>
      <c r="BC13" t="s">
        <v>43</v>
      </c>
      <c r="BD13" t="s">
        <v>44</v>
      </c>
      <c r="BF13" s="5">
        <v>43649.496238425898</v>
      </c>
      <c r="BG13" s="7" t="s">
        <v>17</v>
      </c>
      <c r="BI13">
        <v>6</v>
      </c>
      <c r="BJ13">
        <v>204301</v>
      </c>
      <c r="BL13" t="s">
        <v>184</v>
      </c>
      <c r="BX13">
        <v>167239</v>
      </c>
    </row>
    <row r="14" spans="1:76" x14ac:dyDescent="0.25">
      <c r="A14">
        <v>167332</v>
      </c>
      <c r="C14">
        <v>1</v>
      </c>
      <c r="F14" t="s">
        <v>0</v>
      </c>
      <c r="G14" t="s">
        <v>33</v>
      </c>
      <c r="H14" t="s">
        <v>185</v>
      </c>
      <c r="I14" s="8" t="str">
        <f>HYPERLINK(AT14,"Foto")</f>
        <v>Foto</v>
      </c>
      <c r="K14">
        <v>1</v>
      </c>
      <c r="L14" t="s">
        <v>4</v>
      </c>
      <c r="M14">
        <v>101980</v>
      </c>
      <c r="N14" t="s">
        <v>5</v>
      </c>
      <c r="O14" t="s">
        <v>5</v>
      </c>
      <c r="U14" t="s">
        <v>166</v>
      </c>
      <c r="V14" s="1">
        <v>1</v>
      </c>
      <c r="W14" t="s">
        <v>135</v>
      </c>
      <c r="X14" t="s">
        <v>167</v>
      </c>
      <c r="Y14" s="2" t="s">
        <v>168</v>
      </c>
      <c r="Z14" s="3">
        <v>5</v>
      </c>
      <c r="AA14" s="4">
        <v>512</v>
      </c>
      <c r="AB14" s="4" t="s">
        <v>167</v>
      </c>
      <c r="AC14" t="s">
        <v>186</v>
      </c>
      <c r="AD14">
        <v>2019</v>
      </c>
      <c r="AE14">
        <v>6</v>
      </c>
      <c r="AF14">
        <v>26</v>
      </c>
      <c r="AG14" t="s">
        <v>178</v>
      </c>
      <c r="AH14" t="s">
        <v>187</v>
      </c>
      <c r="AJ14" t="s">
        <v>5</v>
      </c>
      <c r="AK14" t="s">
        <v>11</v>
      </c>
      <c r="AL14">
        <v>147402</v>
      </c>
      <c r="AM14">
        <v>6921539</v>
      </c>
      <c r="AN14" s="4">
        <v>147000</v>
      </c>
      <c r="AO14" s="4">
        <v>6921000</v>
      </c>
      <c r="AP14">
        <v>100</v>
      </c>
      <c r="AR14">
        <v>1010</v>
      </c>
      <c r="AS14" t="s">
        <v>188</v>
      </c>
      <c r="AT14" s="5" t="s">
        <v>189</v>
      </c>
      <c r="AU14">
        <v>101980</v>
      </c>
      <c r="AW14" s="6" t="s">
        <v>12</v>
      </c>
      <c r="AX14">
        <v>1</v>
      </c>
      <c r="AY14" t="s">
        <v>13</v>
      </c>
      <c r="AZ14" t="s">
        <v>190</v>
      </c>
      <c r="BA14" t="s">
        <v>191</v>
      </c>
      <c r="BB14">
        <v>1010</v>
      </c>
      <c r="BC14" t="s">
        <v>43</v>
      </c>
      <c r="BD14" t="s">
        <v>44</v>
      </c>
      <c r="BE14">
        <v>1</v>
      </c>
      <c r="BF14" s="5">
        <v>43772.419710648202</v>
      </c>
      <c r="BG14" s="7" t="s">
        <v>17</v>
      </c>
      <c r="BI14">
        <v>6</v>
      </c>
      <c r="BJ14">
        <v>204539</v>
      </c>
      <c r="BL14" t="s">
        <v>192</v>
      </c>
      <c r="BX14">
        <v>167332</v>
      </c>
    </row>
    <row r="15" spans="1:76" x14ac:dyDescent="0.25">
      <c r="A15">
        <v>188678</v>
      </c>
      <c r="C15">
        <v>1</v>
      </c>
      <c r="D15">
        <v>1</v>
      </c>
      <c r="E15">
        <v>1</v>
      </c>
      <c r="F15" t="s">
        <v>0</v>
      </c>
      <c r="G15" t="s">
        <v>19</v>
      </c>
      <c r="H15" t="s">
        <v>231</v>
      </c>
      <c r="I15" s="8" t="str">
        <f>HYPERLINK(AT15,"Hb")</f>
        <v>Hb</v>
      </c>
      <c r="K15">
        <v>1</v>
      </c>
      <c r="L15" t="s">
        <v>4</v>
      </c>
      <c r="M15">
        <v>101980</v>
      </c>
      <c r="N15" t="s">
        <v>5</v>
      </c>
      <c r="O15" t="s">
        <v>5</v>
      </c>
      <c r="U15" t="s">
        <v>232</v>
      </c>
      <c r="V15" s="9">
        <v>3</v>
      </c>
      <c r="W15" t="s">
        <v>135</v>
      </c>
      <c r="X15" t="s">
        <v>212</v>
      </c>
      <c r="Y15" t="s">
        <v>168</v>
      </c>
      <c r="Z15" s="3">
        <v>5</v>
      </c>
      <c r="AA15" s="4">
        <v>544</v>
      </c>
      <c r="AB15" t="s">
        <v>212</v>
      </c>
      <c r="AC15" t="s">
        <v>233</v>
      </c>
      <c r="AD15">
        <v>2001</v>
      </c>
      <c r="AE15">
        <v>6</v>
      </c>
      <c r="AF15">
        <v>29</v>
      </c>
      <c r="AG15" t="s">
        <v>234</v>
      </c>
      <c r="AH15" t="s">
        <v>106</v>
      </c>
      <c r="AJ15" t="s">
        <v>5</v>
      </c>
      <c r="AK15" t="s">
        <v>11</v>
      </c>
      <c r="AL15">
        <v>183490</v>
      </c>
      <c r="AM15">
        <v>6804309</v>
      </c>
      <c r="AN15" s="4">
        <v>183000</v>
      </c>
      <c r="AO15" s="4">
        <v>6805000</v>
      </c>
      <c r="AP15">
        <v>30118</v>
      </c>
      <c r="AR15">
        <v>8</v>
      </c>
      <c r="AS15" t="s">
        <v>235</v>
      </c>
      <c r="AT15" t="s">
        <v>236</v>
      </c>
      <c r="AU15">
        <v>101980</v>
      </c>
      <c r="AW15" s="6" t="s">
        <v>12</v>
      </c>
      <c r="AX15">
        <v>1</v>
      </c>
      <c r="AY15" t="s">
        <v>13</v>
      </c>
      <c r="AZ15" t="s">
        <v>237</v>
      </c>
      <c r="BA15" t="s">
        <v>238</v>
      </c>
      <c r="BB15">
        <v>8</v>
      </c>
      <c r="BC15" t="s">
        <v>29</v>
      </c>
      <c r="BD15" t="s">
        <v>30</v>
      </c>
      <c r="BE15">
        <v>1</v>
      </c>
      <c r="BF15" s="5">
        <v>41677</v>
      </c>
      <c r="BG15" s="7" t="s">
        <v>17</v>
      </c>
      <c r="BI15">
        <v>3</v>
      </c>
      <c r="BJ15">
        <v>474793</v>
      </c>
      <c r="BL15" t="s">
        <v>239</v>
      </c>
      <c r="BN15" t="s">
        <v>240</v>
      </c>
      <c r="BX15">
        <v>188678</v>
      </c>
    </row>
    <row r="16" spans="1:76" x14ac:dyDescent="0.25">
      <c r="A16">
        <v>188679</v>
      </c>
      <c r="C16">
        <v>1</v>
      </c>
      <c r="D16">
        <v>1</v>
      </c>
      <c r="E16">
        <v>2</v>
      </c>
      <c r="F16" t="s">
        <v>0</v>
      </c>
      <c r="G16" t="s">
        <v>19</v>
      </c>
      <c r="H16" t="s">
        <v>241</v>
      </c>
      <c r="I16" s="8" t="str">
        <f>HYPERLINK(AT16,"Hb")</f>
        <v>Hb</v>
      </c>
      <c r="K16">
        <v>1</v>
      </c>
      <c r="L16" t="s">
        <v>4</v>
      </c>
      <c r="M16">
        <v>101980</v>
      </c>
      <c r="N16" t="s">
        <v>5</v>
      </c>
      <c r="O16" t="s">
        <v>5</v>
      </c>
      <c r="U16" t="s">
        <v>232</v>
      </c>
      <c r="V16" s="9">
        <v>3</v>
      </c>
      <c r="W16" t="s">
        <v>135</v>
      </c>
      <c r="X16" t="s">
        <v>212</v>
      </c>
      <c r="Y16" t="s">
        <v>168</v>
      </c>
      <c r="Z16" s="3">
        <v>5</v>
      </c>
      <c r="AA16" s="4">
        <v>544</v>
      </c>
      <c r="AB16" t="s">
        <v>212</v>
      </c>
      <c r="AC16" t="s">
        <v>242</v>
      </c>
      <c r="AD16">
        <v>2001</v>
      </c>
      <c r="AE16">
        <v>6</v>
      </c>
      <c r="AF16">
        <v>29</v>
      </c>
      <c r="AG16" t="s">
        <v>234</v>
      </c>
      <c r="AH16" t="s">
        <v>234</v>
      </c>
      <c r="AJ16" t="s">
        <v>5</v>
      </c>
      <c r="AK16" t="s">
        <v>11</v>
      </c>
      <c r="AL16">
        <v>183490</v>
      </c>
      <c r="AM16">
        <v>6804309</v>
      </c>
      <c r="AN16" s="4">
        <v>183000</v>
      </c>
      <c r="AO16" s="4">
        <v>6805000</v>
      </c>
      <c r="AP16">
        <v>30118</v>
      </c>
      <c r="AR16">
        <v>8</v>
      </c>
      <c r="AS16" t="s">
        <v>243</v>
      </c>
      <c r="AT16" t="s">
        <v>244</v>
      </c>
      <c r="AU16">
        <v>101980</v>
      </c>
      <c r="AW16" s="6" t="s">
        <v>12</v>
      </c>
      <c r="AX16">
        <v>1</v>
      </c>
      <c r="AY16" t="s">
        <v>13</v>
      </c>
      <c r="AZ16" t="s">
        <v>237</v>
      </c>
      <c r="BA16" t="s">
        <v>245</v>
      </c>
      <c r="BB16">
        <v>8</v>
      </c>
      <c r="BC16" t="s">
        <v>29</v>
      </c>
      <c r="BD16" t="s">
        <v>30</v>
      </c>
      <c r="BE16">
        <v>1</v>
      </c>
      <c r="BF16" s="5">
        <v>41677</v>
      </c>
      <c r="BG16" s="7" t="s">
        <v>17</v>
      </c>
      <c r="BI16">
        <v>3</v>
      </c>
      <c r="BJ16">
        <v>474794</v>
      </c>
      <c r="BL16" t="s">
        <v>246</v>
      </c>
      <c r="BN16" t="s">
        <v>247</v>
      </c>
      <c r="BX16">
        <v>188679</v>
      </c>
    </row>
    <row r="17" spans="1:76" x14ac:dyDescent="0.25">
      <c r="A17">
        <v>188680</v>
      </c>
      <c r="C17">
        <v>1</v>
      </c>
      <c r="D17">
        <v>1</v>
      </c>
      <c r="E17">
        <v>3</v>
      </c>
      <c r="F17" t="s">
        <v>0</v>
      </c>
      <c r="G17" t="s">
        <v>19</v>
      </c>
      <c r="H17" t="s">
        <v>248</v>
      </c>
      <c r="I17" s="8" t="str">
        <f>HYPERLINK(AT17,"Hb")</f>
        <v>Hb</v>
      </c>
      <c r="K17">
        <v>1</v>
      </c>
      <c r="L17" t="s">
        <v>4</v>
      </c>
      <c r="M17">
        <v>101980</v>
      </c>
      <c r="N17" t="s">
        <v>5</v>
      </c>
      <c r="O17" t="s">
        <v>5</v>
      </c>
      <c r="U17" t="s">
        <v>232</v>
      </c>
      <c r="V17" s="9">
        <v>3</v>
      </c>
      <c r="W17" t="s">
        <v>135</v>
      </c>
      <c r="X17" t="s">
        <v>212</v>
      </c>
      <c r="Y17" t="s">
        <v>168</v>
      </c>
      <c r="Z17" s="3">
        <v>5</v>
      </c>
      <c r="AA17" s="4">
        <v>544</v>
      </c>
      <c r="AB17" t="s">
        <v>212</v>
      </c>
      <c r="AC17" t="s">
        <v>249</v>
      </c>
      <c r="AD17">
        <v>2001</v>
      </c>
      <c r="AE17">
        <v>6</v>
      </c>
      <c r="AF17">
        <v>29</v>
      </c>
      <c r="AG17" t="s">
        <v>234</v>
      </c>
      <c r="AH17" t="s">
        <v>106</v>
      </c>
      <c r="AJ17" t="s">
        <v>5</v>
      </c>
      <c r="AK17" t="s">
        <v>11</v>
      </c>
      <c r="AL17">
        <v>183490</v>
      </c>
      <c r="AM17">
        <v>6804309</v>
      </c>
      <c r="AN17" s="4">
        <v>183000</v>
      </c>
      <c r="AO17" s="4">
        <v>6805000</v>
      </c>
      <c r="AP17">
        <v>30118</v>
      </c>
      <c r="AR17">
        <v>8</v>
      </c>
      <c r="AS17" t="s">
        <v>250</v>
      </c>
      <c r="AT17" t="s">
        <v>251</v>
      </c>
      <c r="AU17">
        <v>101980</v>
      </c>
      <c r="AW17" s="6" t="s">
        <v>12</v>
      </c>
      <c r="AX17">
        <v>1</v>
      </c>
      <c r="AY17" t="s">
        <v>13</v>
      </c>
      <c r="AZ17" t="s">
        <v>237</v>
      </c>
      <c r="BA17" t="s">
        <v>252</v>
      </c>
      <c r="BB17">
        <v>8</v>
      </c>
      <c r="BC17" t="s">
        <v>29</v>
      </c>
      <c r="BD17" t="s">
        <v>30</v>
      </c>
      <c r="BE17">
        <v>1</v>
      </c>
      <c r="BF17" s="5">
        <v>41677</v>
      </c>
      <c r="BG17" s="7" t="s">
        <v>17</v>
      </c>
      <c r="BI17">
        <v>3</v>
      </c>
      <c r="BJ17">
        <v>474795</v>
      </c>
      <c r="BL17" t="s">
        <v>253</v>
      </c>
      <c r="BN17" t="s">
        <v>254</v>
      </c>
      <c r="BX17">
        <v>188680</v>
      </c>
    </row>
    <row r="18" spans="1:76" x14ac:dyDescent="0.25">
      <c r="A18">
        <v>188681</v>
      </c>
      <c r="C18">
        <v>1</v>
      </c>
      <c r="D18">
        <v>1</v>
      </c>
      <c r="E18">
        <v>4</v>
      </c>
      <c r="F18" t="s">
        <v>0</v>
      </c>
      <c r="G18" t="s">
        <v>19</v>
      </c>
      <c r="H18" t="s">
        <v>255</v>
      </c>
      <c r="I18" s="8" t="str">
        <f>HYPERLINK(AT18,"Hb")</f>
        <v>Hb</v>
      </c>
      <c r="K18">
        <v>1</v>
      </c>
      <c r="L18" t="s">
        <v>4</v>
      </c>
      <c r="M18">
        <v>101980</v>
      </c>
      <c r="N18" t="s">
        <v>5</v>
      </c>
      <c r="O18" t="s">
        <v>5</v>
      </c>
      <c r="U18" t="s">
        <v>232</v>
      </c>
      <c r="V18" s="9">
        <v>3</v>
      </c>
      <c r="W18" t="s">
        <v>135</v>
      </c>
      <c r="X18" t="s">
        <v>212</v>
      </c>
      <c r="Y18" t="s">
        <v>168</v>
      </c>
      <c r="Z18" s="3">
        <v>5</v>
      </c>
      <c r="AA18" s="4">
        <v>544</v>
      </c>
      <c r="AB18" t="s">
        <v>212</v>
      </c>
      <c r="AC18" t="s">
        <v>249</v>
      </c>
      <c r="AD18">
        <v>2001</v>
      </c>
      <c r="AE18">
        <v>6</v>
      </c>
      <c r="AF18">
        <v>29</v>
      </c>
      <c r="AG18" t="s">
        <v>234</v>
      </c>
      <c r="AH18" t="s">
        <v>106</v>
      </c>
      <c r="AJ18" t="s">
        <v>5</v>
      </c>
      <c r="AK18" t="s">
        <v>11</v>
      </c>
      <c r="AL18">
        <v>183490</v>
      </c>
      <c r="AM18">
        <v>6804309</v>
      </c>
      <c r="AN18" s="4">
        <v>183000</v>
      </c>
      <c r="AO18" s="4">
        <v>6805000</v>
      </c>
      <c r="AP18">
        <v>30118</v>
      </c>
      <c r="AR18">
        <v>8</v>
      </c>
      <c r="AS18" t="s">
        <v>250</v>
      </c>
      <c r="AT18" t="s">
        <v>256</v>
      </c>
      <c r="AU18">
        <v>101980</v>
      </c>
      <c r="AW18" s="6" t="s">
        <v>12</v>
      </c>
      <c r="AX18">
        <v>1</v>
      </c>
      <c r="AY18" t="s">
        <v>13</v>
      </c>
      <c r="AZ18" t="s">
        <v>237</v>
      </c>
      <c r="BA18" t="s">
        <v>257</v>
      </c>
      <c r="BB18">
        <v>8</v>
      </c>
      <c r="BC18" t="s">
        <v>29</v>
      </c>
      <c r="BD18" t="s">
        <v>30</v>
      </c>
      <c r="BE18">
        <v>1</v>
      </c>
      <c r="BF18" s="5">
        <v>41677</v>
      </c>
      <c r="BG18" s="7" t="s">
        <v>17</v>
      </c>
      <c r="BI18">
        <v>3</v>
      </c>
      <c r="BJ18">
        <v>474796</v>
      </c>
      <c r="BL18" t="s">
        <v>258</v>
      </c>
      <c r="BN18" t="s">
        <v>259</v>
      </c>
      <c r="BX18">
        <v>188681</v>
      </c>
    </row>
    <row r="19" spans="1:76" x14ac:dyDescent="0.25">
      <c r="A19">
        <v>182579</v>
      </c>
      <c r="C19">
        <v>1</v>
      </c>
      <c r="F19" t="s">
        <v>0</v>
      </c>
      <c r="G19" t="s">
        <v>33</v>
      </c>
      <c r="H19" t="s">
        <v>226</v>
      </c>
      <c r="I19" s="8" t="str">
        <f>HYPERLINK(AT19,"Foto")</f>
        <v>Foto</v>
      </c>
      <c r="K19">
        <v>1</v>
      </c>
      <c r="L19" t="s">
        <v>4</v>
      </c>
      <c r="M19">
        <v>101980</v>
      </c>
      <c r="N19" t="s">
        <v>5</v>
      </c>
      <c r="O19" t="s">
        <v>5</v>
      </c>
      <c r="U19" t="s">
        <v>211</v>
      </c>
      <c r="V19" s="1">
        <v>1</v>
      </c>
      <c r="W19" t="s">
        <v>135</v>
      </c>
      <c r="X19" t="s">
        <v>212</v>
      </c>
      <c r="Y19" t="s">
        <v>168</v>
      </c>
      <c r="Z19" s="3">
        <v>5</v>
      </c>
      <c r="AA19" s="4">
        <v>544</v>
      </c>
      <c r="AB19" t="s">
        <v>212</v>
      </c>
      <c r="AC19" t="s">
        <v>213</v>
      </c>
      <c r="AD19">
        <v>2012</v>
      </c>
      <c r="AE19">
        <v>5</v>
      </c>
      <c r="AF19">
        <v>30</v>
      </c>
      <c r="AG19" t="s">
        <v>214</v>
      </c>
      <c r="AH19" t="s">
        <v>220</v>
      </c>
      <c r="AJ19" t="s">
        <v>5</v>
      </c>
      <c r="AK19" t="s">
        <v>11</v>
      </c>
      <c r="AL19">
        <v>172321</v>
      </c>
      <c r="AM19">
        <v>6805999</v>
      </c>
      <c r="AN19" s="4">
        <v>173000</v>
      </c>
      <c r="AO19" s="4">
        <v>6805000</v>
      </c>
      <c r="AP19">
        <v>50</v>
      </c>
      <c r="AR19">
        <v>1010</v>
      </c>
      <c r="AS19" t="s">
        <v>221</v>
      </c>
      <c r="AT19" s="5" t="s">
        <v>227</v>
      </c>
      <c r="AU19">
        <v>101980</v>
      </c>
      <c r="AW19" s="6" t="s">
        <v>12</v>
      </c>
      <c r="AX19">
        <v>1</v>
      </c>
      <c r="AY19" t="s">
        <v>13</v>
      </c>
      <c r="AZ19" t="s">
        <v>228</v>
      </c>
      <c r="BA19" t="s">
        <v>229</v>
      </c>
      <c r="BB19">
        <v>1010</v>
      </c>
      <c r="BC19" t="s">
        <v>43</v>
      </c>
      <c r="BD19" t="s">
        <v>44</v>
      </c>
      <c r="BE19">
        <v>1</v>
      </c>
      <c r="BF19" s="5">
        <v>43709.903472222199</v>
      </c>
      <c r="BG19" s="7" t="s">
        <v>17</v>
      </c>
      <c r="BI19">
        <v>6</v>
      </c>
      <c r="BJ19">
        <v>59272</v>
      </c>
      <c r="BL19" t="s">
        <v>230</v>
      </c>
      <c r="BX19">
        <v>182579</v>
      </c>
    </row>
    <row r="20" spans="1:76" x14ac:dyDescent="0.25">
      <c r="A20">
        <v>223860</v>
      </c>
      <c r="C20">
        <v>1</v>
      </c>
      <c r="D20">
        <v>1</v>
      </c>
      <c r="E20">
        <v>1</v>
      </c>
      <c r="F20" t="s">
        <v>0</v>
      </c>
      <c r="G20" t="s">
        <v>33</v>
      </c>
      <c r="H20" t="s">
        <v>260</v>
      </c>
      <c r="I20" s="8" t="str">
        <f>HYPERLINK(AT20,"Foto")</f>
        <v>Foto</v>
      </c>
      <c r="K20">
        <v>1</v>
      </c>
      <c r="L20" t="s">
        <v>4</v>
      </c>
      <c r="M20">
        <v>101980</v>
      </c>
      <c r="N20" t="s">
        <v>5</v>
      </c>
      <c r="O20" t="s">
        <v>5</v>
      </c>
      <c r="U20" t="s">
        <v>261</v>
      </c>
      <c r="V20" s="1">
        <v>1</v>
      </c>
      <c r="W20" t="s">
        <v>7</v>
      </c>
      <c r="X20" t="s">
        <v>262</v>
      </c>
      <c r="Y20" t="s">
        <v>263</v>
      </c>
      <c r="Z20" s="3">
        <v>6</v>
      </c>
      <c r="AA20" s="4">
        <v>605</v>
      </c>
      <c r="AB20" s="4" t="s">
        <v>262</v>
      </c>
      <c r="AC20" t="s">
        <v>264</v>
      </c>
      <c r="AD20">
        <v>2017</v>
      </c>
      <c r="AE20">
        <v>5</v>
      </c>
      <c r="AF20">
        <v>20</v>
      </c>
      <c r="AG20" t="s">
        <v>265</v>
      </c>
      <c r="AH20" t="s">
        <v>52</v>
      </c>
      <c r="AJ20" t="s">
        <v>5</v>
      </c>
      <c r="AK20" t="s">
        <v>11</v>
      </c>
      <c r="AL20">
        <v>226975</v>
      </c>
      <c r="AM20">
        <v>6671296</v>
      </c>
      <c r="AN20" s="4">
        <v>227000</v>
      </c>
      <c r="AO20" s="4">
        <v>6671000</v>
      </c>
      <c r="AP20">
        <v>5</v>
      </c>
      <c r="AR20">
        <v>1010</v>
      </c>
      <c r="AS20" t="s">
        <v>53</v>
      </c>
      <c r="AT20" s="5" t="s">
        <v>266</v>
      </c>
      <c r="AU20">
        <v>101980</v>
      </c>
      <c r="AW20" s="6" t="s">
        <v>12</v>
      </c>
      <c r="AX20">
        <v>1</v>
      </c>
      <c r="AY20" t="s">
        <v>13</v>
      </c>
      <c r="AZ20" t="s">
        <v>267</v>
      </c>
      <c r="BA20" t="s">
        <v>268</v>
      </c>
      <c r="BB20">
        <v>1010</v>
      </c>
      <c r="BC20" t="s">
        <v>43</v>
      </c>
      <c r="BD20" t="s">
        <v>44</v>
      </c>
      <c r="BE20">
        <v>1</v>
      </c>
      <c r="BF20" s="5">
        <v>43991.959027777797</v>
      </c>
      <c r="BG20" s="7" t="s">
        <v>17</v>
      </c>
      <c r="BI20">
        <v>6</v>
      </c>
      <c r="BJ20">
        <v>151336</v>
      </c>
      <c r="BL20" t="s">
        <v>269</v>
      </c>
      <c r="BX20">
        <v>223860</v>
      </c>
    </row>
    <row r="21" spans="1:76" x14ac:dyDescent="0.25">
      <c r="A21">
        <v>254546</v>
      </c>
      <c r="C21">
        <v>1</v>
      </c>
      <c r="D21">
        <v>1</v>
      </c>
      <c r="E21">
        <v>1</v>
      </c>
      <c r="F21" t="s">
        <v>0</v>
      </c>
      <c r="G21" t="s">
        <v>33</v>
      </c>
      <c r="H21" t="s">
        <v>270</v>
      </c>
      <c r="I21" t="s">
        <v>3</v>
      </c>
      <c r="K21">
        <v>1</v>
      </c>
      <c r="L21" t="s">
        <v>4</v>
      </c>
      <c r="M21">
        <v>101980</v>
      </c>
      <c r="N21" t="s">
        <v>5</v>
      </c>
      <c r="O21" t="s">
        <v>5</v>
      </c>
      <c r="U21" t="s">
        <v>271</v>
      </c>
      <c r="V21" s="1">
        <v>1</v>
      </c>
      <c r="W21" t="s">
        <v>7</v>
      </c>
      <c r="X21" t="s">
        <v>262</v>
      </c>
      <c r="Y21" t="s">
        <v>263</v>
      </c>
      <c r="Z21" s="3">
        <v>6</v>
      </c>
      <c r="AA21" s="4">
        <v>605</v>
      </c>
      <c r="AB21" s="4" t="s">
        <v>262</v>
      </c>
      <c r="AC21" t="s">
        <v>272</v>
      </c>
      <c r="AD21">
        <v>2017</v>
      </c>
      <c r="AE21">
        <v>5</v>
      </c>
      <c r="AF21">
        <v>26</v>
      </c>
      <c r="AG21" t="s">
        <v>265</v>
      </c>
      <c r="AJ21" t="s">
        <v>5</v>
      </c>
      <c r="AK21" t="s">
        <v>11</v>
      </c>
      <c r="AL21">
        <v>237243</v>
      </c>
      <c r="AM21">
        <v>6679410</v>
      </c>
      <c r="AN21" s="4">
        <v>237000</v>
      </c>
      <c r="AO21" s="4">
        <v>6679000</v>
      </c>
      <c r="AP21">
        <v>5</v>
      </c>
      <c r="AR21">
        <v>1010</v>
      </c>
      <c r="AT21" s="5" t="s">
        <v>273</v>
      </c>
      <c r="AU21">
        <v>101980</v>
      </c>
      <c r="AW21" s="6" t="s">
        <v>12</v>
      </c>
      <c r="AX21">
        <v>1</v>
      </c>
      <c r="AY21" t="s">
        <v>13</v>
      </c>
      <c r="AZ21" t="s">
        <v>274</v>
      </c>
      <c r="BA21" t="s">
        <v>275</v>
      </c>
      <c r="BB21">
        <v>1010</v>
      </c>
      <c r="BC21" t="s">
        <v>43</v>
      </c>
      <c r="BD21" t="s">
        <v>44</v>
      </c>
      <c r="BF21" s="5">
        <v>43200.904525462996</v>
      </c>
      <c r="BG21" s="7" t="s">
        <v>17</v>
      </c>
      <c r="BI21">
        <v>6</v>
      </c>
      <c r="BJ21">
        <v>153081</v>
      </c>
      <c r="BL21" t="s">
        <v>276</v>
      </c>
      <c r="BX21">
        <v>254546</v>
      </c>
    </row>
    <row r="22" spans="1:76" x14ac:dyDescent="0.25">
      <c r="A22">
        <v>159482</v>
      </c>
      <c r="C22">
        <v>1</v>
      </c>
      <c r="D22">
        <v>1</v>
      </c>
      <c r="E22">
        <v>1</v>
      </c>
      <c r="F22" t="s">
        <v>0</v>
      </c>
      <c r="G22" t="s">
        <v>331</v>
      </c>
      <c r="H22" t="s">
        <v>332</v>
      </c>
      <c r="I22" t="s">
        <v>3</v>
      </c>
      <c r="K22">
        <v>1</v>
      </c>
      <c r="L22" t="s">
        <v>4</v>
      </c>
      <c r="M22">
        <v>101980</v>
      </c>
      <c r="N22" t="s">
        <v>5</v>
      </c>
      <c r="O22" t="s">
        <v>5</v>
      </c>
      <c r="U22" t="s">
        <v>333</v>
      </c>
      <c r="V22" s="1">
        <v>1</v>
      </c>
      <c r="W22" t="s">
        <v>7</v>
      </c>
      <c r="X22" t="s">
        <v>279</v>
      </c>
      <c r="Y22" t="s">
        <v>263</v>
      </c>
      <c r="Z22" s="3">
        <v>6</v>
      </c>
      <c r="AA22" s="4">
        <v>620</v>
      </c>
      <c r="AB22" s="4" t="s">
        <v>279</v>
      </c>
      <c r="AC22" t="s">
        <v>334</v>
      </c>
      <c r="AD22">
        <v>2013</v>
      </c>
      <c r="AE22">
        <v>9</v>
      </c>
      <c r="AF22">
        <v>10</v>
      </c>
      <c r="AG22" t="s">
        <v>335</v>
      </c>
      <c r="AH22" t="s">
        <v>335</v>
      </c>
      <c r="AJ22" t="s">
        <v>5</v>
      </c>
      <c r="AK22" t="s">
        <v>11</v>
      </c>
      <c r="AL22">
        <v>135555</v>
      </c>
      <c r="AM22">
        <v>6735794</v>
      </c>
      <c r="AN22" s="4">
        <v>135000</v>
      </c>
      <c r="AO22" s="4">
        <v>6735000</v>
      </c>
      <c r="AP22">
        <v>35</v>
      </c>
      <c r="AR22">
        <v>59</v>
      </c>
      <c r="AU22">
        <v>101980</v>
      </c>
      <c r="AW22" s="6" t="s">
        <v>12</v>
      </c>
      <c r="AX22">
        <v>1</v>
      </c>
      <c r="AY22" t="s">
        <v>13</v>
      </c>
      <c r="AZ22" t="s">
        <v>336</v>
      </c>
      <c r="BA22" t="s">
        <v>332</v>
      </c>
      <c r="BB22">
        <v>59</v>
      </c>
      <c r="BC22" t="s">
        <v>331</v>
      </c>
      <c r="BD22" t="s">
        <v>337</v>
      </c>
      <c r="BF22" s="5">
        <v>43961</v>
      </c>
      <c r="BG22" s="7" t="s">
        <v>17</v>
      </c>
      <c r="BI22">
        <v>4</v>
      </c>
      <c r="BJ22">
        <v>386795</v>
      </c>
      <c r="BL22" t="s">
        <v>338</v>
      </c>
      <c r="BX22">
        <v>159482</v>
      </c>
    </row>
    <row r="23" spans="1:76" x14ac:dyDescent="0.25">
      <c r="A23">
        <v>155065</v>
      </c>
      <c r="C23">
        <v>1</v>
      </c>
      <c r="F23" t="s">
        <v>0</v>
      </c>
      <c r="G23" t="s">
        <v>19</v>
      </c>
      <c r="H23" t="s">
        <v>287</v>
      </c>
      <c r="I23" t="s">
        <v>126</v>
      </c>
      <c r="K23">
        <v>1</v>
      </c>
      <c r="L23" t="s">
        <v>4</v>
      </c>
      <c r="M23">
        <v>101980</v>
      </c>
      <c r="N23" t="s">
        <v>5</v>
      </c>
      <c r="O23" t="s">
        <v>5</v>
      </c>
      <c r="U23" t="s">
        <v>278</v>
      </c>
      <c r="V23" s="1">
        <v>1</v>
      </c>
      <c r="W23" t="s">
        <v>7</v>
      </c>
      <c r="X23" t="s">
        <v>279</v>
      </c>
      <c r="Y23" t="s">
        <v>263</v>
      </c>
      <c r="Z23" s="3">
        <v>6</v>
      </c>
      <c r="AA23" s="4">
        <v>620</v>
      </c>
      <c r="AB23" s="4" t="s">
        <v>279</v>
      </c>
      <c r="AC23" t="s">
        <v>288</v>
      </c>
      <c r="AD23">
        <v>2016</v>
      </c>
      <c r="AE23">
        <v>6</v>
      </c>
      <c r="AF23">
        <v>18</v>
      </c>
      <c r="AG23" t="s">
        <v>289</v>
      </c>
      <c r="AH23" t="s">
        <v>289</v>
      </c>
      <c r="AJ23" t="s">
        <v>5</v>
      </c>
      <c r="AK23" t="s">
        <v>11</v>
      </c>
      <c r="AL23">
        <v>128349</v>
      </c>
      <c r="AM23">
        <v>6731231</v>
      </c>
      <c r="AN23" s="4">
        <v>129000</v>
      </c>
      <c r="AO23" s="4">
        <v>6731000</v>
      </c>
      <c r="AP23">
        <v>1</v>
      </c>
      <c r="AR23">
        <v>8</v>
      </c>
      <c r="AS23" t="s">
        <v>25</v>
      </c>
      <c r="AU23">
        <v>101980</v>
      </c>
      <c r="AW23" s="6" t="s">
        <v>12</v>
      </c>
      <c r="AX23">
        <v>1</v>
      </c>
      <c r="AY23" t="s">
        <v>13</v>
      </c>
      <c r="AZ23" t="s">
        <v>290</v>
      </c>
      <c r="BA23" t="s">
        <v>291</v>
      </c>
      <c r="BB23">
        <v>8</v>
      </c>
      <c r="BC23" t="s">
        <v>29</v>
      </c>
      <c r="BD23" t="s">
        <v>30</v>
      </c>
      <c r="BF23" s="5">
        <v>43090</v>
      </c>
      <c r="BG23" s="7" t="s">
        <v>17</v>
      </c>
      <c r="BI23">
        <v>3</v>
      </c>
      <c r="BJ23">
        <v>447366</v>
      </c>
      <c r="BL23" t="s">
        <v>292</v>
      </c>
      <c r="BN23" t="s">
        <v>293</v>
      </c>
      <c r="BX23">
        <v>155065</v>
      </c>
    </row>
    <row r="24" spans="1:76" x14ac:dyDescent="0.25">
      <c r="A24">
        <v>155368</v>
      </c>
      <c r="C24">
        <v>1</v>
      </c>
      <c r="F24" t="s">
        <v>0</v>
      </c>
      <c r="G24" t="s">
        <v>19</v>
      </c>
      <c r="H24" t="s">
        <v>294</v>
      </c>
      <c r="I24" t="s">
        <v>126</v>
      </c>
      <c r="K24">
        <v>1</v>
      </c>
      <c r="L24" t="s">
        <v>4</v>
      </c>
      <c r="M24">
        <v>101980</v>
      </c>
      <c r="N24" t="s">
        <v>5</v>
      </c>
      <c r="O24" t="s">
        <v>5</v>
      </c>
      <c r="U24" t="s">
        <v>278</v>
      </c>
      <c r="V24" s="1">
        <v>1</v>
      </c>
      <c r="W24" t="s">
        <v>7</v>
      </c>
      <c r="X24" t="s">
        <v>279</v>
      </c>
      <c r="Y24" t="s">
        <v>263</v>
      </c>
      <c r="Z24" s="3">
        <v>6</v>
      </c>
      <c r="AA24" s="4">
        <v>620</v>
      </c>
      <c r="AB24" s="4" t="s">
        <v>279</v>
      </c>
      <c r="AC24" t="s">
        <v>295</v>
      </c>
      <c r="AD24">
        <v>2016</v>
      </c>
      <c r="AE24">
        <v>6</v>
      </c>
      <c r="AF24">
        <v>18</v>
      </c>
      <c r="AG24" t="s">
        <v>289</v>
      </c>
      <c r="AH24" t="s">
        <v>289</v>
      </c>
      <c r="AJ24" t="s">
        <v>5</v>
      </c>
      <c r="AK24" t="s">
        <v>11</v>
      </c>
      <c r="AL24">
        <v>128607</v>
      </c>
      <c r="AM24">
        <v>6730845</v>
      </c>
      <c r="AN24" s="4">
        <v>129000</v>
      </c>
      <c r="AO24" s="4">
        <v>6731000</v>
      </c>
      <c r="AP24">
        <v>1</v>
      </c>
      <c r="AR24">
        <v>8</v>
      </c>
      <c r="AS24" t="s">
        <v>25</v>
      </c>
      <c r="AU24">
        <v>101980</v>
      </c>
      <c r="AW24" s="6" t="s">
        <v>12</v>
      </c>
      <c r="AX24">
        <v>1</v>
      </c>
      <c r="AY24" t="s">
        <v>13</v>
      </c>
      <c r="AZ24" t="s">
        <v>296</v>
      </c>
      <c r="BA24" t="s">
        <v>297</v>
      </c>
      <c r="BB24">
        <v>8</v>
      </c>
      <c r="BC24" t="s">
        <v>29</v>
      </c>
      <c r="BD24" t="s">
        <v>30</v>
      </c>
      <c r="BF24" s="5">
        <v>43090</v>
      </c>
      <c r="BG24" s="7" t="s">
        <v>17</v>
      </c>
      <c r="BI24">
        <v>3</v>
      </c>
      <c r="BJ24">
        <v>447367</v>
      </c>
      <c r="BL24" t="s">
        <v>298</v>
      </c>
      <c r="BN24" t="s">
        <v>299</v>
      </c>
      <c r="BX24">
        <v>155368</v>
      </c>
    </row>
    <row r="25" spans="1:76" x14ac:dyDescent="0.25">
      <c r="A25">
        <v>154812</v>
      </c>
      <c r="C25">
        <v>1</v>
      </c>
      <c r="F25" t="s">
        <v>0</v>
      </c>
      <c r="G25" t="s">
        <v>33</v>
      </c>
      <c r="H25" t="s">
        <v>300</v>
      </c>
      <c r="I25" t="s">
        <v>3</v>
      </c>
      <c r="K25">
        <v>1</v>
      </c>
      <c r="L25" t="s">
        <v>4</v>
      </c>
      <c r="M25">
        <v>101980</v>
      </c>
      <c r="N25" t="s">
        <v>5</v>
      </c>
      <c r="O25" t="s">
        <v>5</v>
      </c>
      <c r="U25" t="s">
        <v>278</v>
      </c>
      <c r="V25" s="1">
        <v>1</v>
      </c>
      <c r="W25" t="s">
        <v>7</v>
      </c>
      <c r="X25" t="s">
        <v>279</v>
      </c>
      <c r="Y25" t="s">
        <v>263</v>
      </c>
      <c r="Z25" s="3">
        <v>6</v>
      </c>
      <c r="AA25" s="4">
        <v>620</v>
      </c>
      <c r="AB25" s="4" t="s">
        <v>279</v>
      </c>
      <c r="AC25" t="s">
        <v>301</v>
      </c>
      <c r="AD25">
        <v>2021</v>
      </c>
      <c r="AE25">
        <v>6</v>
      </c>
      <c r="AF25">
        <v>2</v>
      </c>
      <c r="AG25" t="s">
        <v>302</v>
      </c>
      <c r="AJ25" t="s">
        <v>5</v>
      </c>
      <c r="AK25" t="s">
        <v>11</v>
      </c>
      <c r="AL25">
        <v>128060</v>
      </c>
      <c r="AM25">
        <v>6731289</v>
      </c>
      <c r="AN25" s="4">
        <v>129000</v>
      </c>
      <c r="AO25" s="4">
        <v>6731000</v>
      </c>
      <c r="AP25">
        <v>10</v>
      </c>
      <c r="AR25">
        <v>1010</v>
      </c>
      <c r="AT25" s="5" t="s">
        <v>303</v>
      </c>
      <c r="AU25">
        <v>101980</v>
      </c>
      <c r="AW25" s="6" t="s">
        <v>12</v>
      </c>
      <c r="AX25">
        <v>1</v>
      </c>
      <c r="AY25" t="s">
        <v>13</v>
      </c>
      <c r="AZ25" t="s">
        <v>304</v>
      </c>
      <c r="BA25" t="s">
        <v>305</v>
      </c>
      <c r="BB25">
        <v>1010</v>
      </c>
      <c r="BC25" t="s">
        <v>43</v>
      </c>
      <c r="BD25" t="s">
        <v>44</v>
      </c>
      <c r="BF25" s="5">
        <v>44482.455995370401</v>
      </c>
      <c r="BG25" s="7" t="s">
        <v>17</v>
      </c>
      <c r="BI25">
        <v>6</v>
      </c>
      <c r="BJ25">
        <v>285546</v>
      </c>
      <c r="BL25" t="s">
        <v>306</v>
      </c>
      <c r="BX25">
        <v>154812</v>
      </c>
    </row>
    <row r="26" spans="1:76" x14ac:dyDescent="0.25">
      <c r="A26">
        <v>154863</v>
      </c>
      <c r="C26">
        <v>1</v>
      </c>
      <c r="F26" t="s">
        <v>0</v>
      </c>
      <c r="G26" t="s">
        <v>33</v>
      </c>
      <c r="H26" t="s">
        <v>307</v>
      </c>
      <c r="I26" t="s">
        <v>3</v>
      </c>
      <c r="K26">
        <v>1</v>
      </c>
      <c r="L26" t="s">
        <v>4</v>
      </c>
      <c r="M26">
        <v>101980</v>
      </c>
      <c r="N26" t="s">
        <v>5</v>
      </c>
      <c r="O26" t="s">
        <v>5</v>
      </c>
      <c r="U26" t="s">
        <v>278</v>
      </c>
      <c r="V26" s="1">
        <v>1</v>
      </c>
      <c r="W26" t="s">
        <v>7</v>
      </c>
      <c r="X26" t="s">
        <v>279</v>
      </c>
      <c r="Y26" t="s">
        <v>263</v>
      </c>
      <c r="Z26" s="3">
        <v>6</v>
      </c>
      <c r="AA26" s="4">
        <v>620</v>
      </c>
      <c r="AB26" s="4" t="s">
        <v>279</v>
      </c>
      <c r="AC26" t="s">
        <v>308</v>
      </c>
      <c r="AD26">
        <v>2021</v>
      </c>
      <c r="AE26">
        <v>6</v>
      </c>
      <c r="AF26">
        <v>2</v>
      </c>
      <c r="AG26" t="s">
        <v>302</v>
      </c>
      <c r="AJ26" t="s">
        <v>5</v>
      </c>
      <c r="AK26" t="s">
        <v>11</v>
      </c>
      <c r="AL26">
        <v>128098</v>
      </c>
      <c r="AM26">
        <v>6731167</v>
      </c>
      <c r="AN26" s="4">
        <v>129000</v>
      </c>
      <c r="AO26" s="4">
        <v>6731000</v>
      </c>
      <c r="AP26">
        <v>10</v>
      </c>
      <c r="AR26">
        <v>1010</v>
      </c>
      <c r="AT26" s="5" t="s">
        <v>309</v>
      </c>
      <c r="AU26">
        <v>101980</v>
      </c>
      <c r="AW26" s="6" t="s">
        <v>12</v>
      </c>
      <c r="AX26">
        <v>1</v>
      </c>
      <c r="AY26" t="s">
        <v>13</v>
      </c>
      <c r="AZ26" t="s">
        <v>310</v>
      </c>
      <c r="BA26" t="s">
        <v>311</v>
      </c>
      <c r="BB26">
        <v>1010</v>
      </c>
      <c r="BC26" t="s">
        <v>43</v>
      </c>
      <c r="BD26" t="s">
        <v>44</v>
      </c>
      <c r="BF26" s="5">
        <v>44482.455879629597</v>
      </c>
      <c r="BG26" s="7" t="s">
        <v>17</v>
      </c>
      <c r="BI26">
        <v>6</v>
      </c>
      <c r="BJ26">
        <v>285573</v>
      </c>
      <c r="BL26" t="s">
        <v>312</v>
      </c>
      <c r="BX26">
        <v>154863</v>
      </c>
    </row>
    <row r="27" spans="1:76" x14ac:dyDescent="0.25">
      <c r="A27">
        <v>154815</v>
      </c>
      <c r="C27">
        <v>1</v>
      </c>
      <c r="F27" t="s">
        <v>0</v>
      </c>
      <c r="G27" t="s">
        <v>33</v>
      </c>
      <c r="H27" t="s">
        <v>313</v>
      </c>
      <c r="I27" t="s">
        <v>3</v>
      </c>
      <c r="K27">
        <v>1</v>
      </c>
      <c r="L27" t="s">
        <v>4</v>
      </c>
      <c r="M27">
        <v>101980</v>
      </c>
      <c r="N27" t="s">
        <v>5</v>
      </c>
      <c r="O27" t="s">
        <v>5</v>
      </c>
      <c r="U27" t="s">
        <v>278</v>
      </c>
      <c r="V27" s="1">
        <v>1</v>
      </c>
      <c r="W27" t="s">
        <v>7</v>
      </c>
      <c r="X27" t="s">
        <v>279</v>
      </c>
      <c r="Y27" t="s">
        <v>263</v>
      </c>
      <c r="Z27" s="3">
        <v>6</v>
      </c>
      <c r="AA27" s="4">
        <v>620</v>
      </c>
      <c r="AB27" s="4" t="s">
        <v>279</v>
      </c>
      <c r="AC27" t="s">
        <v>314</v>
      </c>
      <c r="AD27">
        <v>2021</v>
      </c>
      <c r="AE27">
        <v>6</v>
      </c>
      <c r="AF27">
        <v>2</v>
      </c>
      <c r="AG27" t="s">
        <v>302</v>
      </c>
      <c r="AJ27" t="s">
        <v>5</v>
      </c>
      <c r="AK27" t="s">
        <v>11</v>
      </c>
      <c r="AL27">
        <v>128061</v>
      </c>
      <c r="AM27">
        <v>6731436</v>
      </c>
      <c r="AN27" s="4">
        <v>129000</v>
      </c>
      <c r="AO27" s="4">
        <v>6731000</v>
      </c>
      <c r="AP27">
        <v>10</v>
      </c>
      <c r="AR27">
        <v>1010</v>
      </c>
      <c r="AT27" s="5" t="s">
        <v>315</v>
      </c>
      <c r="AU27">
        <v>101980</v>
      </c>
      <c r="AW27" s="6" t="s">
        <v>12</v>
      </c>
      <c r="AX27">
        <v>1</v>
      </c>
      <c r="AY27" t="s">
        <v>13</v>
      </c>
      <c r="AZ27" t="s">
        <v>316</v>
      </c>
      <c r="BA27" t="s">
        <v>317</v>
      </c>
      <c r="BB27">
        <v>1010</v>
      </c>
      <c r="BC27" t="s">
        <v>43</v>
      </c>
      <c r="BD27" t="s">
        <v>44</v>
      </c>
      <c r="BF27" s="5">
        <v>44482.455810185202</v>
      </c>
      <c r="BG27" s="7" t="s">
        <v>17</v>
      </c>
      <c r="BI27">
        <v>6</v>
      </c>
      <c r="BJ27">
        <v>285584</v>
      </c>
      <c r="BL27" t="s">
        <v>318</v>
      </c>
      <c r="BX27">
        <v>154815</v>
      </c>
    </row>
    <row r="28" spans="1:76" x14ac:dyDescent="0.25">
      <c r="A28">
        <v>155893</v>
      </c>
      <c r="C28">
        <v>1</v>
      </c>
      <c r="F28" t="s">
        <v>0</v>
      </c>
      <c r="G28" t="s">
        <v>33</v>
      </c>
      <c r="H28" t="s">
        <v>319</v>
      </c>
      <c r="I28" t="s">
        <v>3</v>
      </c>
      <c r="K28">
        <v>1</v>
      </c>
      <c r="L28" t="s">
        <v>4</v>
      </c>
      <c r="M28">
        <v>101980</v>
      </c>
      <c r="N28" t="s">
        <v>5</v>
      </c>
      <c r="O28" t="s">
        <v>5</v>
      </c>
      <c r="U28" t="s">
        <v>278</v>
      </c>
      <c r="V28" s="1">
        <v>1</v>
      </c>
      <c r="W28" t="s">
        <v>7</v>
      </c>
      <c r="X28" t="s">
        <v>279</v>
      </c>
      <c r="Y28" t="s">
        <v>263</v>
      </c>
      <c r="Z28" s="3">
        <v>6</v>
      </c>
      <c r="AA28" s="4">
        <v>620</v>
      </c>
      <c r="AB28" s="4" t="s">
        <v>279</v>
      </c>
      <c r="AC28" t="s">
        <v>320</v>
      </c>
      <c r="AD28">
        <v>2021</v>
      </c>
      <c r="AE28">
        <v>6</v>
      </c>
      <c r="AF28">
        <v>3</v>
      </c>
      <c r="AG28" t="s">
        <v>302</v>
      </c>
      <c r="AJ28" t="s">
        <v>5</v>
      </c>
      <c r="AK28" t="s">
        <v>11</v>
      </c>
      <c r="AL28">
        <v>129338</v>
      </c>
      <c r="AM28">
        <v>6731208</v>
      </c>
      <c r="AN28" s="4">
        <v>129000</v>
      </c>
      <c r="AO28" s="4">
        <v>6731000</v>
      </c>
      <c r="AP28">
        <v>10</v>
      </c>
      <c r="AR28">
        <v>1010</v>
      </c>
      <c r="AT28" s="5" t="s">
        <v>321</v>
      </c>
      <c r="AU28">
        <v>101980</v>
      </c>
      <c r="AW28" s="6" t="s">
        <v>12</v>
      </c>
      <c r="AX28">
        <v>1</v>
      </c>
      <c r="AY28" t="s">
        <v>13</v>
      </c>
      <c r="AZ28" t="s">
        <v>322</v>
      </c>
      <c r="BA28" t="s">
        <v>323</v>
      </c>
      <c r="BB28">
        <v>1010</v>
      </c>
      <c r="BC28" t="s">
        <v>43</v>
      </c>
      <c r="BD28" t="s">
        <v>44</v>
      </c>
      <c r="BF28" s="5">
        <v>44482.455567129597</v>
      </c>
      <c r="BG28" s="7" t="s">
        <v>17</v>
      </c>
      <c r="BI28">
        <v>6</v>
      </c>
      <c r="BJ28">
        <v>285611</v>
      </c>
      <c r="BL28" t="s">
        <v>324</v>
      </c>
      <c r="BX28">
        <v>155893</v>
      </c>
    </row>
    <row r="29" spans="1:76" x14ac:dyDescent="0.25">
      <c r="A29">
        <v>155493</v>
      </c>
      <c r="C29">
        <v>1</v>
      </c>
      <c r="F29" t="s">
        <v>0</v>
      </c>
      <c r="G29" t="s">
        <v>33</v>
      </c>
      <c r="H29" t="s">
        <v>325</v>
      </c>
      <c r="I29" t="s">
        <v>3</v>
      </c>
      <c r="K29">
        <v>1</v>
      </c>
      <c r="L29" t="s">
        <v>4</v>
      </c>
      <c r="M29">
        <v>101980</v>
      </c>
      <c r="N29" t="s">
        <v>5</v>
      </c>
      <c r="O29" t="s">
        <v>5</v>
      </c>
      <c r="U29" t="s">
        <v>278</v>
      </c>
      <c r="V29" s="1">
        <v>1</v>
      </c>
      <c r="W29" t="s">
        <v>7</v>
      </c>
      <c r="X29" t="s">
        <v>279</v>
      </c>
      <c r="Y29" t="s">
        <v>263</v>
      </c>
      <c r="Z29" s="3">
        <v>6</v>
      </c>
      <c r="AA29" s="4">
        <v>620</v>
      </c>
      <c r="AB29" s="4" t="s">
        <v>279</v>
      </c>
      <c r="AC29" t="s">
        <v>326</v>
      </c>
      <c r="AD29">
        <v>2021</v>
      </c>
      <c r="AE29">
        <v>6</v>
      </c>
      <c r="AF29">
        <v>3</v>
      </c>
      <c r="AG29" t="s">
        <v>302</v>
      </c>
      <c r="AJ29" t="s">
        <v>5</v>
      </c>
      <c r="AK29" t="s">
        <v>11</v>
      </c>
      <c r="AL29">
        <v>128786</v>
      </c>
      <c r="AM29">
        <v>6731226</v>
      </c>
      <c r="AN29" s="4">
        <v>129000</v>
      </c>
      <c r="AO29" s="4">
        <v>6731000</v>
      </c>
      <c r="AP29">
        <v>10</v>
      </c>
      <c r="AR29">
        <v>1010</v>
      </c>
      <c r="AT29" s="5" t="s">
        <v>327</v>
      </c>
      <c r="AU29">
        <v>101980</v>
      </c>
      <c r="AW29" s="6" t="s">
        <v>12</v>
      </c>
      <c r="AX29">
        <v>1</v>
      </c>
      <c r="AY29" t="s">
        <v>13</v>
      </c>
      <c r="AZ29" t="s">
        <v>328</v>
      </c>
      <c r="BA29" t="s">
        <v>329</v>
      </c>
      <c r="BB29">
        <v>1010</v>
      </c>
      <c r="BC29" t="s">
        <v>43</v>
      </c>
      <c r="BD29" t="s">
        <v>44</v>
      </c>
      <c r="BF29" s="5">
        <v>44482.455486111103</v>
      </c>
      <c r="BG29" s="7" t="s">
        <v>17</v>
      </c>
      <c r="BI29">
        <v>6</v>
      </c>
      <c r="BJ29">
        <v>285632</v>
      </c>
      <c r="BL29" t="s">
        <v>330</v>
      </c>
      <c r="BX29">
        <v>155493</v>
      </c>
    </row>
    <row r="30" spans="1:76" x14ac:dyDescent="0.25">
      <c r="A30">
        <v>182912</v>
      </c>
      <c r="C30">
        <v>1</v>
      </c>
      <c r="F30" t="s">
        <v>0</v>
      </c>
      <c r="G30" t="s">
        <v>33</v>
      </c>
      <c r="H30" t="s">
        <v>381</v>
      </c>
      <c r="I30" t="s">
        <v>3</v>
      </c>
      <c r="K30">
        <v>1</v>
      </c>
      <c r="L30" t="s">
        <v>4</v>
      </c>
      <c r="M30">
        <v>101980</v>
      </c>
      <c r="N30" t="s">
        <v>5</v>
      </c>
      <c r="O30" t="s">
        <v>5</v>
      </c>
      <c r="U30" t="s">
        <v>371</v>
      </c>
      <c r="V30" s="1">
        <v>1</v>
      </c>
      <c r="W30" t="s">
        <v>341</v>
      </c>
      <c r="X30" t="s">
        <v>372</v>
      </c>
      <c r="Y30" s="2" t="s">
        <v>373</v>
      </c>
      <c r="Z30" s="3">
        <v>8</v>
      </c>
      <c r="AA30" s="4">
        <v>815</v>
      </c>
      <c r="AB30" t="s">
        <v>372</v>
      </c>
      <c r="AC30" t="s">
        <v>382</v>
      </c>
      <c r="AD30">
        <v>1994</v>
      </c>
      <c r="AE30">
        <v>6</v>
      </c>
      <c r="AF30">
        <v>26</v>
      </c>
      <c r="AG30" t="s">
        <v>375</v>
      </c>
      <c r="AJ30" t="s">
        <v>5</v>
      </c>
      <c r="AK30" t="s">
        <v>11</v>
      </c>
      <c r="AL30">
        <v>172930</v>
      </c>
      <c r="AM30">
        <v>6543102</v>
      </c>
      <c r="AN30" s="4">
        <v>173000</v>
      </c>
      <c r="AO30" s="4">
        <v>6543000</v>
      </c>
      <c r="AP30">
        <v>50</v>
      </c>
      <c r="AR30">
        <v>1010</v>
      </c>
      <c r="AT30" s="5" t="s">
        <v>383</v>
      </c>
      <c r="AU30">
        <v>101980</v>
      </c>
      <c r="AW30" s="6" t="s">
        <v>12</v>
      </c>
      <c r="AX30">
        <v>1</v>
      </c>
      <c r="AY30" t="s">
        <v>13</v>
      </c>
      <c r="AZ30" t="s">
        <v>384</v>
      </c>
      <c r="BA30" t="s">
        <v>385</v>
      </c>
      <c r="BB30">
        <v>1010</v>
      </c>
      <c r="BC30" t="s">
        <v>43</v>
      </c>
      <c r="BD30" t="s">
        <v>44</v>
      </c>
      <c r="BF30" s="5">
        <v>43713.546527777798</v>
      </c>
      <c r="BG30" s="7" t="s">
        <v>17</v>
      </c>
      <c r="BI30">
        <v>6</v>
      </c>
      <c r="BJ30">
        <v>196064</v>
      </c>
      <c r="BL30" t="s">
        <v>386</v>
      </c>
      <c r="BX30">
        <v>182912</v>
      </c>
    </row>
    <row r="31" spans="1:76" x14ac:dyDescent="0.25">
      <c r="A31">
        <v>142202</v>
      </c>
      <c r="C31">
        <v>1</v>
      </c>
      <c r="D31">
        <v>1</v>
      </c>
      <c r="E31">
        <v>1</v>
      </c>
      <c r="F31" t="s">
        <v>0</v>
      </c>
      <c r="G31" t="s">
        <v>331</v>
      </c>
      <c r="H31" t="s">
        <v>429</v>
      </c>
      <c r="I31" t="s">
        <v>3</v>
      </c>
      <c r="K31">
        <v>1</v>
      </c>
      <c r="L31" t="s">
        <v>4</v>
      </c>
      <c r="M31">
        <v>101980</v>
      </c>
      <c r="N31" t="s">
        <v>5</v>
      </c>
      <c r="O31" t="s">
        <v>5</v>
      </c>
      <c r="U31" t="s">
        <v>430</v>
      </c>
      <c r="V31" s="1">
        <v>1</v>
      </c>
      <c r="W31" t="s">
        <v>399</v>
      </c>
      <c r="X31" t="s">
        <v>400</v>
      </c>
      <c r="Y31" t="s">
        <v>401</v>
      </c>
      <c r="Z31" s="3">
        <v>9</v>
      </c>
      <c r="AA31" s="4">
        <v>928</v>
      </c>
      <c r="AB31" s="4" t="s">
        <v>400</v>
      </c>
      <c r="AC31" t="s">
        <v>431</v>
      </c>
      <c r="AD31">
        <v>2013</v>
      </c>
      <c r="AE31">
        <v>6</v>
      </c>
      <c r="AF31">
        <v>10</v>
      </c>
      <c r="AG31" t="s">
        <v>418</v>
      </c>
      <c r="AH31" t="s">
        <v>418</v>
      </c>
      <c r="AJ31" t="s">
        <v>5</v>
      </c>
      <c r="AK31" t="s">
        <v>11</v>
      </c>
      <c r="AL31">
        <v>102237</v>
      </c>
      <c r="AM31">
        <v>6513441</v>
      </c>
      <c r="AN31" s="4">
        <v>103000</v>
      </c>
      <c r="AO31" s="4">
        <v>6513000</v>
      </c>
      <c r="AP31">
        <v>25</v>
      </c>
      <c r="AR31">
        <v>59</v>
      </c>
      <c r="AU31">
        <v>101980</v>
      </c>
      <c r="AW31" s="6" t="s">
        <v>12</v>
      </c>
      <c r="AX31">
        <v>1</v>
      </c>
      <c r="AY31" t="s">
        <v>13</v>
      </c>
      <c r="AZ31" t="s">
        <v>432</v>
      </c>
      <c r="BA31" t="s">
        <v>429</v>
      </c>
      <c r="BB31">
        <v>59</v>
      </c>
      <c r="BC31" t="s">
        <v>331</v>
      </c>
      <c r="BD31" t="s">
        <v>337</v>
      </c>
      <c r="BF31" s="5">
        <v>43961</v>
      </c>
      <c r="BG31" s="7" t="s">
        <v>17</v>
      </c>
      <c r="BI31">
        <v>4</v>
      </c>
      <c r="BJ31">
        <v>386407</v>
      </c>
      <c r="BL31" t="s">
        <v>433</v>
      </c>
      <c r="BX31">
        <v>142202</v>
      </c>
    </row>
    <row r="32" spans="1:76" x14ac:dyDescent="0.25">
      <c r="A32">
        <v>141830</v>
      </c>
      <c r="C32">
        <v>1</v>
      </c>
      <c r="F32" t="s">
        <v>0</v>
      </c>
      <c r="G32" t="s">
        <v>331</v>
      </c>
      <c r="H32" t="s">
        <v>416</v>
      </c>
      <c r="I32" t="s">
        <v>3</v>
      </c>
      <c r="K32">
        <v>1</v>
      </c>
      <c r="L32" t="s">
        <v>4</v>
      </c>
      <c r="M32">
        <v>101980</v>
      </c>
      <c r="N32" t="s">
        <v>5</v>
      </c>
      <c r="O32" t="s">
        <v>5</v>
      </c>
      <c r="U32" t="s">
        <v>398</v>
      </c>
      <c r="V32" s="1">
        <v>1</v>
      </c>
      <c r="W32" t="s">
        <v>399</v>
      </c>
      <c r="X32" t="s">
        <v>400</v>
      </c>
      <c r="Y32" t="s">
        <v>401</v>
      </c>
      <c r="Z32" s="3">
        <v>9</v>
      </c>
      <c r="AA32" s="4">
        <v>928</v>
      </c>
      <c r="AB32" s="4" t="s">
        <v>400</v>
      </c>
      <c r="AC32" t="s">
        <v>417</v>
      </c>
      <c r="AD32">
        <v>2013</v>
      </c>
      <c r="AE32">
        <v>6</v>
      </c>
      <c r="AF32">
        <v>10</v>
      </c>
      <c r="AG32" t="s">
        <v>418</v>
      </c>
      <c r="AH32" t="s">
        <v>418</v>
      </c>
      <c r="AJ32" t="s">
        <v>5</v>
      </c>
      <c r="AK32" t="s">
        <v>11</v>
      </c>
      <c r="AL32">
        <v>100648</v>
      </c>
      <c r="AM32">
        <v>6514656</v>
      </c>
      <c r="AN32" s="4">
        <v>101000</v>
      </c>
      <c r="AO32" s="4">
        <v>6515000</v>
      </c>
      <c r="AP32">
        <v>25</v>
      </c>
      <c r="AR32">
        <v>59</v>
      </c>
      <c r="AU32">
        <v>101980</v>
      </c>
      <c r="AW32" s="6" t="s">
        <v>12</v>
      </c>
      <c r="AX32">
        <v>1</v>
      </c>
      <c r="AY32" t="s">
        <v>13</v>
      </c>
      <c r="AZ32" t="s">
        <v>419</v>
      </c>
      <c r="BA32" t="s">
        <v>416</v>
      </c>
      <c r="BB32">
        <v>59</v>
      </c>
      <c r="BC32" t="s">
        <v>331</v>
      </c>
      <c r="BD32" t="s">
        <v>337</v>
      </c>
      <c r="BF32" s="5">
        <v>43961</v>
      </c>
      <c r="BG32" s="7" t="s">
        <v>17</v>
      </c>
      <c r="BI32">
        <v>4</v>
      </c>
      <c r="BJ32">
        <v>386408</v>
      </c>
      <c r="BL32" t="s">
        <v>420</v>
      </c>
      <c r="BX32">
        <v>141830</v>
      </c>
    </row>
    <row r="33" spans="1:76" x14ac:dyDescent="0.25">
      <c r="A33">
        <v>129060</v>
      </c>
      <c r="C33">
        <v>1</v>
      </c>
      <c r="D33">
        <v>1</v>
      </c>
      <c r="E33">
        <v>1</v>
      </c>
      <c r="F33" t="s">
        <v>0</v>
      </c>
      <c r="G33" t="s">
        <v>33</v>
      </c>
      <c r="H33" t="s">
        <v>444</v>
      </c>
      <c r="I33" s="8" t="str">
        <f>HYPERLINK(AT33,"Foto")</f>
        <v>Foto</v>
      </c>
      <c r="K33">
        <v>1</v>
      </c>
      <c r="L33" t="s">
        <v>4</v>
      </c>
      <c r="M33">
        <v>101980</v>
      </c>
      <c r="N33" t="s">
        <v>5</v>
      </c>
      <c r="O33" t="s">
        <v>5</v>
      </c>
      <c r="U33" t="s">
        <v>445</v>
      </c>
      <c r="V33" s="1">
        <v>1</v>
      </c>
      <c r="W33" t="s">
        <v>399</v>
      </c>
      <c r="X33" t="s">
        <v>446</v>
      </c>
      <c r="Y33" t="s">
        <v>401</v>
      </c>
      <c r="Z33" s="3">
        <v>9</v>
      </c>
      <c r="AA33" s="4">
        <v>935</v>
      </c>
      <c r="AB33" s="4" t="s">
        <v>446</v>
      </c>
      <c r="AC33" t="s">
        <v>447</v>
      </c>
      <c r="AD33">
        <v>2021</v>
      </c>
      <c r="AE33">
        <v>7</v>
      </c>
      <c r="AF33">
        <v>20</v>
      </c>
      <c r="AG33" t="s">
        <v>448</v>
      </c>
      <c r="AJ33" t="s">
        <v>5</v>
      </c>
      <c r="AK33" t="s">
        <v>11</v>
      </c>
      <c r="AL33">
        <v>87938</v>
      </c>
      <c r="AM33">
        <v>6503856</v>
      </c>
      <c r="AN33" s="4">
        <v>87000</v>
      </c>
      <c r="AO33" s="4">
        <v>6503000</v>
      </c>
      <c r="AP33">
        <v>48</v>
      </c>
      <c r="AR33">
        <v>1010</v>
      </c>
      <c r="AS33" t="s">
        <v>449</v>
      </c>
      <c r="AT33" s="5" t="s">
        <v>450</v>
      </c>
      <c r="AU33">
        <v>101980</v>
      </c>
      <c r="AW33" s="6" t="s">
        <v>12</v>
      </c>
      <c r="AX33">
        <v>1</v>
      </c>
      <c r="AY33" t="s">
        <v>13</v>
      </c>
      <c r="AZ33" t="s">
        <v>451</v>
      </c>
      <c r="BA33" t="s">
        <v>452</v>
      </c>
      <c r="BB33">
        <v>1010</v>
      </c>
      <c r="BC33" t="s">
        <v>43</v>
      </c>
      <c r="BD33" t="s">
        <v>44</v>
      </c>
      <c r="BE33">
        <v>1</v>
      </c>
      <c r="BF33" s="5">
        <v>44399.444340277798</v>
      </c>
      <c r="BG33" s="7" t="s">
        <v>17</v>
      </c>
      <c r="BI33">
        <v>6</v>
      </c>
      <c r="BJ33">
        <v>275146</v>
      </c>
      <c r="BL33" t="s">
        <v>453</v>
      </c>
      <c r="BX33">
        <v>129060</v>
      </c>
    </row>
    <row r="34" spans="1:76" x14ac:dyDescent="0.25">
      <c r="A34">
        <v>120934</v>
      </c>
      <c r="C34">
        <v>1</v>
      </c>
      <c r="D34">
        <v>1</v>
      </c>
      <c r="E34">
        <v>1</v>
      </c>
      <c r="F34" t="s">
        <v>0</v>
      </c>
      <c r="G34" t="s">
        <v>396</v>
      </c>
      <c r="H34" t="s">
        <v>463</v>
      </c>
      <c r="I34" t="s">
        <v>126</v>
      </c>
      <c r="K34">
        <v>1</v>
      </c>
      <c r="L34" t="s">
        <v>4</v>
      </c>
      <c r="M34">
        <v>101980</v>
      </c>
      <c r="N34" t="s">
        <v>5</v>
      </c>
      <c r="O34" t="s">
        <v>5</v>
      </c>
      <c r="U34" t="s">
        <v>464</v>
      </c>
      <c r="V34" s="1">
        <v>1</v>
      </c>
      <c r="W34" t="s">
        <v>399</v>
      </c>
      <c r="X34" t="s">
        <v>456</v>
      </c>
      <c r="Y34" t="s">
        <v>401</v>
      </c>
      <c r="Z34" s="3">
        <v>9</v>
      </c>
      <c r="AA34" s="4">
        <v>937</v>
      </c>
      <c r="AB34" s="4" t="s">
        <v>456</v>
      </c>
      <c r="AC34" t="s">
        <v>465</v>
      </c>
      <c r="AD34">
        <v>2019</v>
      </c>
      <c r="AE34">
        <v>7</v>
      </c>
      <c r="AF34">
        <v>9</v>
      </c>
      <c r="AG34" t="s">
        <v>466</v>
      </c>
      <c r="AH34" t="s">
        <v>466</v>
      </c>
      <c r="AJ34" t="s">
        <v>5</v>
      </c>
      <c r="AK34" t="s">
        <v>11</v>
      </c>
      <c r="AL34">
        <v>80446</v>
      </c>
      <c r="AM34">
        <v>6513490</v>
      </c>
      <c r="AN34" s="4">
        <v>81000</v>
      </c>
      <c r="AO34" s="4">
        <v>6513000</v>
      </c>
      <c r="AP34">
        <v>1</v>
      </c>
      <c r="AR34">
        <v>33</v>
      </c>
      <c r="AT34" s="5"/>
      <c r="AU34">
        <v>101980</v>
      </c>
      <c r="AW34" s="6" t="s">
        <v>12</v>
      </c>
      <c r="AX34">
        <v>1</v>
      </c>
      <c r="AY34" t="s">
        <v>13</v>
      </c>
      <c r="AZ34" t="s">
        <v>467</v>
      </c>
      <c r="BA34" t="s">
        <v>468</v>
      </c>
      <c r="BB34">
        <v>33</v>
      </c>
      <c r="BC34" t="s">
        <v>406</v>
      </c>
      <c r="BD34" t="s">
        <v>30</v>
      </c>
      <c r="BF34" s="5">
        <v>43704</v>
      </c>
      <c r="BG34" s="7" t="s">
        <v>17</v>
      </c>
      <c r="BI34">
        <v>4</v>
      </c>
      <c r="BJ34">
        <v>354424</v>
      </c>
      <c r="BL34" t="s">
        <v>469</v>
      </c>
      <c r="BN34" t="s">
        <v>470</v>
      </c>
      <c r="BX34">
        <v>120934</v>
      </c>
    </row>
    <row r="35" spans="1:76" x14ac:dyDescent="0.25">
      <c r="A35">
        <v>118409</v>
      </c>
      <c r="C35">
        <v>1</v>
      </c>
      <c r="F35" t="s">
        <v>0</v>
      </c>
      <c r="G35" t="s">
        <v>33</v>
      </c>
      <c r="H35" t="s">
        <v>606</v>
      </c>
      <c r="I35" t="s">
        <v>3</v>
      </c>
      <c r="K35">
        <v>1</v>
      </c>
      <c r="L35" t="s">
        <v>4</v>
      </c>
      <c r="M35">
        <v>101980</v>
      </c>
      <c r="N35" t="s">
        <v>5</v>
      </c>
      <c r="O35" t="s">
        <v>5</v>
      </c>
      <c r="U35" t="s">
        <v>607</v>
      </c>
      <c r="V35" s="1">
        <v>1</v>
      </c>
      <c r="W35" t="s">
        <v>399</v>
      </c>
      <c r="X35" t="s">
        <v>608</v>
      </c>
      <c r="Y35" t="s">
        <v>518</v>
      </c>
      <c r="Z35" s="3">
        <v>10</v>
      </c>
      <c r="AA35" s="4">
        <v>1014</v>
      </c>
      <c r="AB35" s="4" t="s">
        <v>608</v>
      </c>
      <c r="AC35" t="s">
        <v>609</v>
      </c>
      <c r="AD35">
        <v>1988</v>
      </c>
      <c r="AE35">
        <v>6</v>
      </c>
      <c r="AF35">
        <v>4</v>
      </c>
      <c r="AG35" t="s">
        <v>375</v>
      </c>
      <c r="AJ35" t="s">
        <v>5</v>
      </c>
      <c r="AK35" t="s">
        <v>11</v>
      </c>
      <c r="AL35">
        <v>76488</v>
      </c>
      <c r="AM35">
        <v>6493786</v>
      </c>
      <c r="AN35" s="4">
        <v>77000</v>
      </c>
      <c r="AO35" s="4">
        <v>6493000</v>
      </c>
      <c r="AP35">
        <v>50</v>
      </c>
      <c r="AR35">
        <v>1010</v>
      </c>
      <c r="AS35" t="s">
        <v>610</v>
      </c>
      <c r="AT35" s="5" t="s">
        <v>611</v>
      </c>
      <c r="AU35">
        <v>101980</v>
      </c>
      <c r="AW35" s="6" t="s">
        <v>12</v>
      </c>
      <c r="AX35">
        <v>1</v>
      </c>
      <c r="AY35" t="s">
        <v>13</v>
      </c>
      <c r="AZ35" t="s">
        <v>612</v>
      </c>
      <c r="BA35" t="s">
        <v>613</v>
      </c>
      <c r="BB35">
        <v>1010</v>
      </c>
      <c r="BC35" t="s">
        <v>43</v>
      </c>
      <c r="BD35" t="s">
        <v>44</v>
      </c>
      <c r="BF35" s="5">
        <v>44227.471354166701</v>
      </c>
      <c r="BG35" s="7" t="s">
        <v>17</v>
      </c>
      <c r="BI35">
        <v>6</v>
      </c>
      <c r="BJ35">
        <v>265391</v>
      </c>
      <c r="BL35" t="s">
        <v>614</v>
      </c>
      <c r="BX35">
        <v>118409</v>
      </c>
    </row>
    <row r="36" spans="1:76" x14ac:dyDescent="0.25">
      <c r="A36">
        <v>115049</v>
      </c>
      <c r="C36">
        <v>1</v>
      </c>
      <c r="D36">
        <v>1</v>
      </c>
      <c r="E36">
        <v>1</v>
      </c>
      <c r="F36" t="s">
        <v>0</v>
      </c>
      <c r="G36" t="s">
        <v>33</v>
      </c>
      <c r="H36" t="s">
        <v>646</v>
      </c>
      <c r="I36" s="8" t="str">
        <f>HYPERLINK(AT36,"Foto")</f>
        <v>Foto</v>
      </c>
      <c r="K36">
        <v>1</v>
      </c>
      <c r="L36" t="s">
        <v>4</v>
      </c>
      <c r="M36">
        <v>101980</v>
      </c>
      <c r="N36" t="s">
        <v>5</v>
      </c>
      <c r="O36" t="s">
        <v>5</v>
      </c>
      <c r="U36" t="s">
        <v>647</v>
      </c>
      <c r="V36" s="1">
        <v>1</v>
      </c>
      <c r="W36" t="s">
        <v>399</v>
      </c>
      <c r="X36" t="s">
        <v>517</v>
      </c>
      <c r="Y36" t="s">
        <v>518</v>
      </c>
      <c r="Z36" s="3">
        <v>10</v>
      </c>
      <c r="AA36" s="4">
        <v>1018</v>
      </c>
      <c r="AB36" t="s">
        <v>648</v>
      </c>
      <c r="AC36" t="s">
        <v>649</v>
      </c>
      <c r="AD36">
        <v>2020</v>
      </c>
      <c r="AE36">
        <v>6</v>
      </c>
      <c r="AF36">
        <v>6</v>
      </c>
      <c r="AG36" t="s">
        <v>650</v>
      </c>
      <c r="AH36" t="s">
        <v>651</v>
      </c>
      <c r="AJ36" t="s">
        <v>5</v>
      </c>
      <c r="AK36" t="s">
        <v>11</v>
      </c>
      <c r="AL36">
        <v>68213</v>
      </c>
      <c r="AM36">
        <v>6460146</v>
      </c>
      <c r="AN36" s="4">
        <v>69000</v>
      </c>
      <c r="AO36" s="4">
        <v>6461000</v>
      </c>
      <c r="AP36">
        <v>50</v>
      </c>
      <c r="AR36">
        <v>1010</v>
      </c>
      <c r="AS36" t="s">
        <v>652</v>
      </c>
      <c r="AT36" s="5" t="s">
        <v>653</v>
      </c>
      <c r="AU36">
        <v>101980</v>
      </c>
      <c r="AW36" s="6" t="s">
        <v>12</v>
      </c>
      <c r="AX36">
        <v>1</v>
      </c>
      <c r="AY36" t="s">
        <v>13</v>
      </c>
      <c r="AZ36" t="s">
        <v>654</v>
      </c>
      <c r="BA36" t="s">
        <v>655</v>
      </c>
      <c r="BB36">
        <v>1010</v>
      </c>
      <c r="BC36" t="s">
        <v>43</v>
      </c>
      <c r="BD36" t="s">
        <v>44</v>
      </c>
      <c r="BE36">
        <v>1</v>
      </c>
      <c r="BF36" s="5">
        <v>44198.594120370399</v>
      </c>
      <c r="BG36" s="7" t="s">
        <v>17</v>
      </c>
      <c r="BI36">
        <v>6</v>
      </c>
      <c r="BJ36">
        <v>238177</v>
      </c>
      <c r="BL36" t="s">
        <v>656</v>
      </c>
      <c r="BX36">
        <v>115049</v>
      </c>
    </row>
    <row r="37" spans="1:76" x14ac:dyDescent="0.25">
      <c r="A37">
        <v>111279</v>
      </c>
      <c r="C37">
        <v>1</v>
      </c>
      <c r="D37">
        <v>1</v>
      </c>
      <c r="E37">
        <v>1</v>
      </c>
      <c r="F37" t="s">
        <v>0</v>
      </c>
      <c r="G37" t="s">
        <v>396</v>
      </c>
      <c r="H37" t="s">
        <v>667</v>
      </c>
      <c r="I37" t="s">
        <v>126</v>
      </c>
      <c r="K37">
        <v>1</v>
      </c>
      <c r="L37" t="s">
        <v>4</v>
      </c>
      <c r="M37">
        <v>101980</v>
      </c>
      <c r="N37" t="s">
        <v>5</v>
      </c>
      <c r="O37" t="s">
        <v>5</v>
      </c>
      <c r="U37" t="s">
        <v>668</v>
      </c>
      <c r="V37" s="1">
        <v>1</v>
      </c>
      <c r="W37" t="s">
        <v>399</v>
      </c>
      <c r="X37" t="s">
        <v>669</v>
      </c>
      <c r="Y37" t="s">
        <v>518</v>
      </c>
      <c r="Z37" s="3">
        <v>10</v>
      </c>
      <c r="AA37" s="4">
        <v>1026</v>
      </c>
      <c r="AB37" t="s">
        <v>669</v>
      </c>
      <c r="AC37" t="s">
        <v>670</v>
      </c>
      <c r="AD37">
        <v>2019</v>
      </c>
      <c r="AE37">
        <v>6</v>
      </c>
      <c r="AF37">
        <v>11</v>
      </c>
      <c r="AG37" t="s">
        <v>458</v>
      </c>
      <c r="AH37" t="s">
        <v>458</v>
      </c>
      <c r="AJ37" t="s">
        <v>5</v>
      </c>
      <c r="AK37" t="s">
        <v>11</v>
      </c>
      <c r="AL37">
        <v>60254</v>
      </c>
      <c r="AM37">
        <v>6535461</v>
      </c>
      <c r="AN37" s="4">
        <v>61000</v>
      </c>
      <c r="AO37" s="4">
        <v>6535000</v>
      </c>
      <c r="AP37">
        <v>1</v>
      </c>
      <c r="AR37">
        <v>33</v>
      </c>
      <c r="AT37" s="5"/>
      <c r="AU37">
        <v>101980</v>
      </c>
      <c r="AW37" s="6" t="s">
        <v>12</v>
      </c>
      <c r="AX37">
        <v>1</v>
      </c>
      <c r="AY37" t="s">
        <v>13</v>
      </c>
      <c r="AZ37" t="s">
        <v>671</v>
      </c>
      <c r="BA37" t="s">
        <v>672</v>
      </c>
      <c r="BB37">
        <v>33</v>
      </c>
      <c r="BC37" t="s">
        <v>406</v>
      </c>
      <c r="BD37" t="s">
        <v>30</v>
      </c>
      <c r="BF37" s="5">
        <v>43720</v>
      </c>
      <c r="BG37" s="7" t="s">
        <v>17</v>
      </c>
      <c r="BI37">
        <v>4</v>
      </c>
      <c r="BJ37">
        <v>354445</v>
      </c>
      <c r="BL37" t="s">
        <v>673</v>
      </c>
      <c r="BN37" t="s">
        <v>674</v>
      </c>
      <c r="BX37">
        <v>111279</v>
      </c>
    </row>
    <row r="38" spans="1:76" x14ac:dyDescent="0.25">
      <c r="A38">
        <v>92523</v>
      </c>
      <c r="C38">
        <v>1</v>
      </c>
      <c r="D38">
        <v>1</v>
      </c>
      <c r="E38">
        <v>1</v>
      </c>
      <c r="F38" t="s">
        <v>0</v>
      </c>
      <c r="G38" t="s">
        <v>19</v>
      </c>
      <c r="H38" t="s">
        <v>684</v>
      </c>
      <c r="I38" s="10" t="s">
        <v>3</v>
      </c>
      <c r="K38">
        <v>1</v>
      </c>
      <c r="L38" t="s">
        <v>4</v>
      </c>
      <c r="M38">
        <v>101980</v>
      </c>
      <c r="N38" t="s">
        <v>5</v>
      </c>
      <c r="O38" t="s">
        <v>5</v>
      </c>
      <c r="U38" t="s">
        <v>685</v>
      </c>
      <c r="V38" s="1">
        <v>1</v>
      </c>
      <c r="W38" t="s">
        <v>399</v>
      </c>
      <c r="X38" t="s">
        <v>677</v>
      </c>
      <c r="Y38" t="s">
        <v>518</v>
      </c>
      <c r="Z38" s="3">
        <v>10</v>
      </c>
      <c r="AA38" s="4">
        <v>1034</v>
      </c>
      <c r="AB38" t="s">
        <v>677</v>
      </c>
      <c r="AC38" t="s">
        <v>686</v>
      </c>
      <c r="AD38">
        <v>1993</v>
      </c>
      <c r="AE38">
        <v>1</v>
      </c>
      <c r="AF38">
        <v>1</v>
      </c>
      <c r="AG38" s="1" t="s">
        <v>687</v>
      </c>
      <c r="AJ38" t="s">
        <v>5</v>
      </c>
      <c r="AK38" t="s">
        <v>11</v>
      </c>
      <c r="AL38">
        <v>44297</v>
      </c>
      <c r="AM38">
        <v>6493090</v>
      </c>
      <c r="AN38" s="4">
        <v>45000</v>
      </c>
      <c r="AO38" s="4">
        <v>6493000</v>
      </c>
      <c r="AP38">
        <v>500</v>
      </c>
      <c r="AR38">
        <v>266</v>
      </c>
      <c r="AT38" s="5"/>
      <c r="AU38">
        <v>101980</v>
      </c>
      <c r="AW38" s="6" t="s">
        <v>12</v>
      </c>
      <c r="AX38">
        <v>1</v>
      </c>
      <c r="AY38" t="s">
        <v>13</v>
      </c>
      <c r="AZ38" t="s">
        <v>688</v>
      </c>
      <c r="BA38" t="s">
        <v>689</v>
      </c>
      <c r="BB38">
        <v>266</v>
      </c>
      <c r="BC38" t="s">
        <v>29</v>
      </c>
      <c r="BD38" t="s">
        <v>690</v>
      </c>
      <c r="BE38" s="1"/>
      <c r="BF38" s="5">
        <v>43978</v>
      </c>
      <c r="BG38" s="7" t="s">
        <v>17</v>
      </c>
      <c r="BI38">
        <v>5</v>
      </c>
      <c r="BJ38">
        <v>331702</v>
      </c>
      <c r="BL38" t="s">
        <v>691</v>
      </c>
      <c r="BX38">
        <v>92523</v>
      </c>
    </row>
    <row r="39" spans="1:76" x14ac:dyDescent="0.25">
      <c r="A39">
        <v>94768</v>
      </c>
      <c r="C39">
        <v>1</v>
      </c>
      <c r="D39">
        <v>1</v>
      </c>
      <c r="E39">
        <v>1</v>
      </c>
      <c r="F39" t="s">
        <v>0</v>
      </c>
      <c r="G39" t="s">
        <v>396</v>
      </c>
      <c r="H39" t="s">
        <v>692</v>
      </c>
      <c r="I39" t="s">
        <v>126</v>
      </c>
      <c r="K39">
        <v>1</v>
      </c>
      <c r="L39" t="s">
        <v>4</v>
      </c>
      <c r="M39">
        <v>101980</v>
      </c>
      <c r="N39" t="s">
        <v>5</v>
      </c>
      <c r="O39" t="s">
        <v>5</v>
      </c>
      <c r="U39" t="s">
        <v>693</v>
      </c>
      <c r="V39" s="1">
        <v>1</v>
      </c>
      <c r="W39" t="s">
        <v>399</v>
      </c>
      <c r="X39" t="s">
        <v>677</v>
      </c>
      <c r="Y39" t="s">
        <v>518</v>
      </c>
      <c r="Z39" s="3">
        <v>10</v>
      </c>
      <c r="AA39" s="4">
        <v>1034</v>
      </c>
      <c r="AB39" t="s">
        <v>677</v>
      </c>
      <c r="AC39" t="s">
        <v>694</v>
      </c>
      <c r="AD39">
        <v>2020</v>
      </c>
      <c r="AE39">
        <v>6</v>
      </c>
      <c r="AF39">
        <v>11</v>
      </c>
      <c r="AG39" t="s">
        <v>679</v>
      </c>
      <c r="AH39" t="s">
        <v>679</v>
      </c>
      <c r="AJ39" t="s">
        <v>5</v>
      </c>
      <c r="AK39" t="s">
        <v>11</v>
      </c>
      <c r="AL39">
        <v>46661</v>
      </c>
      <c r="AM39">
        <v>6498119</v>
      </c>
      <c r="AN39" s="4">
        <v>47000</v>
      </c>
      <c r="AO39" s="4">
        <v>6499000</v>
      </c>
      <c r="AP39">
        <v>71</v>
      </c>
      <c r="AR39">
        <v>33</v>
      </c>
      <c r="AT39" s="5"/>
      <c r="AU39">
        <v>101980</v>
      </c>
      <c r="AW39" s="6" t="s">
        <v>12</v>
      </c>
      <c r="AX39">
        <v>1</v>
      </c>
      <c r="AY39" t="s">
        <v>13</v>
      </c>
      <c r="AZ39" t="s">
        <v>695</v>
      </c>
      <c r="BA39" t="s">
        <v>696</v>
      </c>
      <c r="BB39">
        <v>33</v>
      </c>
      <c r="BC39" t="s">
        <v>406</v>
      </c>
      <c r="BD39" t="s">
        <v>30</v>
      </c>
      <c r="BF39" s="5">
        <v>44160</v>
      </c>
      <c r="BG39" s="7" t="s">
        <v>17</v>
      </c>
      <c r="BI39">
        <v>4</v>
      </c>
      <c r="BJ39">
        <v>354659</v>
      </c>
      <c r="BL39" t="s">
        <v>697</v>
      </c>
      <c r="BN39" t="s">
        <v>698</v>
      </c>
      <c r="BX39">
        <v>94768</v>
      </c>
    </row>
    <row r="40" spans="1:76" x14ac:dyDescent="0.25">
      <c r="A40">
        <v>97101</v>
      </c>
      <c r="C40">
        <v>1</v>
      </c>
      <c r="D40">
        <v>1</v>
      </c>
      <c r="E40">
        <v>1</v>
      </c>
      <c r="F40" t="s">
        <v>0</v>
      </c>
      <c r="G40" t="s">
        <v>396</v>
      </c>
      <c r="H40" t="s">
        <v>699</v>
      </c>
      <c r="I40" t="s">
        <v>126</v>
      </c>
      <c r="K40">
        <v>1</v>
      </c>
      <c r="L40" t="s">
        <v>4</v>
      </c>
      <c r="M40">
        <v>101980</v>
      </c>
      <c r="N40" t="s">
        <v>5</v>
      </c>
      <c r="O40" t="s">
        <v>5</v>
      </c>
      <c r="U40" t="s">
        <v>700</v>
      </c>
      <c r="V40" s="1">
        <v>1</v>
      </c>
      <c r="W40" t="s">
        <v>399</v>
      </c>
      <c r="X40" t="s">
        <v>677</v>
      </c>
      <c r="Y40" t="s">
        <v>518</v>
      </c>
      <c r="Z40" s="3">
        <v>10</v>
      </c>
      <c r="AA40" s="4">
        <v>1034</v>
      </c>
      <c r="AB40" t="s">
        <v>677</v>
      </c>
      <c r="AC40" t="s">
        <v>701</v>
      </c>
      <c r="AD40">
        <v>2020</v>
      </c>
      <c r="AE40">
        <v>6</v>
      </c>
      <c r="AF40">
        <v>15</v>
      </c>
      <c r="AG40" t="s">
        <v>679</v>
      </c>
      <c r="AH40" t="s">
        <v>679</v>
      </c>
      <c r="AJ40" t="s">
        <v>5</v>
      </c>
      <c r="AK40" t="s">
        <v>11</v>
      </c>
      <c r="AL40">
        <v>49353</v>
      </c>
      <c r="AM40">
        <v>6492245</v>
      </c>
      <c r="AN40" s="4">
        <v>49000</v>
      </c>
      <c r="AO40" s="4">
        <v>6493000</v>
      </c>
      <c r="AP40">
        <v>71</v>
      </c>
      <c r="AR40">
        <v>33</v>
      </c>
      <c r="AT40" s="5"/>
      <c r="AU40">
        <v>101980</v>
      </c>
      <c r="AW40" s="6" t="s">
        <v>12</v>
      </c>
      <c r="AX40">
        <v>1</v>
      </c>
      <c r="AY40" t="s">
        <v>13</v>
      </c>
      <c r="AZ40" t="s">
        <v>702</v>
      </c>
      <c r="BA40" t="s">
        <v>703</v>
      </c>
      <c r="BB40">
        <v>33</v>
      </c>
      <c r="BC40" t="s">
        <v>406</v>
      </c>
      <c r="BD40" t="s">
        <v>30</v>
      </c>
      <c r="BF40" s="5">
        <v>44160</v>
      </c>
      <c r="BG40" s="7" t="s">
        <v>17</v>
      </c>
      <c r="BI40">
        <v>4</v>
      </c>
      <c r="BJ40">
        <v>354660</v>
      </c>
      <c r="BL40" t="s">
        <v>704</v>
      </c>
      <c r="BN40" t="s">
        <v>705</v>
      </c>
      <c r="BX40">
        <v>97101</v>
      </c>
    </row>
    <row r="41" spans="1:76" x14ac:dyDescent="0.25">
      <c r="A41">
        <v>97327</v>
      </c>
      <c r="C41">
        <v>1</v>
      </c>
      <c r="D41">
        <v>1</v>
      </c>
      <c r="E41">
        <v>1</v>
      </c>
      <c r="F41" t="s">
        <v>0</v>
      </c>
      <c r="G41" t="s">
        <v>396</v>
      </c>
      <c r="H41" t="s">
        <v>706</v>
      </c>
      <c r="I41" t="s">
        <v>126</v>
      </c>
      <c r="K41">
        <v>1</v>
      </c>
      <c r="L41" t="s">
        <v>4</v>
      </c>
      <c r="M41">
        <v>101980</v>
      </c>
      <c r="N41" t="s">
        <v>5</v>
      </c>
      <c r="O41" t="s">
        <v>5</v>
      </c>
      <c r="U41" t="s">
        <v>707</v>
      </c>
      <c r="V41" s="1">
        <v>1</v>
      </c>
      <c r="W41" t="s">
        <v>399</v>
      </c>
      <c r="X41" t="s">
        <v>677</v>
      </c>
      <c r="Y41" t="s">
        <v>518</v>
      </c>
      <c r="Z41" s="3">
        <v>10</v>
      </c>
      <c r="AA41" s="4">
        <v>1034</v>
      </c>
      <c r="AB41" t="s">
        <v>677</v>
      </c>
      <c r="AC41" t="s">
        <v>708</v>
      </c>
      <c r="AD41">
        <v>2020</v>
      </c>
      <c r="AE41">
        <v>6</v>
      </c>
      <c r="AF41">
        <v>15</v>
      </c>
      <c r="AG41" t="s">
        <v>679</v>
      </c>
      <c r="AH41" t="s">
        <v>679</v>
      </c>
      <c r="AJ41" t="s">
        <v>5</v>
      </c>
      <c r="AK41" t="s">
        <v>11</v>
      </c>
      <c r="AL41">
        <v>49640</v>
      </c>
      <c r="AM41">
        <v>6494325</v>
      </c>
      <c r="AN41" s="4">
        <v>49000</v>
      </c>
      <c r="AO41" s="4">
        <v>6495000</v>
      </c>
      <c r="AP41">
        <v>71</v>
      </c>
      <c r="AR41">
        <v>33</v>
      </c>
      <c r="AT41" s="5"/>
      <c r="AU41">
        <v>101980</v>
      </c>
      <c r="AW41" s="6" t="s">
        <v>12</v>
      </c>
      <c r="AX41">
        <v>1</v>
      </c>
      <c r="AY41" t="s">
        <v>13</v>
      </c>
      <c r="AZ41" t="s">
        <v>709</v>
      </c>
      <c r="BA41" t="s">
        <v>710</v>
      </c>
      <c r="BB41">
        <v>33</v>
      </c>
      <c r="BC41" t="s">
        <v>406</v>
      </c>
      <c r="BD41" t="s">
        <v>30</v>
      </c>
      <c r="BF41" s="5">
        <v>44160</v>
      </c>
      <c r="BG41" s="7" t="s">
        <v>17</v>
      </c>
      <c r="BI41">
        <v>4</v>
      </c>
      <c r="BJ41">
        <v>354661</v>
      </c>
      <c r="BL41" t="s">
        <v>711</v>
      </c>
      <c r="BN41" t="s">
        <v>712</v>
      </c>
      <c r="BX41">
        <v>97327</v>
      </c>
    </row>
    <row r="42" spans="1:76" x14ac:dyDescent="0.25">
      <c r="A42">
        <v>49544</v>
      </c>
      <c r="C42">
        <v>1</v>
      </c>
      <c r="D42">
        <v>1</v>
      </c>
      <c r="E42">
        <v>1</v>
      </c>
      <c r="F42" t="s">
        <v>0</v>
      </c>
      <c r="G42" t="s">
        <v>331</v>
      </c>
      <c r="H42" t="s">
        <v>826</v>
      </c>
      <c r="I42" t="s">
        <v>3</v>
      </c>
      <c r="K42">
        <v>1</v>
      </c>
      <c r="L42" t="s">
        <v>4</v>
      </c>
      <c r="M42">
        <v>101980</v>
      </c>
      <c r="N42" t="s">
        <v>5</v>
      </c>
      <c r="O42" t="s">
        <v>5</v>
      </c>
      <c r="U42" t="s">
        <v>827</v>
      </c>
      <c r="V42" s="1">
        <v>1</v>
      </c>
      <c r="W42" t="s">
        <v>787</v>
      </c>
      <c r="X42" t="s">
        <v>788</v>
      </c>
      <c r="Y42" t="s">
        <v>789</v>
      </c>
      <c r="Z42" s="3">
        <v>11</v>
      </c>
      <c r="AA42" s="4">
        <v>1101</v>
      </c>
      <c r="AB42" s="4" t="s">
        <v>788</v>
      </c>
      <c r="AC42" t="s">
        <v>828</v>
      </c>
      <c r="AD42">
        <v>2012</v>
      </c>
      <c r="AE42">
        <v>6</v>
      </c>
      <c r="AF42">
        <v>24</v>
      </c>
      <c r="AG42" t="s">
        <v>418</v>
      </c>
      <c r="AH42" t="s">
        <v>418</v>
      </c>
      <c r="AJ42" t="s">
        <v>5</v>
      </c>
      <c r="AK42" t="s">
        <v>11</v>
      </c>
      <c r="AL42">
        <v>-27566</v>
      </c>
      <c r="AM42">
        <v>6520255</v>
      </c>
      <c r="AN42" s="4">
        <v>-27000</v>
      </c>
      <c r="AO42" s="4">
        <v>6521000</v>
      </c>
      <c r="AP42">
        <v>5</v>
      </c>
      <c r="AR42">
        <v>59</v>
      </c>
      <c r="AU42">
        <v>101980</v>
      </c>
      <c r="AW42" s="6" t="s">
        <v>12</v>
      </c>
      <c r="AX42">
        <v>1</v>
      </c>
      <c r="AY42" t="s">
        <v>13</v>
      </c>
      <c r="AZ42" t="s">
        <v>829</v>
      </c>
      <c r="BA42" t="s">
        <v>826</v>
      </c>
      <c r="BB42">
        <v>59</v>
      </c>
      <c r="BC42" t="s">
        <v>331</v>
      </c>
      <c r="BD42" t="s">
        <v>337</v>
      </c>
      <c r="BF42" s="5">
        <v>43961</v>
      </c>
      <c r="BG42" s="7" t="s">
        <v>17</v>
      </c>
      <c r="BI42">
        <v>4</v>
      </c>
      <c r="BJ42">
        <v>385070</v>
      </c>
      <c r="BL42" t="s">
        <v>830</v>
      </c>
      <c r="BX42">
        <v>49544</v>
      </c>
    </row>
    <row r="43" spans="1:76" x14ac:dyDescent="0.25">
      <c r="A43">
        <v>49545</v>
      </c>
      <c r="C43">
        <v>1</v>
      </c>
      <c r="D43">
        <v>1</v>
      </c>
      <c r="E43">
        <v>2</v>
      </c>
      <c r="F43" t="s">
        <v>0</v>
      </c>
      <c r="G43" t="s">
        <v>331</v>
      </c>
      <c r="H43" t="s">
        <v>831</v>
      </c>
      <c r="I43" t="s">
        <v>3</v>
      </c>
      <c r="K43">
        <v>1</v>
      </c>
      <c r="L43" t="s">
        <v>4</v>
      </c>
      <c r="M43">
        <v>101980</v>
      </c>
      <c r="N43" t="s">
        <v>5</v>
      </c>
      <c r="O43" t="s">
        <v>5</v>
      </c>
      <c r="U43" t="s">
        <v>827</v>
      </c>
      <c r="V43" s="1">
        <v>1</v>
      </c>
      <c r="W43" t="s">
        <v>787</v>
      </c>
      <c r="X43" t="s">
        <v>788</v>
      </c>
      <c r="Y43" t="s">
        <v>789</v>
      </c>
      <c r="Z43" s="3">
        <v>11</v>
      </c>
      <c r="AA43" s="4">
        <v>1101</v>
      </c>
      <c r="AB43" s="4" t="s">
        <v>788</v>
      </c>
      <c r="AC43" t="s">
        <v>832</v>
      </c>
      <c r="AD43">
        <v>2012</v>
      </c>
      <c r="AE43">
        <v>6</v>
      </c>
      <c r="AF43">
        <v>24</v>
      </c>
      <c r="AG43" t="s">
        <v>418</v>
      </c>
      <c r="AH43" t="s">
        <v>418</v>
      </c>
      <c r="AJ43" t="s">
        <v>5</v>
      </c>
      <c r="AK43" t="s">
        <v>11</v>
      </c>
      <c r="AL43">
        <v>-27566</v>
      </c>
      <c r="AM43">
        <v>6520255</v>
      </c>
      <c r="AN43" s="4">
        <v>-27000</v>
      </c>
      <c r="AO43" s="4">
        <v>6521000</v>
      </c>
      <c r="AP43">
        <v>435</v>
      </c>
      <c r="AR43">
        <v>59</v>
      </c>
      <c r="AU43">
        <v>101980</v>
      </c>
      <c r="AW43" s="6" t="s">
        <v>12</v>
      </c>
      <c r="AX43">
        <v>1</v>
      </c>
      <c r="AY43" t="s">
        <v>13</v>
      </c>
      <c r="AZ43" t="s">
        <v>829</v>
      </c>
      <c r="BA43" t="s">
        <v>831</v>
      </c>
      <c r="BB43">
        <v>59</v>
      </c>
      <c r="BC43" t="s">
        <v>331</v>
      </c>
      <c r="BD43" t="s">
        <v>337</v>
      </c>
      <c r="BF43" s="5">
        <v>43961</v>
      </c>
      <c r="BG43" s="7" t="s">
        <v>17</v>
      </c>
      <c r="BI43">
        <v>4</v>
      </c>
      <c r="BJ43">
        <v>385071</v>
      </c>
      <c r="BL43" t="s">
        <v>833</v>
      </c>
      <c r="BX43">
        <v>49545</v>
      </c>
    </row>
    <row r="44" spans="1:76" x14ac:dyDescent="0.25">
      <c r="A44">
        <v>46124</v>
      </c>
      <c r="C44">
        <v>1</v>
      </c>
      <c r="D44">
        <v>1</v>
      </c>
      <c r="E44">
        <v>1</v>
      </c>
      <c r="F44" t="s">
        <v>0</v>
      </c>
      <c r="G44" t="s">
        <v>33</v>
      </c>
      <c r="H44" t="s">
        <v>851</v>
      </c>
      <c r="I44" t="s">
        <v>3</v>
      </c>
      <c r="K44">
        <v>1</v>
      </c>
      <c r="L44" t="s">
        <v>4</v>
      </c>
      <c r="M44">
        <v>101980</v>
      </c>
      <c r="N44" t="s">
        <v>5</v>
      </c>
      <c r="O44" t="s">
        <v>5</v>
      </c>
      <c r="U44" t="s">
        <v>852</v>
      </c>
      <c r="V44" s="1">
        <v>1</v>
      </c>
      <c r="W44" t="s">
        <v>787</v>
      </c>
      <c r="X44" t="s">
        <v>844</v>
      </c>
      <c r="Y44" t="s">
        <v>789</v>
      </c>
      <c r="Z44" s="3">
        <v>11</v>
      </c>
      <c r="AA44" s="4">
        <v>1102</v>
      </c>
      <c r="AB44" s="4" t="s">
        <v>844</v>
      </c>
      <c r="AC44" t="s">
        <v>853</v>
      </c>
      <c r="AD44">
        <v>2018</v>
      </c>
      <c r="AE44">
        <v>5</v>
      </c>
      <c r="AF44">
        <v>28</v>
      </c>
      <c r="AG44" t="s">
        <v>854</v>
      </c>
      <c r="AJ44" t="s">
        <v>5</v>
      </c>
      <c r="AK44" t="s">
        <v>11</v>
      </c>
      <c r="AL44">
        <v>-29798</v>
      </c>
      <c r="AM44">
        <v>6554936</v>
      </c>
      <c r="AN44" s="4">
        <v>-29000</v>
      </c>
      <c r="AO44" s="4">
        <v>6555000</v>
      </c>
      <c r="AP44">
        <v>25</v>
      </c>
      <c r="AR44">
        <v>1010</v>
      </c>
      <c r="AS44" t="s">
        <v>855</v>
      </c>
      <c r="AT44" s="5" t="s">
        <v>856</v>
      </c>
      <c r="AU44">
        <v>101980</v>
      </c>
      <c r="AW44" s="6" t="s">
        <v>12</v>
      </c>
      <c r="AX44">
        <v>1</v>
      </c>
      <c r="AY44" t="s">
        <v>13</v>
      </c>
      <c r="AZ44" t="s">
        <v>857</v>
      </c>
      <c r="BA44" t="s">
        <v>858</v>
      </c>
      <c r="BB44">
        <v>1010</v>
      </c>
      <c r="BC44" t="s">
        <v>43</v>
      </c>
      <c r="BD44" t="s">
        <v>44</v>
      </c>
      <c r="BF44" s="5">
        <v>43518.332650463002</v>
      </c>
      <c r="BG44" s="7" t="s">
        <v>17</v>
      </c>
      <c r="BI44">
        <v>6</v>
      </c>
      <c r="BJ44">
        <v>193515</v>
      </c>
      <c r="BL44" t="s">
        <v>859</v>
      </c>
      <c r="BX44">
        <v>46124</v>
      </c>
    </row>
    <row r="45" spans="1:76" x14ac:dyDescent="0.25">
      <c r="A45">
        <v>44738</v>
      </c>
      <c r="C45">
        <v>1</v>
      </c>
      <c r="D45">
        <v>1</v>
      </c>
      <c r="E45">
        <v>1</v>
      </c>
      <c r="F45" t="s">
        <v>0</v>
      </c>
      <c r="G45" t="s">
        <v>331</v>
      </c>
      <c r="H45" t="s">
        <v>860</v>
      </c>
      <c r="I45" t="s">
        <v>3</v>
      </c>
      <c r="K45">
        <v>1</v>
      </c>
      <c r="L45" t="s">
        <v>4</v>
      </c>
      <c r="M45">
        <v>101980</v>
      </c>
      <c r="N45" t="s">
        <v>5</v>
      </c>
      <c r="O45" t="s">
        <v>5</v>
      </c>
      <c r="U45" t="s">
        <v>861</v>
      </c>
      <c r="V45" s="1">
        <v>1</v>
      </c>
      <c r="W45" t="s">
        <v>787</v>
      </c>
      <c r="X45" t="s">
        <v>844</v>
      </c>
      <c r="Y45" t="s">
        <v>789</v>
      </c>
      <c r="Z45" s="3">
        <v>11</v>
      </c>
      <c r="AA45" s="4">
        <v>1102</v>
      </c>
      <c r="AB45" s="4" t="s">
        <v>844</v>
      </c>
      <c r="AC45" t="s">
        <v>862</v>
      </c>
      <c r="AD45">
        <v>2015</v>
      </c>
      <c r="AE45">
        <v>6</v>
      </c>
      <c r="AF45">
        <v>4</v>
      </c>
      <c r="AG45" t="s">
        <v>418</v>
      </c>
      <c r="AH45" t="s">
        <v>418</v>
      </c>
      <c r="AJ45" t="s">
        <v>5</v>
      </c>
      <c r="AK45" t="s">
        <v>11</v>
      </c>
      <c r="AL45">
        <v>-30236</v>
      </c>
      <c r="AM45">
        <v>6553157</v>
      </c>
      <c r="AN45" s="4">
        <v>-31000</v>
      </c>
      <c r="AO45" s="4">
        <v>6553000</v>
      </c>
      <c r="AP45">
        <v>150</v>
      </c>
      <c r="AR45">
        <v>59</v>
      </c>
      <c r="AU45">
        <v>101980</v>
      </c>
      <c r="AW45" s="6" t="s">
        <v>12</v>
      </c>
      <c r="AX45">
        <v>1</v>
      </c>
      <c r="AY45" t="s">
        <v>13</v>
      </c>
      <c r="AZ45" t="s">
        <v>863</v>
      </c>
      <c r="BA45" t="s">
        <v>860</v>
      </c>
      <c r="BB45">
        <v>59</v>
      </c>
      <c r="BC45" t="s">
        <v>331</v>
      </c>
      <c r="BD45" t="s">
        <v>337</v>
      </c>
      <c r="BF45" s="5">
        <v>43961</v>
      </c>
      <c r="BG45" s="7" t="s">
        <v>17</v>
      </c>
      <c r="BI45">
        <v>4</v>
      </c>
      <c r="BJ45">
        <v>387553</v>
      </c>
      <c r="BL45" t="s">
        <v>864</v>
      </c>
      <c r="BX45">
        <v>44738</v>
      </c>
    </row>
    <row r="46" spans="1:76" x14ac:dyDescent="0.25">
      <c r="A46">
        <v>34377</v>
      </c>
      <c r="C46">
        <v>1</v>
      </c>
      <c r="D46">
        <v>1</v>
      </c>
      <c r="E46">
        <v>1</v>
      </c>
      <c r="F46" t="s">
        <v>0</v>
      </c>
      <c r="G46" t="s">
        <v>33</v>
      </c>
      <c r="H46" t="s">
        <v>883</v>
      </c>
      <c r="I46" t="s">
        <v>3</v>
      </c>
      <c r="K46">
        <v>1</v>
      </c>
      <c r="L46" t="s">
        <v>4</v>
      </c>
      <c r="M46">
        <v>101980</v>
      </c>
      <c r="N46" t="s">
        <v>5</v>
      </c>
      <c r="O46" t="s">
        <v>5</v>
      </c>
      <c r="U46" t="s">
        <v>884</v>
      </c>
      <c r="V46" s="1">
        <v>1</v>
      </c>
      <c r="W46" t="s">
        <v>787</v>
      </c>
      <c r="X46" t="s">
        <v>844</v>
      </c>
      <c r="Y46" t="s">
        <v>789</v>
      </c>
      <c r="Z46" s="3">
        <v>11</v>
      </c>
      <c r="AA46" s="4">
        <v>1102</v>
      </c>
      <c r="AB46" s="4" t="s">
        <v>844</v>
      </c>
      <c r="AC46" t="s">
        <v>885</v>
      </c>
      <c r="AD46">
        <v>2020</v>
      </c>
      <c r="AE46">
        <v>6</v>
      </c>
      <c r="AF46">
        <v>21</v>
      </c>
      <c r="AG46" t="s">
        <v>886</v>
      </c>
      <c r="AJ46" t="s">
        <v>5</v>
      </c>
      <c r="AK46" t="s">
        <v>11</v>
      </c>
      <c r="AL46">
        <v>-32389</v>
      </c>
      <c r="AM46">
        <v>6554108</v>
      </c>
      <c r="AN46" s="4">
        <v>-33000</v>
      </c>
      <c r="AO46" s="4">
        <v>6555000</v>
      </c>
      <c r="AP46">
        <v>100</v>
      </c>
      <c r="AR46">
        <v>1010</v>
      </c>
      <c r="AT46" s="5" t="s">
        <v>887</v>
      </c>
      <c r="AU46">
        <v>101980</v>
      </c>
      <c r="AW46" s="6" t="s">
        <v>12</v>
      </c>
      <c r="AX46">
        <v>1</v>
      </c>
      <c r="AY46" t="s">
        <v>13</v>
      </c>
      <c r="AZ46" t="s">
        <v>888</v>
      </c>
      <c r="BA46" t="s">
        <v>889</v>
      </c>
      <c r="BB46">
        <v>1010</v>
      </c>
      <c r="BC46" t="s">
        <v>43</v>
      </c>
      <c r="BD46" t="s">
        <v>44</v>
      </c>
      <c r="BF46" s="5">
        <v>44024.387442129599</v>
      </c>
      <c r="BG46" s="7" t="s">
        <v>17</v>
      </c>
      <c r="BI46">
        <v>6</v>
      </c>
      <c r="BJ46">
        <v>242117</v>
      </c>
      <c r="BL46" t="s">
        <v>890</v>
      </c>
      <c r="BX46">
        <v>34377</v>
      </c>
    </row>
    <row r="47" spans="1:76" x14ac:dyDescent="0.25">
      <c r="A47">
        <v>43705</v>
      </c>
      <c r="C47">
        <v>1</v>
      </c>
      <c r="D47">
        <v>1</v>
      </c>
      <c r="E47">
        <v>2</v>
      </c>
      <c r="F47" t="s">
        <v>0</v>
      </c>
      <c r="G47" t="s">
        <v>33</v>
      </c>
      <c r="H47" t="s">
        <v>865</v>
      </c>
      <c r="I47" t="s">
        <v>3</v>
      </c>
      <c r="K47">
        <v>1</v>
      </c>
      <c r="L47" t="s">
        <v>4</v>
      </c>
      <c r="M47">
        <v>101980</v>
      </c>
      <c r="N47" t="s">
        <v>5</v>
      </c>
      <c r="O47" t="s">
        <v>5</v>
      </c>
      <c r="U47" t="s">
        <v>861</v>
      </c>
      <c r="V47" s="1">
        <v>1</v>
      </c>
      <c r="W47" t="s">
        <v>787</v>
      </c>
      <c r="X47" t="s">
        <v>844</v>
      </c>
      <c r="Y47" t="s">
        <v>789</v>
      </c>
      <c r="Z47" s="3">
        <v>11</v>
      </c>
      <c r="AA47" s="4">
        <v>1102</v>
      </c>
      <c r="AB47" s="4" t="s">
        <v>844</v>
      </c>
      <c r="AC47" t="s">
        <v>866</v>
      </c>
      <c r="AD47">
        <v>2020</v>
      </c>
      <c r="AE47">
        <v>6</v>
      </c>
      <c r="AF47">
        <v>21</v>
      </c>
      <c r="AG47" t="s">
        <v>867</v>
      </c>
      <c r="AJ47" t="s">
        <v>5</v>
      </c>
      <c r="AK47" t="s">
        <v>11</v>
      </c>
      <c r="AL47">
        <v>-30363</v>
      </c>
      <c r="AM47">
        <v>6552729</v>
      </c>
      <c r="AN47" s="4">
        <v>-31000</v>
      </c>
      <c r="AO47" s="4">
        <v>6553000</v>
      </c>
      <c r="AP47">
        <v>25</v>
      </c>
      <c r="AR47">
        <v>1010</v>
      </c>
      <c r="AT47" s="5" t="s">
        <v>868</v>
      </c>
      <c r="AU47">
        <v>101980</v>
      </c>
      <c r="AW47" s="6" t="s">
        <v>12</v>
      </c>
      <c r="AX47">
        <v>1</v>
      </c>
      <c r="AY47" t="s">
        <v>13</v>
      </c>
      <c r="AZ47" t="s">
        <v>869</v>
      </c>
      <c r="BA47" t="s">
        <v>870</v>
      </c>
      <c r="BB47">
        <v>1010</v>
      </c>
      <c r="BC47" t="s">
        <v>43</v>
      </c>
      <c r="BD47" t="s">
        <v>44</v>
      </c>
      <c r="BF47" s="5">
        <v>44024.388136574104</v>
      </c>
      <c r="BG47" s="7" t="s">
        <v>17</v>
      </c>
      <c r="BI47">
        <v>6</v>
      </c>
      <c r="BJ47">
        <v>242066</v>
      </c>
      <c r="BL47" t="s">
        <v>871</v>
      </c>
      <c r="BX47">
        <v>43705</v>
      </c>
    </row>
    <row r="48" spans="1:76" x14ac:dyDescent="0.25">
      <c r="A48">
        <v>37936</v>
      </c>
      <c r="C48">
        <v>1</v>
      </c>
      <c r="D48">
        <v>1</v>
      </c>
      <c r="E48">
        <v>1</v>
      </c>
      <c r="F48" t="s">
        <v>0</v>
      </c>
      <c r="G48" t="s">
        <v>33</v>
      </c>
      <c r="H48" t="s">
        <v>891</v>
      </c>
      <c r="I48" s="8" t="str">
        <f>HYPERLINK(AT48,"Foto")</f>
        <v>Foto</v>
      </c>
      <c r="K48">
        <v>1</v>
      </c>
      <c r="L48" t="s">
        <v>4</v>
      </c>
      <c r="M48">
        <v>101980</v>
      </c>
      <c r="N48" t="s">
        <v>5</v>
      </c>
      <c r="O48" t="s">
        <v>5</v>
      </c>
      <c r="U48" t="s">
        <v>892</v>
      </c>
      <c r="V48" s="1">
        <v>1</v>
      </c>
      <c r="W48" t="s">
        <v>787</v>
      </c>
      <c r="X48" t="s">
        <v>893</v>
      </c>
      <c r="Y48" t="s">
        <v>789</v>
      </c>
      <c r="Z48" s="3">
        <v>11</v>
      </c>
      <c r="AA48" s="4">
        <v>1103</v>
      </c>
      <c r="AB48" s="4" t="s">
        <v>893</v>
      </c>
      <c r="AC48" t="s">
        <v>894</v>
      </c>
      <c r="AD48">
        <v>2013</v>
      </c>
      <c r="AE48">
        <v>6</v>
      </c>
      <c r="AF48">
        <v>22</v>
      </c>
      <c r="AG48" t="s">
        <v>265</v>
      </c>
      <c r="AH48" t="s">
        <v>52</v>
      </c>
      <c r="AJ48" t="s">
        <v>5</v>
      </c>
      <c r="AK48" t="s">
        <v>11</v>
      </c>
      <c r="AL48">
        <v>-31379</v>
      </c>
      <c r="AM48">
        <v>6571938</v>
      </c>
      <c r="AN48" s="4">
        <v>-31000</v>
      </c>
      <c r="AO48" s="4">
        <v>6571000</v>
      </c>
      <c r="AP48">
        <v>5</v>
      </c>
      <c r="AR48">
        <v>1010</v>
      </c>
      <c r="AS48" t="s">
        <v>53</v>
      </c>
      <c r="AT48" s="5" t="s">
        <v>895</v>
      </c>
      <c r="AU48">
        <v>101980</v>
      </c>
      <c r="AW48" s="6" t="s">
        <v>12</v>
      </c>
      <c r="AX48">
        <v>1</v>
      </c>
      <c r="AY48" t="s">
        <v>13</v>
      </c>
      <c r="AZ48" t="s">
        <v>896</v>
      </c>
      <c r="BA48" t="s">
        <v>897</v>
      </c>
      <c r="BB48">
        <v>1010</v>
      </c>
      <c r="BC48" t="s">
        <v>43</v>
      </c>
      <c r="BD48" t="s">
        <v>44</v>
      </c>
      <c r="BE48">
        <v>1</v>
      </c>
      <c r="BF48" s="5">
        <v>43991.959027777797</v>
      </c>
      <c r="BG48" s="7" t="s">
        <v>17</v>
      </c>
      <c r="BI48">
        <v>6</v>
      </c>
      <c r="BJ48">
        <v>118012</v>
      </c>
      <c r="BL48" t="s">
        <v>898</v>
      </c>
      <c r="BX48">
        <v>37936</v>
      </c>
    </row>
    <row r="49" spans="1:76" x14ac:dyDescent="0.25">
      <c r="A49">
        <v>37731</v>
      </c>
      <c r="C49">
        <v>1</v>
      </c>
      <c r="D49">
        <v>1</v>
      </c>
      <c r="E49">
        <v>1</v>
      </c>
      <c r="F49" t="s">
        <v>0</v>
      </c>
      <c r="G49" t="s">
        <v>33</v>
      </c>
      <c r="H49" t="s">
        <v>904</v>
      </c>
      <c r="I49" t="s">
        <v>3</v>
      </c>
      <c r="K49">
        <v>1</v>
      </c>
      <c r="L49" t="s">
        <v>4</v>
      </c>
      <c r="M49">
        <v>101980</v>
      </c>
      <c r="N49" t="s">
        <v>5</v>
      </c>
      <c r="O49" t="s">
        <v>5</v>
      </c>
      <c r="U49" t="s">
        <v>905</v>
      </c>
      <c r="V49" s="1">
        <v>1</v>
      </c>
      <c r="W49" t="s">
        <v>787</v>
      </c>
      <c r="X49" t="s">
        <v>893</v>
      </c>
      <c r="Y49" t="s">
        <v>789</v>
      </c>
      <c r="Z49" s="3">
        <v>11</v>
      </c>
      <c r="AA49" s="4">
        <v>1103</v>
      </c>
      <c r="AB49" s="4" t="s">
        <v>893</v>
      </c>
      <c r="AC49" t="s">
        <v>906</v>
      </c>
      <c r="AD49">
        <v>2013</v>
      </c>
      <c r="AE49">
        <v>6</v>
      </c>
      <c r="AF49">
        <v>22</v>
      </c>
      <c r="AG49" t="s">
        <v>265</v>
      </c>
      <c r="AJ49" t="s">
        <v>5</v>
      </c>
      <c r="AK49" t="s">
        <v>11</v>
      </c>
      <c r="AL49">
        <v>-31434</v>
      </c>
      <c r="AM49">
        <v>6572315</v>
      </c>
      <c r="AN49" s="4">
        <v>-31000</v>
      </c>
      <c r="AO49" s="4">
        <v>6573000</v>
      </c>
      <c r="AP49">
        <v>5</v>
      </c>
      <c r="AR49">
        <v>1010</v>
      </c>
      <c r="AT49" s="5" t="s">
        <v>907</v>
      </c>
      <c r="AU49">
        <v>101980</v>
      </c>
      <c r="AW49" s="6" t="s">
        <v>12</v>
      </c>
      <c r="AX49">
        <v>1</v>
      </c>
      <c r="AY49" t="s">
        <v>13</v>
      </c>
      <c r="AZ49" t="s">
        <v>908</v>
      </c>
      <c r="BA49" t="s">
        <v>909</v>
      </c>
      <c r="BB49">
        <v>1010</v>
      </c>
      <c r="BC49" t="s">
        <v>43</v>
      </c>
      <c r="BD49" t="s">
        <v>44</v>
      </c>
      <c r="BF49" s="5">
        <v>43710.333333333299</v>
      </c>
      <c r="BG49" s="7" t="s">
        <v>17</v>
      </c>
      <c r="BI49">
        <v>6</v>
      </c>
      <c r="BJ49">
        <v>118008</v>
      </c>
      <c r="BL49" t="s">
        <v>910</v>
      </c>
      <c r="BX49">
        <v>37731</v>
      </c>
    </row>
    <row r="50" spans="1:76" x14ac:dyDescent="0.25">
      <c r="A50">
        <v>38144</v>
      </c>
      <c r="C50">
        <v>1</v>
      </c>
      <c r="D50">
        <v>1</v>
      </c>
      <c r="E50">
        <v>2</v>
      </c>
      <c r="F50" t="s">
        <v>0</v>
      </c>
      <c r="G50" t="s">
        <v>33</v>
      </c>
      <c r="H50" t="s">
        <v>899</v>
      </c>
      <c r="I50" s="8" t="str">
        <f>HYPERLINK(AT50,"Foto")</f>
        <v>Foto</v>
      </c>
      <c r="K50">
        <v>1</v>
      </c>
      <c r="L50" t="s">
        <v>4</v>
      </c>
      <c r="M50">
        <v>101980</v>
      </c>
      <c r="N50" t="s">
        <v>5</v>
      </c>
      <c r="O50" t="s">
        <v>5</v>
      </c>
      <c r="U50" t="s">
        <v>892</v>
      </c>
      <c r="V50" s="1">
        <v>1</v>
      </c>
      <c r="W50" t="s">
        <v>787</v>
      </c>
      <c r="X50" t="s">
        <v>893</v>
      </c>
      <c r="Y50" t="s">
        <v>789</v>
      </c>
      <c r="Z50" s="3">
        <v>11</v>
      </c>
      <c r="AA50" s="4">
        <v>1103</v>
      </c>
      <c r="AB50" s="4" t="s">
        <v>893</v>
      </c>
      <c r="AC50" t="s">
        <v>894</v>
      </c>
      <c r="AD50">
        <v>2013</v>
      </c>
      <c r="AE50">
        <v>6</v>
      </c>
      <c r="AF50">
        <v>22</v>
      </c>
      <c r="AG50" t="s">
        <v>265</v>
      </c>
      <c r="AH50" t="s">
        <v>52</v>
      </c>
      <c r="AJ50" t="s">
        <v>5</v>
      </c>
      <c r="AK50" t="s">
        <v>11</v>
      </c>
      <c r="AL50">
        <v>-31326</v>
      </c>
      <c r="AM50">
        <v>6571994</v>
      </c>
      <c r="AN50" s="4">
        <v>-31000</v>
      </c>
      <c r="AO50" s="4">
        <v>6571000</v>
      </c>
      <c r="AP50">
        <v>5</v>
      </c>
      <c r="AR50">
        <v>1010</v>
      </c>
      <c r="AS50" t="s">
        <v>53</v>
      </c>
      <c r="AT50" s="5" t="s">
        <v>900</v>
      </c>
      <c r="AU50">
        <v>101980</v>
      </c>
      <c r="AW50" s="6" t="s">
        <v>12</v>
      </c>
      <c r="AX50">
        <v>1</v>
      </c>
      <c r="AY50" t="s">
        <v>13</v>
      </c>
      <c r="AZ50" t="s">
        <v>901</v>
      </c>
      <c r="BA50" t="s">
        <v>902</v>
      </c>
      <c r="BB50">
        <v>1010</v>
      </c>
      <c r="BC50" t="s">
        <v>43</v>
      </c>
      <c r="BD50" t="s">
        <v>44</v>
      </c>
      <c r="BE50">
        <v>1</v>
      </c>
      <c r="BF50" s="5">
        <v>43991.959027777797</v>
      </c>
      <c r="BG50" s="7" t="s">
        <v>17</v>
      </c>
      <c r="BI50">
        <v>6</v>
      </c>
      <c r="BJ50">
        <v>118015</v>
      </c>
      <c r="BL50" t="s">
        <v>903</v>
      </c>
      <c r="BX50">
        <v>38144</v>
      </c>
    </row>
    <row r="51" spans="1:76" x14ac:dyDescent="0.25">
      <c r="A51">
        <v>536446</v>
      </c>
      <c r="C51">
        <v>1</v>
      </c>
      <c r="D51">
        <v>1</v>
      </c>
      <c r="E51">
        <v>1</v>
      </c>
      <c r="F51" t="s">
        <v>996</v>
      </c>
      <c r="G51" t="s">
        <v>997</v>
      </c>
      <c r="H51" t="s">
        <v>998</v>
      </c>
      <c r="I51" t="s">
        <v>126</v>
      </c>
      <c r="K51">
        <v>1</v>
      </c>
      <c r="L51" t="s">
        <v>4</v>
      </c>
      <c r="M51">
        <v>101980</v>
      </c>
      <c r="N51" t="s">
        <v>5</v>
      </c>
      <c r="O51" t="s">
        <v>5</v>
      </c>
      <c r="P51" s="9" t="s">
        <v>114</v>
      </c>
      <c r="U51" t="s">
        <v>999</v>
      </c>
      <c r="V51" s="1">
        <v>1</v>
      </c>
      <c r="W51" t="s">
        <v>787</v>
      </c>
      <c r="X51" t="s">
        <v>1000</v>
      </c>
      <c r="Y51" t="s">
        <v>789</v>
      </c>
      <c r="Z51" s="3">
        <v>11</v>
      </c>
      <c r="AA51" s="4">
        <v>1119</v>
      </c>
      <c r="AB51" t="s">
        <v>1000</v>
      </c>
      <c r="AC51" t="s">
        <v>1001</v>
      </c>
      <c r="AD51">
        <v>1992</v>
      </c>
      <c r="AE51">
        <v>7</v>
      </c>
      <c r="AF51">
        <v>22</v>
      </c>
      <c r="AG51" t="s">
        <v>1002</v>
      </c>
      <c r="AJ51" t="s">
        <v>5</v>
      </c>
      <c r="AL51">
        <v>-35151</v>
      </c>
      <c r="AM51">
        <v>6521135</v>
      </c>
      <c r="AN51" s="4">
        <v>-35000</v>
      </c>
      <c r="AO51" s="4">
        <v>6521000</v>
      </c>
      <c r="AP51">
        <v>0</v>
      </c>
      <c r="AS51" t="s">
        <v>1003</v>
      </c>
      <c r="AT51" t="s">
        <v>1004</v>
      </c>
      <c r="AU51">
        <v>101980</v>
      </c>
      <c r="AW51" s="6" t="s">
        <v>12</v>
      </c>
      <c r="AX51">
        <v>1</v>
      </c>
      <c r="AY51" t="s">
        <v>13</v>
      </c>
      <c r="AZ51" t="s">
        <v>1005</v>
      </c>
      <c r="BA51" t="s">
        <v>1006</v>
      </c>
      <c r="BB51">
        <v>40</v>
      </c>
      <c r="BC51" t="s">
        <v>997</v>
      </c>
      <c r="BG51" s="11" t="s">
        <v>1007</v>
      </c>
      <c r="BI51">
        <v>4</v>
      </c>
      <c r="BJ51">
        <v>1043</v>
      </c>
      <c r="BL51" t="s">
        <v>1008</v>
      </c>
      <c r="BM51">
        <v>2</v>
      </c>
      <c r="BN51" t="s">
        <v>1008</v>
      </c>
      <c r="BO51" s="11">
        <v>9</v>
      </c>
      <c r="BT51" t="s">
        <v>1009</v>
      </c>
      <c r="BU51" t="s">
        <v>1010</v>
      </c>
      <c r="BV51" t="s">
        <v>1011</v>
      </c>
      <c r="BX51">
        <v>536446</v>
      </c>
    </row>
    <row r="52" spans="1:76" x14ac:dyDescent="0.25">
      <c r="A52">
        <v>25382</v>
      </c>
      <c r="C52">
        <v>1</v>
      </c>
      <c r="F52" t="s">
        <v>0</v>
      </c>
      <c r="G52" t="s">
        <v>331</v>
      </c>
      <c r="H52" t="s">
        <v>1087</v>
      </c>
      <c r="I52" t="s">
        <v>3</v>
      </c>
      <c r="K52">
        <v>1</v>
      </c>
      <c r="L52" t="s">
        <v>4</v>
      </c>
      <c r="M52">
        <v>101980</v>
      </c>
      <c r="N52" t="s">
        <v>5</v>
      </c>
      <c r="O52" t="s">
        <v>5</v>
      </c>
      <c r="U52" t="s">
        <v>1013</v>
      </c>
      <c r="V52" s="1">
        <v>1</v>
      </c>
      <c r="W52" t="s">
        <v>787</v>
      </c>
      <c r="X52" t="s">
        <v>1000</v>
      </c>
      <c r="Y52" t="s">
        <v>789</v>
      </c>
      <c r="Z52" s="3">
        <v>11</v>
      </c>
      <c r="AA52" s="4">
        <v>1119</v>
      </c>
      <c r="AB52" t="s">
        <v>1000</v>
      </c>
      <c r="AC52" t="s">
        <v>1088</v>
      </c>
      <c r="AD52">
        <v>2013</v>
      </c>
      <c r="AE52">
        <v>6</v>
      </c>
      <c r="AF52">
        <v>21</v>
      </c>
      <c r="AG52" t="s">
        <v>418</v>
      </c>
      <c r="AH52" t="s">
        <v>418</v>
      </c>
      <c r="AJ52" t="s">
        <v>5</v>
      </c>
      <c r="AK52" t="s">
        <v>11</v>
      </c>
      <c r="AL52">
        <v>-35016</v>
      </c>
      <c r="AM52">
        <v>6522549</v>
      </c>
      <c r="AN52" s="4">
        <v>-35000</v>
      </c>
      <c r="AO52" s="4">
        <v>6523000</v>
      </c>
      <c r="AP52">
        <v>200</v>
      </c>
      <c r="AR52">
        <v>59</v>
      </c>
      <c r="AU52">
        <v>101980</v>
      </c>
      <c r="AW52" s="6" t="s">
        <v>12</v>
      </c>
      <c r="AX52">
        <v>1</v>
      </c>
      <c r="AY52" t="s">
        <v>13</v>
      </c>
      <c r="AZ52" t="s">
        <v>1089</v>
      </c>
      <c r="BA52" t="s">
        <v>1087</v>
      </c>
      <c r="BB52">
        <v>59</v>
      </c>
      <c r="BC52" t="s">
        <v>331</v>
      </c>
      <c r="BD52" t="s">
        <v>337</v>
      </c>
      <c r="BF52" s="5">
        <v>43961</v>
      </c>
      <c r="BG52" s="7" t="s">
        <v>17</v>
      </c>
      <c r="BI52">
        <v>4</v>
      </c>
      <c r="BJ52">
        <v>386428</v>
      </c>
      <c r="BL52" t="s">
        <v>1090</v>
      </c>
      <c r="BX52">
        <v>25382</v>
      </c>
    </row>
    <row r="53" spans="1:76" x14ac:dyDescent="0.25">
      <c r="A53">
        <v>21466</v>
      </c>
      <c r="C53">
        <v>1</v>
      </c>
      <c r="D53">
        <v>1</v>
      </c>
      <c r="E53">
        <v>1</v>
      </c>
      <c r="F53" t="s">
        <v>0</v>
      </c>
      <c r="G53" t="s">
        <v>331</v>
      </c>
      <c r="H53" t="s">
        <v>1188</v>
      </c>
      <c r="I53" t="s">
        <v>3</v>
      </c>
      <c r="K53">
        <v>1</v>
      </c>
      <c r="L53" t="s">
        <v>4</v>
      </c>
      <c r="M53">
        <v>101980</v>
      </c>
      <c r="N53" t="s">
        <v>5</v>
      </c>
      <c r="O53" t="s">
        <v>5</v>
      </c>
      <c r="U53" t="s">
        <v>1189</v>
      </c>
      <c r="V53" s="1">
        <v>1</v>
      </c>
      <c r="W53" t="s">
        <v>787</v>
      </c>
      <c r="X53" t="s">
        <v>1190</v>
      </c>
      <c r="Y53" t="s">
        <v>789</v>
      </c>
      <c r="Z53" s="3">
        <v>11</v>
      </c>
      <c r="AA53" s="4">
        <v>1120</v>
      </c>
      <c r="AB53" s="4" t="s">
        <v>1190</v>
      </c>
      <c r="AC53" t="s">
        <v>1191</v>
      </c>
      <c r="AD53">
        <v>2015</v>
      </c>
      <c r="AE53">
        <v>5</v>
      </c>
      <c r="AF53">
        <v>19</v>
      </c>
      <c r="AG53" t="s">
        <v>418</v>
      </c>
      <c r="AH53" t="s">
        <v>418</v>
      </c>
      <c r="AJ53" t="s">
        <v>5</v>
      </c>
      <c r="AK53" t="s">
        <v>11</v>
      </c>
      <c r="AL53">
        <v>-37162</v>
      </c>
      <c r="AM53">
        <v>6552644</v>
      </c>
      <c r="AN53" s="4">
        <v>-37000</v>
      </c>
      <c r="AO53" s="4">
        <v>6553000</v>
      </c>
      <c r="AP53">
        <v>337</v>
      </c>
      <c r="AR53">
        <v>59</v>
      </c>
      <c r="AU53">
        <v>101980</v>
      </c>
      <c r="AW53" s="6" t="s">
        <v>12</v>
      </c>
      <c r="AX53">
        <v>1</v>
      </c>
      <c r="AY53" t="s">
        <v>13</v>
      </c>
      <c r="AZ53" t="s">
        <v>1192</v>
      </c>
      <c r="BA53" t="s">
        <v>1188</v>
      </c>
      <c r="BB53">
        <v>59</v>
      </c>
      <c r="BC53" t="s">
        <v>331</v>
      </c>
      <c r="BD53" t="s">
        <v>337</v>
      </c>
      <c r="BF53" s="5">
        <v>43961</v>
      </c>
      <c r="BG53" s="7" t="s">
        <v>17</v>
      </c>
      <c r="BI53">
        <v>4</v>
      </c>
      <c r="BJ53">
        <v>387540</v>
      </c>
      <c r="BL53" t="s">
        <v>1193</v>
      </c>
      <c r="BX53">
        <v>21466</v>
      </c>
    </row>
    <row r="54" spans="1:76" x14ac:dyDescent="0.25">
      <c r="A54">
        <v>9859</v>
      </c>
      <c r="C54">
        <v>1</v>
      </c>
      <c r="D54">
        <v>1</v>
      </c>
      <c r="E54">
        <v>1</v>
      </c>
      <c r="F54" t="s">
        <v>0</v>
      </c>
      <c r="G54" t="s">
        <v>33</v>
      </c>
      <c r="H54" t="s">
        <v>1210</v>
      </c>
      <c r="I54" t="s">
        <v>3</v>
      </c>
      <c r="K54">
        <v>1</v>
      </c>
      <c r="L54" t="s">
        <v>4</v>
      </c>
      <c r="M54">
        <v>101980</v>
      </c>
      <c r="N54" t="s">
        <v>5</v>
      </c>
      <c r="O54" t="s">
        <v>5</v>
      </c>
      <c r="U54" t="s">
        <v>1211</v>
      </c>
      <c r="V54" s="1">
        <v>1</v>
      </c>
      <c r="W54" t="s">
        <v>787</v>
      </c>
      <c r="X54" t="s">
        <v>1190</v>
      </c>
      <c r="Y54" t="s">
        <v>789</v>
      </c>
      <c r="Z54" s="3">
        <v>11</v>
      </c>
      <c r="AA54" s="4">
        <v>1120</v>
      </c>
      <c r="AB54" s="4" t="s">
        <v>1190</v>
      </c>
      <c r="AC54" t="s">
        <v>1212</v>
      </c>
      <c r="AD54">
        <v>2021</v>
      </c>
      <c r="AE54">
        <v>6</v>
      </c>
      <c r="AF54">
        <v>14</v>
      </c>
      <c r="AG54" t="s">
        <v>1213</v>
      </c>
      <c r="AJ54" t="s">
        <v>5</v>
      </c>
      <c r="AK54" t="s">
        <v>11</v>
      </c>
      <c r="AL54">
        <v>-47867</v>
      </c>
      <c r="AM54">
        <v>6552378</v>
      </c>
      <c r="AN54" s="4">
        <v>-47000</v>
      </c>
      <c r="AO54" s="4">
        <v>6553000</v>
      </c>
      <c r="AP54">
        <v>5</v>
      </c>
      <c r="AR54">
        <v>1010</v>
      </c>
      <c r="AS54" t="s">
        <v>1214</v>
      </c>
      <c r="AT54" s="5" t="s">
        <v>1215</v>
      </c>
      <c r="AU54">
        <v>101980</v>
      </c>
      <c r="AW54" s="6" t="s">
        <v>12</v>
      </c>
      <c r="AX54">
        <v>1</v>
      </c>
      <c r="AY54" t="s">
        <v>13</v>
      </c>
      <c r="AZ54" t="s">
        <v>1216</v>
      </c>
      <c r="BA54" t="s">
        <v>1217</v>
      </c>
      <c r="BB54">
        <v>1010</v>
      </c>
      <c r="BC54" t="s">
        <v>43</v>
      </c>
      <c r="BD54" t="s">
        <v>44</v>
      </c>
      <c r="BF54" s="5">
        <v>44370.022615740701</v>
      </c>
      <c r="BG54" s="7" t="s">
        <v>17</v>
      </c>
      <c r="BI54">
        <v>6</v>
      </c>
      <c r="BJ54">
        <v>271863</v>
      </c>
      <c r="BL54" t="s">
        <v>1218</v>
      </c>
      <c r="BX54">
        <v>9859</v>
      </c>
    </row>
    <row r="55" spans="1:76" x14ac:dyDescent="0.25">
      <c r="A55">
        <v>31786</v>
      </c>
      <c r="C55">
        <v>1</v>
      </c>
      <c r="D55">
        <v>1</v>
      </c>
      <c r="E55">
        <v>1</v>
      </c>
      <c r="F55" t="s">
        <v>0</v>
      </c>
      <c r="G55" t="s">
        <v>33</v>
      </c>
      <c r="H55" t="s">
        <v>1228</v>
      </c>
      <c r="I55" t="s">
        <v>3</v>
      </c>
      <c r="K55">
        <v>1</v>
      </c>
      <c r="L55" t="s">
        <v>4</v>
      </c>
      <c r="M55">
        <v>101980</v>
      </c>
      <c r="N55" t="s">
        <v>5</v>
      </c>
      <c r="O55" t="s">
        <v>5</v>
      </c>
      <c r="U55" t="s">
        <v>884</v>
      </c>
      <c r="V55" s="1">
        <v>1</v>
      </c>
      <c r="W55" t="s">
        <v>787</v>
      </c>
      <c r="X55" t="s">
        <v>1221</v>
      </c>
      <c r="Y55" t="s">
        <v>789</v>
      </c>
      <c r="Z55" s="3">
        <v>11</v>
      </c>
      <c r="AA55" s="4">
        <v>1121</v>
      </c>
      <c r="AB55" s="4" t="s">
        <v>1221</v>
      </c>
      <c r="AC55" t="s">
        <v>1229</v>
      </c>
      <c r="AD55">
        <v>2020</v>
      </c>
      <c r="AE55">
        <v>6</v>
      </c>
      <c r="AF55">
        <v>21</v>
      </c>
      <c r="AG55" t="s">
        <v>886</v>
      </c>
      <c r="AJ55" t="s">
        <v>5</v>
      </c>
      <c r="AK55" t="s">
        <v>11</v>
      </c>
      <c r="AL55">
        <v>-32849</v>
      </c>
      <c r="AM55">
        <v>6554325</v>
      </c>
      <c r="AN55" s="4">
        <v>-33000</v>
      </c>
      <c r="AO55" s="4">
        <v>6555000</v>
      </c>
      <c r="AP55">
        <v>50</v>
      </c>
      <c r="AR55">
        <v>1010</v>
      </c>
      <c r="AT55" s="5" t="s">
        <v>1230</v>
      </c>
      <c r="AU55">
        <v>101980</v>
      </c>
      <c r="AW55" s="6" t="s">
        <v>12</v>
      </c>
      <c r="AX55">
        <v>1</v>
      </c>
      <c r="AY55" t="s">
        <v>13</v>
      </c>
      <c r="AZ55" t="s">
        <v>1231</v>
      </c>
      <c r="BA55" t="s">
        <v>1232</v>
      </c>
      <c r="BB55">
        <v>1010</v>
      </c>
      <c r="BC55" t="s">
        <v>43</v>
      </c>
      <c r="BD55" t="s">
        <v>44</v>
      </c>
      <c r="BF55" s="5">
        <v>44024.416631944398</v>
      </c>
      <c r="BG55" s="7" t="s">
        <v>17</v>
      </c>
      <c r="BI55">
        <v>6</v>
      </c>
      <c r="BJ55">
        <v>242119</v>
      </c>
      <c r="BL55" t="s">
        <v>1233</v>
      </c>
      <c r="BX55">
        <v>31786</v>
      </c>
    </row>
    <row r="56" spans="1:76" x14ac:dyDescent="0.25">
      <c r="A56">
        <v>31451</v>
      </c>
      <c r="C56">
        <v>1</v>
      </c>
      <c r="D56">
        <v>1</v>
      </c>
      <c r="E56">
        <v>2</v>
      </c>
      <c r="F56" t="s">
        <v>0</v>
      </c>
      <c r="G56" t="s">
        <v>33</v>
      </c>
      <c r="H56" t="s">
        <v>1234</v>
      </c>
      <c r="I56" t="s">
        <v>3</v>
      </c>
      <c r="K56">
        <v>1</v>
      </c>
      <c r="L56" t="s">
        <v>4</v>
      </c>
      <c r="M56">
        <v>101980</v>
      </c>
      <c r="N56" t="s">
        <v>5</v>
      </c>
      <c r="O56" t="s">
        <v>5</v>
      </c>
      <c r="U56" t="s">
        <v>884</v>
      </c>
      <c r="V56" s="1">
        <v>1</v>
      </c>
      <c r="W56" t="s">
        <v>787</v>
      </c>
      <c r="X56" t="s">
        <v>1221</v>
      </c>
      <c r="Y56" t="s">
        <v>789</v>
      </c>
      <c r="Z56" s="3">
        <v>11</v>
      </c>
      <c r="AA56" s="4">
        <v>1121</v>
      </c>
      <c r="AB56" s="4" t="s">
        <v>1221</v>
      </c>
      <c r="AC56" t="s">
        <v>1235</v>
      </c>
      <c r="AD56">
        <v>2020</v>
      </c>
      <c r="AE56">
        <v>6</v>
      </c>
      <c r="AF56">
        <v>21</v>
      </c>
      <c r="AG56" t="s">
        <v>867</v>
      </c>
      <c r="AJ56" t="s">
        <v>5</v>
      </c>
      <c r="AK56" t="s">
        <v>11</v>
      </c>
      <c r="AL56">
        <v>-33026</v>
      </c>
      <c r="AM56">
        <v>6554368</v>
      </c>
      <c r="AN56" s="4">
        <v>-33000</v>
      </c>
      <c r="AO56" s="4">
        <v>6555000</v>
      </c>
      <c r="AP56">
        <v>50</v>
      </c>
      <c r="AR56">
        <v>1010</v>
      </c>
      <c r="AT56" s="5" t="s">
        <v>1236</v>
      </c>
      <c r="AU56">
        <v>101980</v>
      </c>
      <c r="AW56" s="6" t="s">
        <v>12</v>
      </c>
      <c r="AX56">
        <v>1</v>
      </c>
      <c r="AY56" t="s">
        <v>13</v>
      </c>
      <c r="AZ56" t="s">
        <v>1237</v>
      </c>
      <c r="BA56" t="s">
        <v>1238</v>
      </c>
      <c r="BB56">
        <v>1010</v>
      </c>
      <c r="BC56" t="s">
        <v>43</v>
      </c>
      <c r="BD56" t="s">
        <v>44</v>
      </c>
      <c r="BF56" s="5">
        <v>44024.416631944398</v>
      </c>
      <c r="BG56" s="7" t="s">
        <v>17</v>
      </c>
      <c r="BI56">
        <v>6</v>
      </c>
      <c r="BJ56">
        <v>242120</v>
      </c>
      <c r="BL56" t="s">
        <v>1239</v>
      </c>
      <c r="BX56">
        <v>31451</v>
      </c>
    </row>
    <row r="57" spans="1:76" x14ac:dyDescent="0.25">
      <c r="A57">
        <v>83277</v>
      </c>
      <c r="C57">
        <v>1</v>
      </c>
      <c r="F57" t="s">
        <v>0</v>
      </c>
      <c r="G57" t="s">
        <v>33</v>
      </c>
      <c r="H57" t="s">
        <v>1299</v>
      </c>
      <c r="I57" t="s">
        <v>3</v>
      </c>
      <c r="K57">
        <v>1</v>
      </c>
      <c r="L57" t="s">
        <v>4</v>
      </c>
      <c r="M57">
        <v>101980</v>
      </c>
      <c r="N57" t="s">
        <v>5</v>
      </c>
      <c r="O57" t="s">
        <v>5</v>
      </c>
      <c r="U57" t="s">
        <v>1282</v>
      </c>
      <c r="V57" s="1">
        <v>1</v>
      </c>
      <c r="W57" t="s">
        <v>787</v>
      </c>
      <c r="X57" t="s">
        <v>844</v>
      </c>
      <c r="Y57" t="s">
        <v>789</v>
      </c>
      <c r="Z57" s="3">
        <v>11</v>
      </c>
      <c r="AA57" s="4">
        <v>1129</v>
      </c>
      <c r="AB57" t="s">
        <v>1283</v>
      </c>
      <c r="AC57" t="s">
        <v>1300</v>
      </c>
      <c r="AD57">
        <v>2018</v>
      </c>
      <c r="AE57">
        <v>5</v>
      </c>
      <c r="AF57">
        <v>18</v>
      </c>
      <c r="AG57" t="s">
        <v>1301</v>
      </c>
      <c r="AJ57" t="s">
        <v>5</v>
      </c>
      <c r="AK57" t="s">
        <v>11</v>
      </c>
      <c r="AL57">
        <v>21686</v>
      </c>
      <c r="AM57">
        <v>6575802</v>
      </c>
      <c r="AN57" s="4">
        <v>21000</v>
      </c>
      <c r="AO57" s="4">
        <v>6575000</v>
      </c>
      <c r="AP57">
        <v>25</v>
      </c>
      <c r="AR57">
        <v>1010</v>
      </c>
      <c r="AT57" s="5" t="s">
        <v>1302</v>
      </c>
      <c r="AU57">
        <v>101980</v>
      </c>
      <c r="AW57" s="6" t="s">
        <v>12</v>
      </c>
      <c r="AX57">
        <v>1</v>
      </c>
      <c r="AY57" t="s">
        <v>13</v>
      </c>
      <c r="AZ57" t="s">
        <v>1303</v>
      </c>
      <c r="BA57" t="s">
        <v>1304</v>
      </c>
      <c r="BB57">
        <v>1010</v>
      </c>
      <c r="BC57" t="s">
        <v>43</v>
      </c>
      <c r="BD57" t="s">
        <v>44</v>
      </c>
      <c r="BF57" s="5">
        <v>43240.459803240701</v>
      </c>
      <c r="BG57" s="7" t="s">
        <v>17</v>
      </c>
      <c r="BI57">
        <v>6</v>
      </c>
      <c r="BJ57">
        <v>154470</v>
      </c>
      <c r="BL57" t="s">
        <v>1305</v>
      </c>
      <c r="BX57">
        <v>83277</v>
      </c>
    </row>
    <row r="58" spans="1:76" x14ac:dyDescent="0.25">
      <c r="A58">
        <v>16801</v>
      </c>
      <c r="C58">
        <v>1</v>
      </c>
      <c r="D58">
        <v>1</v>
      </c>
      <c r="E58">
        <v>1</v>
      </c>
      <c r="F58" t="s">
        <v>0</v>
      </c>
      <c r="G58" t="s">
        <v>33</v>
      </c>
      <c r="H58" t="s">
        <v>1355</v>
      </c>
      <c r="I58" t="s">
        <v>3</v>
      </c>
      <c r="K58">
        <v>1</v>
      </c>
      <c r="L58" t="s">
        <v>4</v>
      </c>
      <c r="M58">
        <v>101980</v>
      </c>
      <c r="N58" t="s">
        <v>5</v>
      </c>
      <c r="O58" t="s">
        <v>5</v>
      </c>
      <c r="U58" t="s">
        <v>1356</v>
      </c>
      <c r="V58" s="1">
        <v>1</v>
      </c>
      <c r="W58" t="s">
        <v>1346</v>
      </c>
      <c r="X58" t="s">
        <v>1357</v>
      </c>
      <c r="Y58" s="2" t="s">
        <v>1348</v>
      </c>
      <c r="Z58" s="3">
        <v>12</v>
      </c>
      <c r="AA58" s="4">
        <v>1216</v>
      </c>
      <c r="AB58" s="4" t="s">
        <v>1357</v>
      </c>
      <c r="AC58" t="s">
        <v>1358</v>
      </c>
      <c r="AD58">
        <v>2017</v>
      </c>
      <c r="AE58">
        <v>6</v>
      </c>
      <c r="AF58">
        <v>20</v>
      </c>
      <c r="AG58" t="s">
        <v>1359</v>
      </c>
      <c r="AJ58" t="s">
        <v>5</v>
      </c>
      <c r="AK58" t="s">
        <v>11</v>
      </c>
      <c r="AL58">
        <v>-40404</v>
      </c>
      <c r="AM58">
        <v>6634573</v>
      </c>
      <c r="AN58" s="4">
        <v>-41000</v>
      </c>
      <c r="AO58" s="4">
        <v>6635000</v>
      </c>
      <c r="AP58">
        <v>50</v>
      </c>
      <c r="AR58">
        <v>1010</v>
      </c>
      <c r="AT58" s="5" t="s">
        <v>1360</v>
      </c>
      <c r="AU58">
        <v>101980</v>
      </c>
      <c r="AW58" s="6" t="s">
        <v>12</v>
      </c>
      <c r="AX58">
        <v>1</v>
      </c>
      <c r="AY58" t="s">
        <v>13</v>
      </c>
      <c r="AZ58" t="s">
        <v>1361</v>
      </c>
      <c r="BA58" t="s">
        <v>1362</v>
      </c>
      <c r="BB58">
        <v>1010</v>
      </c>
      <c r="BC58" t="s">
        <v>43</v>
      </c>
      <c r="BD58" t="s">
        <v>44</v>
      </c>
      <c r="BF58" s="5">
        <v>43008.509409722203</v>
      </c>
      <c r="BG58" s="7" t="s">
        <v>17</v>
      </c>
      <c r="BI58">
        <v>6</v>
      </c>
      <c r="BJ58">
        <v>140338</v>
      </c>
      <c r="BL58" t="s">
        <v>1363</v>
      </c>
      <c r="BX58">
        <v>16801</v>
      </c>
    </row>
    <row r="59" spans="1:76" x14ac:dyDescent="0.25">
      <c r="A59">
        <v>108976</v>
      </c>
      <c r="C59">
        <v>1</v>
      </c>
      <c r="D59">
        <v>1</v>
      </c>
      <c r="E59">
        <v>1</v>
      </c>
      <c r="F59" t="s">
        <v>0</v>
      </c>
      <c r="G59" t="s">
        <v>33</v>
      </c>
      <c r="H59" t="s">
        <v>1393</v>
      </c>
      <c r="I59" t="s">
        <v>3</v>
      </c>
      <c r="K59">
        <v>1</v>
      </c>
      <c r="L59" t="s">
        <v>4</v>
      </c>
      <c r="M59">
        <v>101980</v>
      </c>
      <c r="N59" t="s">
        <v>5</v>
      </c>
      <c r="O59" t="s">
        <v>5</v>
      </c>
      <c r="U59" t="s">
        <v>1394</v>
      </c>
      <c r="V59" s="1">
        <v>1</v>
      </c>
      <c r="W59" t="s">
        <v>1395</v>
      </c>
      <c r="X59" t="s">
        <v>1396</v>
      </c>
      <c r="Y59" t="s">
        <v>1397</v>
      </c>
      <c r="Z59" s="3">
        <v>15</v>
      </c>
      <c r="AA59" s="4">
        <v>1504</v>
      </c>
      <c r="AB59" t="s">
        <v>1396</v>
      </c>
      <c r="AC59" t="s">
        <v>1398</v>
      </c>
      <c r="AD59">
        <v>2019</v>
      </c>
      <c r="AE59">
        <v>5</v>
      </c>
      <c r="AF59">
        <v>7</v>
      </c>
      <c r="AG59" t="s">
        <v>178</v>
      </c>
      <c r="AJ59" t="s">
        <v>5</v>
      </c>
      <c r="AK59" t="s">
        <v>11</v>
      </c>
      <c r="AL59">
        <v>56854</v>
      </c>
      <c r="AM59">
        <v>6959423</v>
      </c>
      <c r="AN59" s="4">
        <v>57000</v>
      </c>
      <c r="AO59" s="4">
        <v>6959000</v>
      </c>
      <c r="AP59">
        <v>25</v>
      </c>
      <c r="AR59">
        <v>1010</v>
      </c>
      <c r="AT59" s="5" t="s">
        <v>1399</v>
      </c>
      <c r="AU59">
        <v>101980</v>
      </c>
      <c r="AW59" s="6" t="s">
        <v>12</v>
      </c>
      <c r="AX59">
        <v>1</v>
      </c>
      <c r="AY59" t="s">
        <v>13</v>
      </c>
      <c r="AZ59" t="s">
        <v>1400</v>
      </c>
      <c r="BA59" t="s">
        <v>1401</v>
      </c>
      <c r="BB59">
        <v>1010</v>
      </c>
      <c r="BC59" t="s">
        <v>43</v>
      </c>
      <c r="BD59" t="s">
        <v>44</v>
      </c>
      <c r="BF59" s="5">
        <v>43592.590243055602</v>
      </c>
      <c r="BG59" s="7" t="s">
        <v>17</v>
      </c>
      <c r="BI59">
        <v>6</v>
      </c>
      <c r="BJ59">
        <v>197288</v>
      </c>
      <c r="BL59" t="s">
        <v>1402</v>
      </c>
      <c r="BX59">
        <v>108976</v>
      </c>
    </row>
    <row r="60" spans="1:76" x14ac:dyDescent="0.25">
      <c r="A60">
        <v>117050</v>
      </c>
      <c r="C60">
        <v>1</v>
      </c>
      <c r="D60">
        <v>1</v>
      </c>
      <c r="E60">
        <v>1</v>
      </c>
      <c r="F60" t="s">
        <v>0</v>
      </c>
      <c r="G60" t="s">
        <v>33</v>
      </c>
      <c r="H60" t="s">
        <v>1412</v>
      </c>
      <c r="I60" t="s">
        <v>3</v>
      </c>
      <c r="K60">
        <v>1</v>
      </c>
      <c r="L60" t="s">
        <v>4</v>
      </c>
      <c r="M60">
        <v>101980</v>
      </c>
      <c r="N60" t="s">
        <v>5</v>
      </c>
      <c r="O60" t="s">
        <v>5</v>
      </c>
      <c r="U60" t="s">
        <v>1413</v>
      </c>
      <c r="V60" s="1">
        <v>1</v>
      </c>
      <c r="W60" t="s">
        <v>1395</v>
      </c>
      <c r="X60" t="s">
        <v>1396</v>
      </c>
      <c r="Y60" t="s">
        <v>1397</v>
      </c>
      <c r="Z60" s="3">
        <v>15</v>
      </c>
      <c r="AA60" s="4">
        <v>1523</v>
      </c>
      <c r="AB60" t="s">
        <v>1414</v>
      </c>
      <c r="AC60" t="s">
        <v>1415</v>
      </c>
      <c r="AD60">
        <v>2019</v>
      </c>
      <c r="AE60">
        <v>5</v>
      </c>
      <c r="AF60">
        <v>25</v>
      </c>
      <c r="AG60" t="s">
        <v>178</v>
      </c>
      <c r="AJ60" t="s">
        <v>5</v>
      </c>
      <c r="AK60" t="s">
        <v>11</v>
      </c>
      <c r="AL60">
        <v>73489</v>
      </c>
      <c r="AM60">
        <v>6955215</v>
      </c>
      <c r="AN60" s="4">
        <v>73000</v>
      </c>
      <c r="AO60" s="4">
        <v>6955000</v>
      </c>
      <c r="AP60">
        <v>50</v>
      </c>
      <c r="AR60">
        <v>1010</v>
      </c>
      <c r="AT60" s="5" t="s">
        <v>1416</v>
      </c>
      <c r="AU60">
        <v>101980</v>
      </c>
      <c r="AW60" s="6" t="s">
        <v>12</v>
      </c>
      <c r="AX60">
        <v>1</v>
      </c>
      <c r="AY60" t="s">
        <v>13</v>
      </c>
      <c r="AZ60" t="s">
        <v>1417</v>
      </c>
      <c r="BA60" t="s">
        <v>1418</v>
      </c>
      <c r="BB60">
        <v>1010</v>
      </c>
      <c r="BC60" t="s">
        <v>43</v>
      </c>
      <c r="BD60" t="s">
        <v>44</v>
      </c>
      <c r="BF60" s="5">
        <v>43610.660787036999</v>
      </c>
      <c r="BG60" s="7" t="s">
        <v>17</v>
      </c>
      <c r="BI60">
        <v>6</v>
      </c>
      <c r="BJ60">
        <v>200122</v>
      </c>
      <c r="BL60" t="s">
        <v>1419</v>
      </c>
      <c r="BX60">
        <v>117050</v>
      </c>
    </row>
    <row r="61" spans="1:76" x14ac:dyDescent="0.25">
      <c r="A61">
        <v>141485</v>
      </c>
      <c r="C61">
        <v>1</v>
      </c>
      <c r="D61">
        <v>1</v>
      </c>
      <c r="E61">
        <v>1</v>
      </c>
      <c r="F61" t="s">
        <v>0</v>
      </c>
      <c r="G61" t="s">
        <v>33</v>
      </c>
      <c r="H61" t="s">
        <v>1420</v>
      </c>
      <c r="I61" t="s">
        <v>3</v>
      </c>
      <c r="K61">
        <v>1</v>
      </c>
      <c r="L61" t="s">
        <v>4</v>
      </c>
      <c r="M61">
        <v>101980</v>
      </c>
      <c r="N61" t="s">
        <v>5</v>
      </c>
      <c r="O61" t="s">
        <v>5</v>
      </c>
      <c r="U61" t="s">
        <v>1421</v>
      </c>
      <c r="V61" s="1">
        <v>1</v>
      </c>
      <c r="W61" t="s">
        <v>1395</v>
      </c>
      <c r="X61" t="s">
        <v>1422</v>
      </c>
      <c r="Y61" t="s">
        <v>1397</v>
      </c>
      <c r="Z61" s="3">
        <v>15</v>
      </c>
      <c r="AA61" s="4">
        <v>1524</v>
      </c>
      <c r="AB61" t="s">
        <v>1423</v>
      </c>
      <c r="AC61" t="s">
        <v>1424</v>
      </c>
      <c r="AD61">
        <v>2019</v>
      </c>
      <c r="AE61">
        <v>5</v>
      </c>
      <c r="AF61">
        <v>8</v>
      </c>
      <c r="AG61" t="s">
        <v>178</v>
      </c>
      <c r="AJ61" t="s">
        <v>5</v>
      </c>
      <c r="AK61" t="s">
        <v>11</v>
      </c>
      <c r="AL61">
        <v>100175</v>
      </c>
      <c r="AM61">
        <v>6933178</v>
      </c>
      <c r="AN61" s="4">
        <v>101000</v>
      </c>
      <c r="AO61" s="4">
        <v>6933000</v>
      </c>
      <c r="AP61">
        <v>25</v>
      </c>
      <c r="AR61">
        <v>1010</v>
      </c>
      <c r="AT61" s="5" t="s">
        <v>1425</v>
      </c>
      <c r="AU61">
        <v>101980</v>
      </c>
      <c r="AW61" s="6" t="s">
        <v>12</v>
      </c>
      <c r="AX61">
        <v>1</v>
      </c>
      <c r="AY61" t="s">
        <v>13</v>
      </c>
      <c r="AZ61" t="s">
        <v>1426</v>
      </c>
      <c r="BA61" t="s">
        <v>1427</v>
      </c>
      <c r="BB61">
        <v>1010</v>
      </c>
      <c r="BC61" t="s">
        <v>43</v>
      </c>
      <c r="BD61" t="s">
        <v>44</v>
      </c>
      <c r="BF61" s="5">
        <v>43593.607731481497</v>
      </c>
      <c r="BG61" s="7" t="s">
        <v>17</v>
      </c>
      <c r="BI61">
        <v>6</v>
      </c>
      <c r="BJ61">
        <v>197347</v>
      </c>
      <c r="BL61" t="s">
        <v>1428</v>
      </c>
      <c r="BX61">
        <v>141485</v>
      </c>
    </row>
    <row r="62" spans="1:76" x14ac:dyDescent="0.25">
      <c r="A62">
        <v>140596</v>
      </c>
      <c r="C62">
        <v>1</v>
      </c>
      <c r="D62">
        <v>1</v>
      </c>
      <c r="E62">
        <v>1</v>
      </c>
      <c r="F62" t="s">
        <v>0</v>
      </c>
      <c r="G62" t="s">
        <v>33</v>
      </c>
      <c r="H62" t="s">
        <v>1429</v>
      </c>
      <c r="I62" t="s">
        <v>3</v>
      </c>
      <c r="K62">
        <v>1</v>
      </c>
      <c r="L62" t="s">
        <v>4</v>
      </c>
      <c r="M62">
        <v>101980</v>
      </c>
      <c r="N62" t="s">
        <v>5</v>
      </c>
      <c r="O62" t="s">
        <v>5</v>
      </c>
      <c r="U62" t="s">
        <v>1430</v>
      </c>
      <c r="V62" s="1">
        <v>1</v>
      </c>
      <c r="W62" t="s">
        <v>1395</v>
      </c>
      <c r="X62" t="s">
        <v>1422</v>
      </c>
      <c r="Y62" t="s">
        <v>1397</v>
      </c>
      <c r="Z62" s="3">
        <v>15</v>
      </c>
      <c r="AA62" s="4">
        <v>1524</v>
      </c>
      <c r="AB62" t="s">
        <v>1423</v>
      </c>
      <c r="AC62" t="s">
        <v>1431</v>
      </c>
      <c r="AD62">
        <v>2017</v>
      </c>
      <c r="AE62">
        <v>5</v>
      </c>
      <c r="AF62">
        <v>6</v>
      </c>
      <c r="AG62" t="s">
        <v>1432</v>
      </c>
      <c r="AJ62" t="s">
        <v>5</v>
      </c>
      <c r="AK62" t="s">
        <v>11</v>
      </c>
      <c r="AL62">
        <v>97961</v>
      </c>
      <c r="AM62">
        <v>6926242</v>
      </c>
      <c r="AN62" s="4">
        <v>97000</v>
      </c>
      <c r="AO62" s="4">
        <v>6927000</v>
      </c>
      <c r="AP62">
        <v>50</v>
      </c>
      <c r="AR62">
        <v>1010</v>
      </c>
      <c r="AS62" t="s">
        <v>1433</v>
      </c>
      <c r="AT62" s="5" t="s">
        <v>1434</v>
      </c>
      <c r="AU62">
        <v>101980</v>
      </c>
      <c r="AW62" s="6" t="s">
        <v>12</v>
      </c>
      <c r="AX62">
        <v>1</v>
      </c>
      <c r="AY62" t="s">
        <v>13</v>
      </c>
      <c r="AZ62" t="s">
        <v>1435</v>
      </c>
      <c r="BA62" t="s">
        <v>1436</v>
      </c>
      <c r="BB62">
        <v>1010</v>
      </c>
      <c r="BC62" t="s">
        <v>43</v>
      </c>
      <c r="BD62" t="s">
        <v>44</v>
      </c>
      <c r="BF62" s="5">
        <v>42861.7644560185</v>
      </c>
      <c r="BG62" s="7" t="s">
        <v>17</v>
      </c>
      <c r="BI62">
        <v>6</v>
      </c>
      <c r="BJ62">
        <v>120071</v>
      </c>
      <c r="BL62" t="s">
        <v>1437</v>
      </c>
      <c r="BX62">
        <v>140596</v>
      </c>
    </row>
    <row r="63" spans="1:76" x14ac:dyDescent="0.25">
      <c r="A63">
        <v>130848</v>
      </c>
      <c r="C63">
        <v>1</v>
      </c>
      <c r="D63">
        <v>1</v>
      </c>
      <c r="E63">
        <v>1</v>
      </c>
      <c r="F63" t="s">
        <v>0</v>
      </c>
      <c r="G63" t="s">
        <v>33</v>
      </c>
      <c r="H63" t="s">
        <v>1438</v>
      </c>
      <c r="I63" t="s">
        <v>3</v>
      </c>
      <c r="K63">
        <v>1</v>
      </c>
      <c r="L63" t="s">
        <v>4</v>
      </c>
      <c r="M63">
        <v>101980</v>
      </c>
      <c r="N63" t="s">
        <v>5</v>
      </c>
      <c r="O63" t="s">
        <v>5</v>
      </c>
      <c r="U63" t="s">
        <v>1439</v>
      </c>
      <c r="V63" s="1">
        <v>1</v>
      </c>
      <c r="W63" t="s">
        <v>1395</v>
      </c>
      <c r="X63" t="s">
        <v>1440</v>
      </c>
      <c r="Y63" t="s">
        <v>1397</v>
      </c>
      <c r="Z63" s="3">
        <v>15</v>
      </c>
      <c r="AA63" s="4">
        <v>1525</v>
      </c>
      <c r="AB63" s="4" t="s">
        <v>1440</v>
      </c>
      <c r="AC63" t="s">
        <v>1441</v>
      </c>
      <c r="AD63">
        <v>2017</v>
      </c>
      <c r="AE63">
        <v>5</v>
      </c>
      <c r="AF63">
        <v>13</v>
      </c>
      <c r="AG63" t="s">
        <v>178</v>
      </c>
      <c r="AJ63" t="s">
        <v>5</v>
      </c>
      <c r="AK63" t="s">
        <v>11</v>
      </c>
      <c r="AL63">
        <v>88385</v>
      </c>
      <c r="AM63">
        <v>6934423</v>
      </c>
      <c r="AN63" s="4">
        <v>89000</v>
      </c>
      <c r="AO63" s="4">
        <v>6935000</v>
      </c>
      <c r="AP63">
        <v>50</v>
      </c>
      <c r="AR63">
        <v>1010</v>
      </c>
      <c r="AS63" t="s">
        <v>1442</v>
      </c>
      <c r="AT63" s="5" t="s">
        <v>1443</v>
      </c>
      <c r="AU63">
        <v>101980</v>
      </c>
      <c r="AW63" s="6" t="s">
        <v>12</v>
      </c>
      <c r="AX63">
        <v>1</v>
      </c>
      <c r="AY63" t="s">
        <v>13</v>
      </c>
      <c r="AZ63" t="s">
        <v>1444</v>
      </c>
      <c r="BA63" t="s">
        <v>1445</v>
      </c>
      <c r="BB63">
        <v>1010</v>
      </c>
      <c r="BC63" t="s">
        <v>43</v>
      </c>
      <c r="BD63" t="s">
        <v>44</v>
      </c>
      <c r="BF63" s="5">
        <v>42868.780659722201</v>
      </c>
      <c r="BG63" s="7" t="s">
        <v>17</v>
      </c>
      <c r="BI63">
        <v>6</v>
      </c>
      <c r="BJ63">
        <v>120457</v>
      </c>
      <c r="BL63" t="s">
        <v>1446</v>
      </c>
      <c r="BX63">
        <v>130848</v>
      </c>
    </row>
    <row r="64" spans="1:76" x14ac:dyDescent="0.25">
      <c r="A64">
        <v>112776</v>
      </c>
      <c r="C64">
        <v>1</v>
      </c>
      <c r="D64">
        <v>1</v>
      </c>
      <c r="E64">
        <v>1</v>
      </c>
      <c r="F64" t="s">
        <v>0</v>
      </c>
      <c r="G64" t="s">
        <v>33</v>
      </c>
      <c r="H64" t="s">
        <v>1447</v>
      </c>
      <c r="I64" t="s">
        <v>3</v>
      </c>
      <c r="K64">
        <v>1</v>
      </c>
      <c r="L64" t="s">
        <v>4</v>
      </c>
      <c r="M64">
        <v>101980</v>
      </c>
      <c r="N64" t="s">
        <v>5</v>
      </c>
      <c r="O64" t="s">
        <v>5</v>
      </c>
      <c r="U64" t="s">
        <v>1448</v>
      </c>
      <c r="V64" s="1">
        <v>1</v>
      </c>
      <c r="W64" t="s">
        <v>1395</v>
      </c>
      <c r="X64" t="s">
        <v>1396</v>
      </c>
      <c r="Y64" t="s">
        <v>1397</v>
      </c>
      <c r="Z64" s="3">
        <v>15</v>
      </c>
      <c r="AA64" s="4">
        <v>1529</v>
      </c>
      <c r="AB64" s="4" t="s">
        <v>1449</v>
      </c>
      <c r="AC64" t="s">
        <v>1450</v>
      </c>
      <c r="AD64">
        <v>2017</v>
      </c>
      <c r="AE64">
        <v>5</v>
      </c>
      <c r="AF64">
        <v>8</v>
      </c>
      <c r="AG64" t="s">
        <v>178</v>
      </c>
      <c r="AJ64" t="s">
        <v>5</v>
      </c>
      <c r="AK64" t="s">
        <v>11</v>
      </c>
      <c r="AL64">
        <v>62412</v>
      </c>
      <c r="AM64">
        <v>6956888</v>
      </c>
      <c r="AN64" s="4">
        <v>63000</v>
      </c>
      <c r="AO64" s="4">
        <v>6957000</v>
      </c>
      <c r="AP64">
        <v>50</v>
      </c>
      <c r="AR64">
        <v>1010</v>
      </c>
      <c r="AT64" s="5" t="s">
        <v>1451</v>
      </c>
      <c r="AU64">
        <v>101980</v>
      </c>
      <c r="AW64" s="6" t="s">
        <v>12</v>
      </c>
      <c r="AX64">
        <v>1</v>
      </c>
      <c r="AY64" t="s">
        <v>13</v>
      </c>
      <c r="AZ64" t="s">
        <v>1452</v>
      </c>
      <c r="BA64" t="s">
        <v>1453</v>
      </c>
      <c r="BB64">
        <v>1010</v>
      </c>
      <c r="BC64" t="s">
        <v>43</v>
      </c>
      <c r="BD64" t="s">
        <v>44</v>
      </c>
      <c r="BF64" s="5">
        <v>42863.661064814798</v>
      </c>
      <c r="BG64" s="7" t="s">
        <v>17</v>
      </c>
      <c r="BI64">
        <v>6</v>
      </c>
      <c r="BJ64">
        <v>120165</v>
      </c>
      <c r="BL64" t="s">
        <v>1454</v>
      </c>
      <c r="BX64">
        <v>112776</v>
      </c>
    </row>
    <row r="65" spans="1:76" x14ac:dyDescent="0.25">
      <c r="A65">
        <v>93266</v>
      </c>
      <c r="C65">
        <v>1</v>
      </c>
      <c r="D65">
        <v>1</v>
      </c>
      <c r="E65">
        <v>1</v>
      </c>
      <c r="F65" t="s">
        <v>0</v>
      </c>
      <c r="G65" t="s">
        <v>33</v>
      </c>
      <c r="H65" t="s">
        <v>1493</v>
      </c>
      <c r="I65" t="s">
        <v>3</v>
      </c>
      <c r="K65">
        <v>1</v>
      </c>
      <c r="L65" t="s">
        <v>4</v>
      </c>
      <c r="M65">
        <v>101980</v>
      </c>
      <c r="N65" t="s">
        <v>5</v>
      </c>
      <c r="O65" t="s">
        <v>5</v>
      </c>
      <c r="U65" t="s">
        <v>1494</v>
      </c>
      <c r="V65" s="1">
        <v>1</v>
      </c>
      <c r="W65" t="s">
        <v>1395</v>
      </c>
      <c r="X65" t="s">
        <v>1495</v>
      </c>
      <c r="Y65" t="s">
        <v>1397</v>
      </c>
      <c r="Z65" s="3">
        <v>15</v>
      </c>
      <c r="AA65" s="4">
        <v>1532</v>
      </c>
      <c r="AB65" s="4" t="s">
        <v>1495</v>
      </c>
      <c r="AC65" t="s">
        <v>1496</v>
      </c>
      <c r="AD65">
        <v>2020</v>
      </c>
      <c r="AE65">
        <v>6</v>
      </c>
      <c r="AF65">
        <v>21</v>
      </c>
      <c r="AG65" t="s">
        <v>178</v>
      </c>
      <c r="AJ65" t="s">
        <v>5</v>
      </c>
      <c r="AK65" t="s">
        <v>11</v>
      </c>
      <c r="AL65">
        <v>44749</v>
      </c>
      <c r="AM65">
        <v>6964510</v>
      </c>
      <c r="AN65" s="4">
        <v>45000</v>
      </c>
      <c r="AO65" s="4">
        <v>6965000</v>
      </c>
      <c r="AP65">
        <v>25</v>
      </c>
      <c r="AR65">
        <v>1010</v>
      </c>
      <c r="AT65" s="5" t="s">
        <v>1497</v>
      </c>
      <c r="AU65">
        <v>101980</v>
      </c>
      <c r="AW65" s="6" t="s">
        <v>12</v>
      </c>
      <c r="AX65">
        <v>1</v>
      </c>
      <c r="AY65" t="s">
        <v>13</v>
      </c>
      <c r="AZ65" t="s">
        <v>1498</v>
      </c>
      <c r="BA65" t="s">
        <v>1499</v>
      </c>
      <c r="BB65">
        <v>1010</v>
      </c>
      <c r="BC65" t="s">
        <v>43</v>
      </c>
      <c r="BD65" t="s">
        <v>44</v>
      </c>
      <c r="BF65" s="5">
        <v>44003.862974536998</v>
      </c>
      <c r="BG65" s="7" t="s">
        <v>17</v>
      </c>
      <c r="BI65">
        <v>6</v>
      </c>
      <c r="BJ65">
        <v>239692</v>
      </c>
      <c r="BL65" t="s">
        <v>1500</v>
      </c>
      <c r="BX65">
        <v>93266</v>
      </c>
    </row>
    <row r="66" spans="1:76" x14ac:dyDescent="0.25">
      <c r="A66">
        <v>138834</v>
      </c>
      <c r="C66">
        <v>1</v>
      </c>
      <c r="D66">
        <v>1</v>
      </c>
      <c r="E66">
        <v>1</v>
      </c>
      <c r="F66" t="s">
        <v>0</v>
      </c>
      <c r="G66" t="s">
        <v>33</v>
      </c>
      <c r="H66" t="s">
        <v>1510</v>
      </c>
      <c r="I66" t="s">
        <v>3</v>
      </c>
      <c r="K66">
        <v>1</v>
      </c>
      <c r="L66" t="s">
        <v>4</v>
      </c>
      <c r="M66">
        <v>101980</v>
      </c>
      <c r="N66" t="s">
        <v>5</v>
      </c>
      <c r="O66" t="s">
        <v>5</v>
      </c>
      <c r="U66" t="s">
        <v>1511</v>
      </c>
      <c r="V66" s="1">
        <v>1</v>
      </c>
      <c r="W66" t="s">
        <v>1395</v>
      </c>
      <c r="X66" t="s">
        <v>1503</v>
      </c>
      <c r="Y66" t="s">
        <v>1397</v>
      </c>
      <c r="Z66" s="3">
        <v>15</v>
      </c>
      <c r="AA66" s="4">
        <v>1535</v>
      </c>
      <c r="AB66" s="4" t="s">
        <v>1503</v>
      </c>
      <c r="AC66" t="s">
        <v>1512</v>
      </c>
      <c r="AD66">
        <v>2017</v>
      </c>
      <c r="AE66">
        <v>5</v>
      </c>
      <c r="AF66">
        <v>14</v>
      </c>
      <c r="AG66" t="s">
        <v>178</v>
      </c>
      <c r="AJ66" t="s">
        <v>5</v>
      </c>
      <c r="AK66" t="s">
        <v>11</v>
      </c>
      <c r="AL66">
        <v>95090</v>
      </c>
      <c r="AM66">
        <v>6967041</v>
      </c>
      <c r="AN66" s="4">
        <v>95000</v>
      </c>
      <c r="AO66" s="4">
        <v>6967000</v>
      </c>
      <c r="AP66">
        <v>25</v>
      </c>
      <c r="AR66">
        <v>1010</v>
      </c>
      <c r="AS66" t="s">
        <v>1442</v>
      </c>
      <c r="AT66" s="5" t="s">
        <v>1513</v>
      </c>
      <c r="AU66">
        <v>101980</v>
      </c>
      <c r="AW66" s="6" t="s">
        <v>12</v>
      </c>
      <c r="AX66">
        <v>1</v>
      </c>
      <c r="AY66" t="s">
        <v>13</v>
      </c>
      <c r="AZ66" t="s">
        <v>1514</v>
      </c>
      <c r="BA66" t="s">
        <v>1515</v>
      </c>
      <c r="BB66">
        <v>1010</v>
      </c>
      <c r="BC66" t="s">
        <v>43</v>
      </c>
      <c r="BD66" t="s">
        <v>44</v>
      </c>
      <c r="BF66" s="5">
        <v>42869.730972222198</v>
      </c>
      <c r="BG66" s="7" t="s">
        <v>17</v>
      </c>
      <c r="BI66">
        <v>6</v>
      </c>
      <c r="BJ66">
        <v>120490</v>
      </c>
      <c r="BL66" t="s">
        <v>1516</v>
      </c>
      <c r="BX66">
        <v>138834</v>
      </c>
    </row>
    <row r="67" spans="1:76" x14ac:dyDescent="0.25">
      <c r="A67">
        <v>164823</v>
      </c>
      <c r="C67">
        <v>1</v>
      </c>
      <c r="D67">
        <v>1</v>
      </c>
      <c r="E67">
        <v>1</v>
      </c>
      <c r="F67" t="s">
        <v>0</v>
      </c>
      <c r="G67" t="s">
        <v>33</v>
      </c>
      <c r="H67" t="s">
        <v>1838</v>
      </c>
      <c r="I67" t="s">
        <v>3</v>
      </c>
      <c r="K67">
        <v>1</v>
      </c>
      <c r="L67" t="s">
        <v>4</v>
      </c>
      <c r="M67">
        <v>101980</v>
      </c>
      <c r="N67" t="s">
        <v>5</v>
      </c>
      <c r="O67" t="s">
        <v>5</v>
      </c>
      <c r="U67" t="s">
        <v>1839</v>
      </c>
      <c r="V67" s="1">
        <v>1</v>
      </c>
      <c r="W67" t="s">
        <v>1395</v>
      </c>
      <c r="X67" t="s">
        <v>1534</v>
      </c>
      <c r="Y67" t="s">
        <v>1397</v>
      </c>
      <c r="Z67" s="3">
        <v>15</v>
      </c>
      <c r="AA67" s="4">
        <v>1539</v>
      </c>
      <c r="AB67" s="4" t="s">
        <v>1534</v>
      </c>
      <c r="AC67" t="s">
        <v>1840</v>
      </c>
      <c r="AD67">
        <v>2011</v>
      </c>
      <c r="AE67">
        <v>8</v>
      </c>
      <c r="AF67">
        <v>6</v>
      </c>
      <c r="AG67" t="s">
        <v>1536</v>
      </c>
      <c r="AJ67" t="s">
        <v>5</v>
      </c>
      <c r="AK67" t="s">
        <v>11</v>
      </c>
      <c r="AL67">
        <v>142149</v>
      </c>
      <c r="AM67">
        <v>6929056</v>
      </c>
      <c r="AN67" s="4">
        <v>143000</v>
      </c>
      <c r="AO67" s="4">
        <v>6929000</v>
      </c>
      <c r="AP67">
        <v>67</v>
      </c>
      <c r="AR67">
        <v>1010</v>
      </c>
      <c r="AT67" s="5" t="s">
        <v>1841</v>
      </c>
      <c r="AU67">
        <v>101980</v>
      </c>
      <c r="AW67" s="6" t="s">
        <v>12</v>
      </c>
      <c r="AX67">
        <v>1</v>
      </c>
      <c r="AY67" t="s">
        <v>13</v>
      </c>
      <c r="AZ67" t="s">
        <v>1842</v>
      </c>
      <c r="BA67" t="s">
        <v>1843</v>
      </c>
      <c r="BB67">
        <v>1010</v>
      </c>
      <c r="BC67" t="s">
        <v>43</v>
      </c>
      <c r="BD67" t="s">
        <v>44</v>
      </c>
      <c r="BF67" s="5">
        <v>43710.333333333299</v>
      </c>
      <c r="BG67" s="7" t="s">
        <v>17</v>
      </c>
      <c r="BI67">
        <v>6</v>
      </c>
      <c r="BJ67">
        <v>117511</v>
      </c>
      <c r="BL67" t="s">
        <v>1844</v>
      </c>
      <c r="BX67">
        <v>164823</v>
      </c>
    </row>
    <row r="68" spans="1:76" x14ac:dyDescent="0.25">
      <c r="A68">
        <v>165045</v>
      </c>
      <c r="C68">
        <v>1</v>
      </c>
      <c r="D68">
        <v>1</v>
      </c>
      <c r="E68">
        <v>2</v>
      </c>
      <c r="F68" t="s">
        <v>0</v>
      </c>
      <c r="G68" t="s">
        <v>33</v>
      </c>
      <c r="H68" t="s">
        <v>1845</v>
      </c>
      <c r="I68" t="s">
        <v>3</v>
      </c>
      <c r="K68">
        <v>1</v>
      </c>
      <c r="L68" t="s">
        <v>4</v>
      </c>
      <c r="M68">
        <v>101980</v>
      </c>
      <c r="N68" t="s">
        <v>5</v>
      </c>
      <c r="O68" t="s">
        <v>5</v>
      </c>
      <c r="U68" t="s">
        <v>1839</v>
      </c>
      <c r="V68" s="1">
        <v>1</v>
      </c>
      <c r="W68" t="s">
        <v>1395</v>
      </c>
      <c r="X68" t="s">
        <v>1534</v>
      </c>
      <c r="Y68" t="s">
        <v>1397</v>
      </c>
      <c r="Z68" s="3">
        <v>15</v>
      </c>
      <c r="AA68" s="4">
        <v>1539</v>
      </c>
      <c r="AB68" s="4" t="s">
        <v>1534</v>
      </c>
      <c r="AC68" t="s">
        <v>1846</v>
      </c>
      <c r="AD68">
        <v>2013</v>
      </c>
      <c r="AE68">
        <v>6</v>
      </c>
      <c r="AF68">
        <v>12</v>
      </c>
      <c r="AG68" t="s">
        <v>1536</v>
      </c>
      <c r="AJ68" t="s">
        <v>5</v>
      </c>
      <c r="AK68" t="s">
        <v>11</v>
      </c>
      <c r="AL68">
        <v>142433</v>
      </c>
      <c r="AM68">
        <v>6928634</v>
      </c>
      <c r="AN68" s="4">
        <v>143000</v>
      </c>
      <c r="AO68" s="4">
        <v>6929000</v>
      </c>
      <c r="AP68">
        <v>5</v>
      </c>
      <c r="AR68">
        <v>1010</v>
      </c>
      <c r="AT68" s="5" t="s">
        <v>1847</v>
      </c>
      <c r="AU68">
        <v>101980</v>
      </c>
      <c r="AW68" s="6" t="s">
        <v>12</v>
      </c>
      <c r="AX68">
        <v>1</v>
      </c>
      <c r="AY68" t="s">
        <v>13</v>
      </c>
      <c r="AZ68" t="s">
        <v>1848</v>
      </c>
      <c r="BA68" t="s">
        <v>1849</v>
      </c>
      <c r="BB68">
        <v>1010</v>
      </c>
      <c r="BC68" t="s">
        <v>43</v>
      </c>
      <c r="BD68" t="s">
        <v>44</v>
      </c>
      <c r="BF68" s="5">
        <v>43710.333333333299</v>
      </c>
      <c r="BG68" s="7" t="s">
        <v>17</v>
      </c>
      <c r="BI68">
        <v>6</v>
      </c>
      <c r="BJ68">
        <v>117505</v>
      </c>
      <c r="BL68" t="s">
        <v>1850</v>
      </c>
      <c r="BX68">
        <v>165045</v>
      </c>
    </row>
    <row r="69" spans="1:76" x14ac:dyDescent="0.25">
      <c r="A69">
        <v>151138</v>
      </c>
      <c r="C69">
        <v>1</v>
      </c>
      <c r="F69" t="s">
        <v>0</v>
      </c>
      <c r="G69" t="s">
        <v>33</v>
      </c>
      <c r="H69" t="s">
        <v>1624</v>
      </c>
      <c r="I69" t="s">
        <v>3</v>
      </c>
      <c r="K69">
        <v>1</v>
      </c>
      <c r="L69" t="s">
        <v>4</v>
      </c>
      <c r="M69">
        <v>101980</v>
      </c>
      <c r="N69" t="s">
        <v>5</v>
      </c>
      <c r="O69" t="s">
        <v>5</v>
      </c>
      <c r="U69" t="s">
        <v>1581</v>
      </c>
      <c r="V69" s="1">
        <v>1</v>
      </c>
      <c r="W69" t="s">
        <v>1395</v>
      </c>
      <c r="X69" t="s">
        <v>1534</v>
      </c>
      <c r="Y69" t="s">
        <v>1397</v>
      </c>
      <c r="Z69" s="3">
        <v>15</v>
      </c>
      <c r="AA69" s="4">
        <v>1539</v>
      </c>
      <c r="AB69" s="4" t="s">
        <v>1534</v>
      </c>
      <c r="AC69" t="s">
        <v>1619</v>
      </c>
      <c r="AD69">
        <v>2018</v>
      </c>
      <c r="AE69">
        <v>6</v>
      </c>
      <c r="AF69">
        <v>20</v>
      </c>
      <c r="AG69" t="s">
        <v>178</v>
      </c>
      <c r="AJ69" t="s">
        <v>5</v>
      </c>
      <c r="AK69" t="s">
        <v>11</v>
      </c>
      <c r="AL69">
        <v>123739</v>
      </c>
      <c r="AM69">
        <v>6957870</v>
      </c>
      <c r="AN69" s="4">
        <v>123000</v>
      </c>
      <c r="AO69" s="4">
        <v>6957000</v>
      </c>
      <c r="AP69">
        <v>50</v>
      </c>
      <c r="AR69">
        <v>1010</v>
      </c>
      <c r="AT69" s="5" t="s">
        <v>1625</v>
      </c>
      <c r="AU69">
        <v>101980</v>
      </c>
      <c r="AW69" s="6" t="s">
        <v>12</v>
      </c>
      <c r="AX69">
        <v>1</v>
      </c>
      <c r="AY69" t="s">
        <v>13</v>
      </c>
      <c r="AZ69" t="s">
        <v>1621</v>
      </c>
      <c r="BA69" t="s">
        <v>1626</v>
      </c>
      <c r="BB69">
        <v>1010</v>
      </c>
      <c r="BC69" t="s">
        <v>43</v>
      </c>
      <c r="BD69" t="s">
        <v>44</v>
      </c>
      <c r="BF69" s="5">
        <v>43271.679502314801</v>
      </c>
      <c r="BG69" s="7" t="s">
        <v>17</v>
      </c>
      <c r="BI69">
        <v>6</v>
      </c>
      <c r="BJ69">
        <v>156802</v>
      </c>
      <c r="BL69" t="s">
        <v>1627</v>
      </c>
      <c r="BX69">
        <v>151138</v>
      </c>
    </row>
    <row r="70" spans="1:76" x14ac:dyDescent="0.25">
      <c r="A70">
        <v>151165</v>
      </c>
      <c r="C70">
        <v>1</v>
      </c>
      <c r="F70" t="s">
        <v>0</v>
      </c>
      <c r="G70" t="s">
        <v>33</v>
      </c>
      <c r="H70" t="s">
        <v>1628</v>
      </c>
      <c r="I70" t="s">
        <v>3</v>
      </c>
      <c r="K70">
        <v>1</v>
      </c>
      <c r="L70" t="s">
        <v>4</v>
      </c>
      <c r="M70">
        <v>101980</v>
      </c>
      <c r="N70" t="s">
        <v>5</v>
      </c>
      <c r="O70" t="s">
        <v>5</v>
      </c>
      <c r="U70" t="s">
        <v>1581</v>
      </c>
      <c r="V70" s="1">
        <v>1</v>
      </c>
      <c r="W70" t="s">
        <v>1395</v>
      </c>
      <c r="X70" t="s">
        <v>1534</v>
      </c>
      <c r="Y70" t="s">
        <v>1397</v>
      </c>
      <c r="Z70" s="3">
        <v>15</v>
      </c>
      <c r="AA70" s="4">
        <v>1539</v>
      </c>
      <c r="AB70" s="4" t="s">
        <v>1534</v>
      </c>
      <c r="AC70" t="s">
        <v>1629</v>
      </c>
      <c r="AD70">
        <v>2018</v>
      </c>
      <c r="AE70">
        <v>9</v>
      </c>
      <c r="AF70">
        <v>15</v>
      </c>
      <c r="AG70" t="s">
        <v>1630</v>
      </c>
      <c r="AJ70" t="s">
        <v>5</v>
      </c>
      <c r="AK70" t="s">
        <v>11</v>
      </c>
      <c r="AL70">
        <v>123745</v>
      </c>
      <c r="AM70">
        <v>6957327</v>
      </c>
      <c r="AN70" s="4">
        <v>123000</v>
      </c>
      <c r="AO70" s="4">
        <v>6957000</v>
      </c>
      <c r="AP70">
        <v>5</v>
      </c>
      <c r="AR70">
        <v>1010</v>
      </c>
      <c r="AT70" s="5" t="s">
        <v>1631</v>
      </c>
      <c r="AU70">
        <v>101980</v>
      </c>
      <c r="AW70" s="6" t="s">
        <v>12</v>
      </c>
      <c r="AX70">
        <v>1</v>
      </c>
      <c r="AY70" t="s">
        <v>13</v>
      </c>
      <c r="AZ70" t="s">
        <v>1632</v>
      </c>
      <c r="BA70" t="s">
        <v>1633</v>
      </c>
      <c r="BB70">
        <v>1010</v>
      </c>
      <c r="BC70" t="s">
        <v>43</v>
      </c>
      <c r="BD70" t="s">
        <v>44</v>
      </c>
      <c r="BF70" s="5">
        <v>43883.911458333299</v>
      </c>
      <c r="BG70" s="7" t="s">
        <v>17</v>
      </c>
      <c r="BI70">
        <v>6</v>
      </c>
      <c r="BJ70">
        <v>231466</v>
      </c>
      <c r="BL70" t="s">
        <v>1634</v>
      </c>
      <c r="BX70">
        <v>151165</v>
      </c>
    </row>
    <row r="71" spans="1:76" x14ac:dyDescent="0.25">
      <c r="A71">
        <v>151169</v>
      </c>
      <c r="C71">
        <v>1</v>
      </c>
      <c r="F71" t="s">
        <v>0</v>
      </c>
      <c r="G71" t="s">
        <v>33</v>
      </c>
      <c r="H71" t="s">
        <v>1654</v>
      </c>
      <c r="I71" s="8" t="str">
        <f>HYPERLINK(AT71,"Foto")</f>
        <v>Foto</v>
      </c>
      <c r="K71">
        <v>1</v>
      </c>
      <c r="L71" t="s">
        <v>4</v>
      </c>
      <c r="M71">
        <v>101980</v>
      </c>
      <c r="N71" t="s">
        <v>5</v>
      </c>
      <c r="O71" t="s">
        <v>5</v>
      </c>
      <c r="U71" t="s">
        <v>1636</v>
      </c>
      <c r="V71" s="1">
        <v>1</v>
      </c>
      <c r="W71" t="s">
        <v>1395</v>
      </c>
      <c r="X71" t="s">
        <v>1534</v>
      </c>
      <c r="Y71" t="s">
        <v>1397</v>
      </c>
      <c r="Z71" s="3">
        <v>15</v>
      </c>
      <c r="AA71" s="4">
        <v>1539</v>
      </c>
      <c r="AB71" s="4" t="s">
        <v>1534</v>
      </c>
      <c r="AC71" t="s">
        <v>1655</v>
      </c>
      <c r="AD71">
        <v>2017</v>
      </c>
      <c r="AE71">
        <v>7</v>
      </c>
      <c r="AF71">
        <v>18</v>
      </c>
      <c r="AG71" t="s">
        <v>1656</v>
      </c>
      <c r="AH71" t="s">
        <v>52</v>
      </c>
      <c r="AJ71" t="s">
        <v>5</v>
      </c>
      <c r="AK71" t="s">
        <v>11</v>
      </c>
      <c r="AL71">
        <v>123747</v>
      </c>
      <c r="AM71">
        <v>6958378</v>
      </c>
      <c r="AN71" s="4">
        <v>123000</v>
      </c>
      <c r="AO71" s="4">
        <v>6959000</v>
      </c>
      <c r="AP71">
        <v>125</v>
      </c>
      <c r="AR71">
        <v>1010</v>
      </c>
      <c r="AS71" t="s">
        <v>53</v>
      </c>
      <c r="AT71" s="5" t="s">
        <v>1657</v>
      </c>
      <c r="AU71">
        <v>101980</v>
      </c>
      <c r="AW71" s="6" t="s">
        <v>12</v>
      </c>
      <c r="AX71">
        <v>1</v>
      </c>
      <c r="AY71" t="s">
        <v>13</v>
      </c>
      <c r="AZ71" t="s">
        <v>1658</v>
      </c>
      <c r="BA71" t="s">
        <v>1659</v>
      </c>
      <c r="BB71">
        <v>1010</v>
      </c>
      <c r="BC71" t="s">
        <v>43</v>
      </c>
      <c r="BD71" t="s">
        <v>44</v>
      </c>
      <c r="BE71">
        <v>1</v>
      </c>
      <c r="BF71" s="5">
        <v>43794.464050925897</v>
      </c>
      <c r="BG71" s="7" t="s">
        <v>17</v>
      </c>
      <c r="BI71">
        <v>6</v>
      </c>
      <c r="BJ71">
        <v>129234</v>
      </c>
      <c r="BL71" t="s">
        <v>1660</v>
      </c>
      <c r="BX71">
        <v>151169</v>
      </c>
    </row>
    <row r="72" spans="1:76" x14ac:dyDescent="0.25">
      <c r="A72">
        <v>152480</v>
      </c>
      <c r="C72">
        <v>1</v>
      </c>
      <c r="F72" t="s">
        <v>0</v>
      </c>
      <c r="G72" t="s">
        <v>33</v>
      </c>
      <c r="H72" t="s">
        <v>1690</v>
      </c>
      <c r="I72" t="s">
        <v>3</v>
      </c>
      <c r="K72">
        <v>1</v>
      </c>
      <c r="L72" t="s">
        <v>4</v>
      </c>
      <c r="M72">
        <v>101980</v>
      </c>
      <c r="N72" t="s">
        <v>5</v>
      </c>
      <c r="O72" t="s">
        <v>5</v>
      </c>
      <c r="U72" t="s">
        <v>1691</v>
      </c>
      <c r="V72" s="1">
        <v>1</v>
      </c>
      <c r="W72" t="s">
        <v>1395</v>
      </c>
      <c r="X72" t="s">
        <v>1534</v>
      </c>
      <c r="Y72" t="s">
        <v>1397</v>
      </c>
      <c r="Z72" s="3">
        <v>15</v>
      </c>
      <c r="AA72" s="4">
        <v>1539</v>
      </c>
      <c r="AB72" s="4" t="s">
        <v>1534</v>
      </c>
      <c r="AC72" t="s">
        <v>1692</v>
      </c>
      <c r="AD72">
        <v>2015</v>
      </c>
      <c r="AE72">
        <v>6</v>
      </c>
      <c r="AF72">
        <v>10</v>
      </c>
      <c r="AG72" t="s">
        <v>1536</v>
      </c>
      <c r="AJ72" t="s">
        <v>5</v>
      </c>
      <c r="AK72" t="s">
        <v>11</v>
      </c>
      <c r="AL72">
        <v>125258</v>
      </c>
      <c r="AM72">
        <v>6958454</v>
      </c>
      <c r="AN72" s="4">
        <v>125000</v>
      </c>
      <c r="AO72" s="4">
        <v>6959000</v>
      </c>
      <c r="AP72">
        <v>15</v>
      </c>
      <c r="AR72">
        <v>1010</v>
      </c>
      <c r="AT72" s="5" t="s">
        <v>1693</v>
      </c>
      <c r="AU72">
        <v>101980</v>
      </c>
      <c r="AW72" s="6" t="s">
        <v>12</v>
      </c>
      <c r="AX72">
        <v>1</v>
      </c>
      <c r="AY72" t="s">
        <v>13</v>
      </c>
      <c r="AZ72" t="s">
        <v>1694</v>
      </c>
      <c r="BA72" t="s">
        <v>1695</v>
      </c>
      <c r="BB72">
        <v>1010</v>
      </c>
      <c r="BC72" t="s">
        <v>43</v>
      </c>
      <c r="BD72" t="s">
        <v>44</v>
      </c>
      <c r="BF72" s="5">
        <v>43710.332638888904</v>
      </c>
      <c r="BG72" s="7" t="s">
        <v>17</v>
      </c>
      <c r="BI72">
        <v>6</v>
      </c>
      <c r="BJ72">
        <v>102178</v>
      </c>
      <c r="BL72" t="s">
        <v>1696</v>
      </c>
      <c r="BX72">
        <v>152480</v>
      </c>
    </row>
    <row r="73" spans="1:76" x14ac:dyDescent="0.25">
      <c r="A73">
        <v>152672</v>
      </c>
      <c r="C73">
        <v>1</v>
      </c>
      <c r="F73" t="s">
        <v>0</v>
      </c>
      <c r="G73" t="s">
        <v>33</v>
      </c>
      <c r="H73" t="s">
        <v>1697</v>
      </c>
      <c r="I73" t="s">
        <v>3</v>
      </c>
      <c r="K73">
        <v>1</v>
      </c>
      <c r="L73" t="s">
        <v>4</v>
      </c>
      <c r="M73">
        <v>101980</v>
      </c>
      <c r="N73" t="s">
        <v>5</v>
      </c>
      <c r="O73" t="s">
        <v>5</v>
      </c>
      <c r="U73" t="s">
        <v>1691</v>
      </c>
      <c r="V73" s="1">
        <v>1</v>
      </c>
      <c r="W73" t="s">
        <v>1395</v>
      </c>
      <c r="X73" t="s">
        <v>1534</v>
      </c>
      <c r="Y73" t="s">
        <v>1397</v>
      </c>
      <c r="Z73" s="3">
        <v>15</v>
      </c>
      <c r="AA73" s="4">
        <v>1539</v>
      </c>
      <c r="AB73" s="4" t="s">
        <v>1534</v>
      </c>
      <c r="AC73" t="s">
        <v>1698</v>
      </c>
      <c r="AD73">
        <v>2015</v>
      </c>
      <c r="AE73">
        <v>6</v>
      </c>
      <c r="AF73">
        <v>10</v>
      </c>
      <c r="AG73" t="s">
        <v>1536</v>
      </c>
      <c r="AJ73" t="s">
        <v>5</v>
      </c>
      <c r="AK73" t="s">
        <v>11</v>
      </c>
      <c r="AL73">
        <v>125512</v>
      </c>
      <c r="AM73">
        <v>6958531</v>
      </c>
      <c r="AN73" s="4">
        <v>125000</v>
      </c>
      <c r="AO73" s="4">
        <v>6959000</v>
      </c>
      <c r="AP73">
        <v>50</v>
      </c>
      <c r="AR73">
        <v>1010</v>
      </c>
      <c r="AT73" s="5" t="s">
        <v>1699</v>
      </c>
      <c r="AU73">
        <v>101980</v>
      </c>
      <c r="AW73" s="6" t="s">
        <v>12</v>
      </c>
      <c r="AX73">
        <v>1</v>
      </c>
      <c r="AY73" t="s">
        <v>13</v>
      </c>
      <c r="AZ73" t="s">
        <v>1700</v>
      </c>
      <c r="BA73" t="s">
        <v>1701</v>
      </c>
      <c r="BB73">
        <v>1010</v>
      </c>
      <c r="BC73" t="s">
        <v>43</v>
      </c>
      <c r="BD73" t="s">
        <v>44</v>
      </c>
      <c r="BF73" s="5">
        <v>43710.332638888904</v>
      </c>
      <c r="BG73" s="7" t="s">
        <v>17</v>
      </c>
      <c r="BI73">
        <v>6</v>
      </c>
      <c r="BJ73">
        <v>102180</v>
      </c>
      <c r="BL73" t="s">
        <v>1702</v>
      </c>
      <c r="BX73">
        <v>152672</v>
      </c>
    </row>
    <row r="74" spans="1:76" x14ac:dyDescent="0.25">
      <c r="A74">
        <v>152358</v>
      </c>
      <c r="C74">
        <v>1</v>
      </c>
      <c r="F74" t="s">
        <v>0</v>
      </c>
      <c r="G74" t="s">
        <v>33</v>
      </c>
      <c r="H74" t="s">
        <v>1709</v>
      </c>
      <c r="I74" t="s">
        <v>3</v>
      </c>
      <c r="K74">
        <v>1</v>
      </c>
      <c r="L74" t="s">
        <v>4</v>
      </c>
      <c r="M74">
        <v>101980</v>
      </c>
      <c r="N74" t="s">
        <v>5</v>
      </c>
      <c r="O74" t="s">
        <v>5</v>
      </c>
      <c r="U74" t="s">
        <v>1691</v>
      </c>
      <c r="V74" s="1">
        <v>1</v>
      </c>
      <c r="W74" t="s">
        <v>1395</v>
      </c>
      <c r="X74" t="s">
        <v>1534</v>
      </c>
      <c r="Y74" t="s">
        <v>1397</v>
      </c>
      <c r="Z74" s="3">
        <v>15</v>
      </c>
      <c r="AA74" s="4">
        <v>1539</v>
      </c>
      <c r="AB74" s="4" t="s">
        <v>1534</v>
      </c>
      <c r="AC74" t="s">
        <v>1710</v>
      </c>
      <c r="AD74">
        <v>2015</v>
      </c>
      <c r="AE74">
        <v>10</v>
      </c>
      <c r="AF74">
        <v>17</v>
      </c>
      <c r="AG74" t="s">
        <v>1520</v>
      </c>
      <c r="AJ74" t="s">
        <v>5</v>
      </c>
      <c r="AK74" t="s">
        <v>11</v>
      </c>
      <c r="AL74">
        <v>125054</v>
      </c>
      <c r="AM74">
        <v>6958451</v>
      </c>
      <c r="AN74" s="4">
        <v>125000</v>
      </c>
      <c r="AO74" s="4">
        <v>6959000</v>
      </c>
      <c r="AP74">
        <v>5</v>
      </c>
      <c r="AR74">
        <v>1010</v>
      </c>
      <c r="AT74" s="5" t="s">
        <v>1711</v>
      </c>
      <c r="AU74">
        <v>101980</v>
      </c>
      <c r="AW74" s="6" t="s">
        <v>12</v>
      </c>
      <c r="AX74">
        <v>1</v>
      </c>
      <c r="AY74" t="s">
        <v>13</v>
      </c>
      <c r="AZ74" t="s">
        <v>1712</v>
      </c>
      <c r="BA74" t="s">
        <v>1713</v>
      </c>
      <c r="BB74">
        <v>1010</v>
      </c>
      <c r="BC74" t="s">
        <v>43</v>
      </c>
      <c r="BD74" t="s">
        <v>44</v>
      </c>
      <c r="BF74" s="5">
        <v>43710.332638888904</v>
      </c>
      <c r="BG74" s="7" t="s">
        <v>17</v>
      </c>
      <c r="BI74">
        <v>6</v>
      </c>
      <c r="BJ74">
        <v>89969</v>
      </c>
      <c r="BL74" t="s">
        <v>1714</v>
      </c>
      <c r="BX74">
        <v>152358</v>
      </c>
    </row>
    <row r="75" spans="1:76" x14ac:dyDescent="0.25">
      <c r="A75">
        <v>154508</v>
      </c>
      <c r="C75">
        <v>1</v>
      </c>
      <c r="F75" t="s">
        <v>0</v>
      </c>
      <c r="G75" t="s">
        <v>33</v>
      </c>
      <c r="H75" t="s">
        <v>1752</v>
      </c>
      <c r="I75" t="s">
        <v>3</v>
      </c>
      <c r="K75">
        <v>1</v>
      </c>
      <c r="L75" t="s">
        <v>4</v>
      </c>
      <c r="M75">
        <v>101980</v>
      </c>
      <c r="N75" t="s">
        <v>5</v>
      </c>
      <c r="O75" t="s">
        <v>5</v>
      </c>
      <c r="U75" t="s">
        <v>1746</v>
      </c>
      <c r="V75" s="1">
        <v>1</v>
      </c>
      <c r="W75" t="s">
        <v>1395</v>
      </c>
      <c r="X75" t="s">
        <v>1534</v>
      </c>
      <c r="Y75" t="s">
        <v>1397</v>
      </c>
      <c r="Z75" s="3">
        <v>15</v>
      </c>
      <c r="AA75" s="4">
        <v>1539</v>
      </c>
      <c r="AB75" s="4" t="s">
        <v>1534</v>
      </c>
      <c r="AC75" t="s">
        <v>1753</v>
      </c>
      <c r="AD75">
        <v>2004</v>
      </c>
      <c r="AE75">
        <v>7</v>
      </c>
      <c r="AF75">
        <v>23</v>
      </c>
      <c r="AG75" t="s">
        <v>1536</v>
      </c>
      <c r="AJ75" t="s">
        <v>5</v>
      </c>
      <c r="AK75" t="s">
        <v>11</v>
      </c>
      <c r="AL75">
        <v>127694</v>
      </c>
      <c r="AM75">
        <v>6958302</v>
      </c>
      <c r="AN75" s="4">
        <v>127000</v>
      </c>
      <c r="AO75" s="4">
        <v>6959000</v>
      </c>
      <c r="AP75">
        <v>50</v>
      </c>
      <c r="AR75">
        <v>1010</v>
      </c>
      <c r="AT75" s="5" t="s">
        <v>1754</v>
      </c>
      <c r="AU75">
        <v>101980</v>
      </c>
      <c r="AW75" s="6" t="s">
        <v>12</v>
      </c>
      <c r="AX75">
        <v>1</v>
      </c>
      <c r="AY75" t="s">
        <v>13</v>
      </c>
      <c r="AZ75" t="s">
        <v>1755</v>
      </c>
      <c r="BA75" t="s">
        <v>1756</v>
      </c>
      <c r="BB75">
        <v>1010</v>
      </c>
      <c r="BC75" t="s">
        <v>43</v>
      </c>
      <c r="BD75" t="s">
        <v>44</v>
      </c>
      <c r="BF75" s="5">
        <v>43710.332638888904</v>
      </c>
      <c r="BG75" s="7" t="s">
        <v>17</v>
      </c>
      <c r="BI75">
        <v>6</v>
      </c>
      <c r="BJ75">
        <v>102895</v>
      </c>
      <c r="BL75" t="s">
        <v>1757</v>
      </c>
      <c r="BX75">
        <v>154508</v>
      </c>
    </row>
    <row r="76" spans="1:76" x14ac:dyDescent="0.25">
      <c r="A76">
        <v>156006</v>
      </c>
      <c r="C76">
        <v>1</v>
      </c>
      <c r="F76" t="s">
        <v>0</v>
      </c>
      <c r="G76" t="s">
        <v>33</v>
      </c>
      <c r="H76" t="s">
        <v>1765</v>
      </c>
      <c r="I76" t="s">
        <v>3</v>
      </c>
      <c r="K76">
        <v>1</v>
      </c>
      <c r="L76" t="s">
        <v>4</v>
      </c>
      <c r="M76">
        <v>101980</v>
      </c>
      <c r="N76" t="s">
        <v>5</v>
      </c>
      <c r="O76" t="s">
        <v>5</v>
      </c>
      <c r="U76" t="s">
        <v>1759</v>
      </c>
      <c r="V76" s="1">
        <v>1</v>
      </c>
      <c r="W76" t="s">
        <v>1395</v>
      </c>
      <c r="X76" t="s">
        <v>1534</v>
      </c>
      <c r="Y76" t="s">
        <v>1397</v>
      </c>
      <c r="Z76" s="3">
        <v>15</v>
      </c>
      <c r="AA76" s="4">
        <v>1539</v>
      </c>
      <c r="AB76" s="4" t="s">
        <v>1534</v>
      </c>
      <c r="AC76" t="s">
        <v>1766</v>
      </c>
      <c r="AD76">
        <v>2017</v>
      </c>
      <c r="AE76">
        <v>6</v>
      </c>
      <c r="AF76">
        <v>7</v>
      </c>
      <c r="AG76" t="s">
        <v>375</v>
      </c>
      <c r="AJ76" t="s">
        <v>5</v>
      </c>
      <c r="AK76" t="s">
        <v>11</v>
      </c>
      <c r="AL76">
        <v>129612</v>
      </c>
      <c r="AM76">
        <v>6958561</v>
      </c>
      <c r="AN76" s="4">
        <v>129000</v>
      </c>
      <c r="AO76" s="4">
        <v>6959000</v>
      </c>
      <c r="AP76">
        <v>20</v>
      </c>
      <c r="AR76">
        <v>1010</v>
      </c>
      <c r="AT76" s="5" t="s">
        <v>1767</v>
      </c>
      <c r="AU76">
        <v>101980</v>
      </c>
      <c r="AW76" s="6" t="s">
        <v>12</v>
      </c>
      <c r="AX76">
        <v>1</v>
      </c>
      <c r="AY76" t="s">
        <v>13</v>
      </c>
      <c r="AZ76" t="s">
        <v>1768</v>
      </c>
      <c r="BA76" t="s">
        <v>1769</v>
      </c>
      <c r="BB76">
        <v>1010</v>
      </c>
      <c r="BC76" t="s">
        <v>43</v>
      </c>
      <c r="BD76" t="s">
        <v>44</v>
      </c>
      <c r="BF76" s="5">
        <v>43710.333333333299</v>
      </c>
      <c r="BG76" s="7" t="s">
        <v>17</v>
      </c>
      <c r="BI76">
        <v>6</v>
      </c>
      <c r="BJ76">
        <v>123108</v>
      </c>
      <c r="BL76" t="s">
        <v>1770</v>
      </c>
      <c r="BX76">
        <v>156006</v>
      </c>
    </row>
    <row r="77" spans="1:76" x14ac:dyDescent="0.25">
      <c r="A77">
        <v>156665</v>
      </c>
      <c r="C77">
        <v>1</v>
      </c>
      <c r="F77" t="s">
        <v>0</v>
      </c>
      <c r="G77" t="s">
        <v>33</v>
      </c>
      <c r="H77" t="s">
        <v>1789</v>
      </c>
      <c r="I77" t="s">
        <v>3</v>
      </c>
      <c r="K77">
        <v>1</v>
      </c>
      <c r="L77" t="s">
        <v>4</v>
      </c>
      <c r="M77">
        <v>101980</v>
      </c>
      <c r="N77" t="s">
        <v>5</v>
      </c>
      <c r="O77" t="s">
        <v>5</v>
      </c>
      <c r="U77" t="s">
        <v>1772</v>
      </c>
      <c r="V77" s="1">
        <v>1</v>
      </c>
      <c r="W77" t="s">
        <v>1395</v>
      </c>
      <c r="X77" t="s">
        <v>1534</v>
      </c>
      <c r="Y77" t="s">
        <v>1397</v>
      </c>
      <c r="Z77" s="3">
        <v>15</v>
      </c>
      <c r="AA77" s="4">
        <v>1539</v>
      </c>
      <c r="AB77" s="4" t="s">
        <v>1534</v>
      </c>
      <c r="AC77" t="s">
        <v>1790</v>
      </c>
      <c r="AD77">
        <v>2019</v>
      </c>
      <c r="AE77">
        <v>8</v>
      </c>
      <c r="AF77">
        <v>9</v>
      </c>
      <c r="AG77" t="s">
        <v>1791</v>
      </c>
      <c r="AJ77" t="s">
        <v>5</v>
      </c>
      <c r="AK77" t="s">
        <v>11</v>
      </c>
      <c r="AL77">
        <v>130750</v>
      </c>
      <c r="AM77">
        <v>6944477</v>
      </c>
      <c r="AN77" s="4">
        <v>131000</v>
      </c>
      <c r="AO77" s="4">
        <v>6945000</v>
      </c>
      <c r="AP77">
        <v>50</v>
      </c>
      <c r="AR77">
        <v>1010</v>
      </c>
      <c r="AS77" t="s">
        <v>1792</v>
      </c>
      <c r="AT77" s="5" t="s">
        <v>1793</v>
      </c>
      <c r="AU77">
        <v>101980</v>
      </c>
      <c r="AW77" s="6" t="s">
        <v>12</v>
      </c>
      <c r="AX77">
        <v>1</v>
      </c>
      <c r="AY77" t="s">
        <v>13</v>
      </c>
      <c r="AZ77" t="s">
        <v>1794</v>
      </c>
      <c r="BA77" t="s">
        <v>1795</v>
      </c>
      <c r="BB77">
        <v>1010</v>
      </c>
      <c r="BC77" t="s">
        <v>43</v>
      </c>
      <c r="BD77" t="s">
        <v>44</v>
      </c>
      <c r="BF77" s="5">
        <v>43775.791574074101</v>
      </c>
      <c r="BG77" s="7" t="s">
        <v>17</v>
      </c>
      <c r="BI77">
        <v>6</v>
      </c>
      <c r="BJ77">
        <v>222537</v>
      </c>
      <c r="BL77" t="s">
        <v>1796</v>
      </c>
      <c r="BX77">
        <v>156665</v>
      </c>
    </row>
    <row r="78" spans="1:76" x14ac:dyDescent="0.25">
      <c r="A78">
        <v>123335</v>
      </c>
      <c r="C78">
        <v>1</v>
      </c>
      <c r="D78">
        <v>1</v>
      </c>
      <c r="E78">
        <v>1</v>
      </c>
      <c r="F78" t="s">
        <v>0</v>
      </c>
      <c r="G78" t="s">
        <v>33</v>
      </c>
      <c r="H78" t="s">
        <v>1869</v>
      </c>
      <c r="I78" t="s">
        <v>3</v>
      </c>
      <c r="K78">
        <v>1</v>
      </c>
      <c r="L78" t="s">
        <v>4</v>
      </c>
      <c r="M78">
        <v>101980</v>
      </c>
      <c r="N78" t="s">
        <v>5</v>
      </c>
      <c r="O78" t="s">
        <v>5</v>
      </c>
      <c r="U78" t="s">
        <v>1870</v>
      </c>
      <c r="V78" s="1">
        <v>1</v>
      </c>
      <c r="W78" t="s">
        <v>1395</v>
      </c>
      <c r="X78" t="s">
        <v>1853</v>
      </c>
      <c r="Y78" t="s">
        <v>1397</v>
      </c>
      <c r="Z78" s="3">
        <v>15</v>
      </c>
      <c r="AA78" s="4">
        <v>1547</v>
      </c>
      <c r="AB78" s="4" t="s">
        <v>1853</v>
      </c>
      <c r="AC78" t="s">
        <v>1871</v>
      </c>
      <c r="AD78">
        <v>2019</v>
      </c>
      <c r="AE78">
        <v>10</v>
      </c>
      <c r="AF78">
        <v>16</v>
      </c>
      <c r="AG78" t="s">
        <v>1862</v>
      </c>
      <c r="AJ78" t="s">
        <v>5</v>
      </c>
      <c r="AK78" t="s">
        <v>11</v>
      </c>
      <c r="AL78">
        <v>84320</v>
      </c>
      <c r="AM78">
        <v>6994452</v>
      </c>
      <c r="AN78" s="4">
        <v>85000</v>
      </c>
      <c r="AO78" s="4">
        <v>6995000</v>
      </c>
      <c r="AP78">
        <v>5</v>
      </c>
      <c r="AR78">
        <v>1010</v>
      </c>
      <c r="AT78" s="5" t="s">
        <v>1872</v>
      </c>
      <c r="AU78">
        <v>101980</v>
      </c>
      <c r="AW78" s="6" t="s">
        <v>12</v>
      </c>
      <c r="AX78">
        <v>1</v>
      </c>
      <c r="AY78" t="s">
        <v>13</v>
      </c>
      <c r="AZ78" t="s">
        <v>1873</v>
      </c>
      <c r="BA78" t="s">
        <v>1874</v>
      </c>
      <c r="BB78">
        <v>1010</v>
      </c>
      <c r="BC78" t="s">
        <v>43</v>
      </c>
      <c r="BD78" t="s">
        <v>44</v>
      </c>
      <c r="BF78" s="5">
        <v>43757.013078703698</v>
      </c>
      <c r="BG78" s="7" t="s">
        <v>17</v>
      </c>
      <c r="BI78">
        <v>6</v>
      </c>
      <c r="BJ78">
        <v>221047</v>
      </c>
      <c r="BL78" t="s">
        <v>1875</v>
      </c>
      <c r="BX78">
        <v>123335</v>
      </c>
    </row>
    <row r="79" spans="1:76" x14ac:dyDescent="0.25">
      <c r="A79">
        <v>125961</v>
      </c>
      <c r="C79">
        <v>1</v>
      </c>
      <c r="D79">
        <v>1</v>
      </c>
      <c r="E79">
        <v>1</v>
      </c>
      <c r="F79" t="s">
        <v>0</v>
      </c>
      <c r="G79" t="s">
        <v>33</v>
      </c>
      <c r="H79" t="s">
        <v>1876</v>
      </c>
      <c r="I79" t="s">
        <v>3</v>
      </c>
      <c r="K79">
        <v>1</v>
      </c>
      <c r="L79" t="s">
        <v>4</v>
      </c>
      <c r="M79">
        <v>101980</v>
      </c>
      <c r="N79" t="s">
        <v>5</v>
      </c>
      <c r="O79" t="s">
        <v>5</v>
      </c>
      <c r="U79" t="s">
        <v>1877</v>
      </c>
      <c r="V79" s="1">
        <v>1</v>
      </c>
      <c r="W79" t="s">
        <v>1395</v>
      </c>
      <c r="X79" t="s">
        <v>1853</v>
      </c>
      <c r="Y79" t="s">
        <v>1397</v>
      </c>
      <c r="Z79" s="3">
        <v>15</v>
      </c>
      <c r="AA79" s="4">
        <v>1547</v>
      </c>
      <c r="AB79" s="4" t="s">
        <v>1853</v>
      </c>
      <c r="AC79" t="s">
        <v>1878</v>
      </c>
      <c r="AD79">
        <v>2019</v>
      </c>
      <c r="AE79">
        <v>5</v>
      </c>
      <c r="AF79">
        <v>31</v>
      </c>
      <c r="AG79" t="s">
        <v>1862</v>
      </c>
      <c r="AJ79" t="s">
        <v>5</v>
      </c>
      <c r="AK79" t="s">
        <v>11</v>
      </c>
      <c r="AL79">
        <v>86201</v>
      </c>
      <c r="AM79">
        <v>6993418</v>
      </c>
      <c r="AN79" s="4">
        <v>87000</v>
      </c>
      <c r="AO79" s="4">
        <v>6993000</v>
      </c>
      <c r="AP79">
        <v>5</v>
      </c>
      <c r="AR79">
        <v>1010</v>
      </c>
      <c r="AT79" s="5" t="s">
        <v>1879</v>
      </c>
      <c r="AU79">
        <v>101980</v>
      </c>
      <c r="AW79" s="6" t="s">
        <v>12</v>
      </c>
      <c r="AX79">
        <v>1</v>
      </c>
      <c r="AY79" t="s">
        <v>13</v>
      </c>
      <c r="AZ79" t="s">
        <v>1880</v>
      </c>
      <c r="BA79" t="s">
        <v>1881</v>
      </c>
      <c r="BB79">
        <v>1010</v>
      </c>
      <c r="BC79" t="s">
        <v>43</v>
      </c>
      <c r="BD79" t="s">
        <v>44</v>
      </c>
      <c r="BF79" s="5">
        <v>43713.546527777798</v>
      </c>
      <c r="BG79" s="7" t="s">
        <v>17</v>
      </c>
      <c r="BI79">
        <v>6</v>
      </c>
      <c r="BJ79">
        <v>200747</v>
      </c>
      <c r="BL79" t="s">
        <v>1882</v>
      </c>
      <c r="BX79">
        <v>125961</v>
      </c>
    </row>
    <row r="80" spans="1:76" x14ac:dyDescent="0.25">
      <c r="A80">
        <v>124202</v>
      </c>
      <c r="C80">
        <v>1</v>
      </c>
      <c r="F80" t="s">
        <v>0</v>
      </c>
      <c r="G80" t="s">
        <v>33</v>
      </c>
      <c r="H80" t="s">
        <v>1860</v>
      </c>
      <c r="I80" s="8" t="str">
        <f>HYPERLINK(AT80,"Foto")</f>
        <v>Foto</v>
      </c>
      <c r="K80">
        <v>1</v>
      </c>
      <c r="L80" t="s">
        <v>4</v>
      </c>
      <c r="M80">
        <v>101980</v>
      </c>
      <c r="N80" t="s">
        <v>5</v>
      </c>
      <c r="O80" t="s">
        <v>5</v>
      </c>
      <c r="U80" t="s">
        <v>1852</v>
      </c>
      <c r="V80" s="1">
        <v>1</v>
      </c>
      <c r="W80" t="s">
        <v>1395</v>
      </c>
      <c r="X80" t="s">
        <v>1853</v>
      </c>
      <c r="Y80" t="s">
        <v>1397</v>
      </c>
      <c r="Z80" s="3">
        <v>15</v>
      </c>
      <c r="AA80" s="4">
        <v>1547</v>
      </c>
      <c r="AB80" s="4" t="s">
        <v>1853</v>
      </c>
      <c r="AC80" t="s">
        <v>1861</v>
      </c>
      <c r="AD80">
        <v>2019</v>
      </c>
      <c r="AE80">
        <v>5</v>
      </c>
      <c r="AF80">
        <v>31</v>
      </c>
      <c r="AG80" t="s">
        <v>1862</v>
      </c>
      <c r="AH80" t="s">
        <v>1863</v>
      </c>
      <c r="AJ80" t="s">
        <v>5</v>
      </c>
      <c r="AK80" t="s">
        <v>11</v>
      </c>
      <c r="AL80">
        <v>84900</v>
      </c>
      <c r="AM80">
        <v>6993540</v>
      </c>
      <c r="AN80" s="4">
        <v>85000</v>
      </c>
      <c r="AO80" s="4">
        <v>6993000</v>
      </c>
      <c r="AP80">
        <v>5</v>
      </c>
      <c r="AR80">
        <v>1010</v>
      </c>
      <c r="AS80" t="s">
        <v>1864</v>
      </c>
      <c r="AT80" s="5" t="s">
        <v>1865</v>
      </c>
      <c r="AU80">
        <v>101980</v>
      </c>
      <c r="AW80" s="6" t="s">
        <v>12</v>
      </c>
      <c r="AX80">
        <v>1</v>
      </c>
      <c r="AY80" t="s">
        <v>13</v>
      </c>
      <c r="AZ80" t="s">
        <v>1866</v>
      </c>
      <c r="BA80" t="s">
        <v>1867</v>
      </c>
      <c r="BB80">
        <v>1010</v>
      </c>
      <c r="BC80" t="s">
        <v>43</v>
      </c>
      <c r="BD80" t="s">
        <v>44</v>
      </c>
      <c r="BE80">
        <v>1</v>
      </c>
      <c r="BF80" s="5">
        <v>43772.518587963001</v>
      </c>
      <c r="BG80" s="7" t="s">
        <v>17</v>
      </c>
      <c r="BI80">
        <v>6</v>
      </c>
      <c r="BJ80">
        <v>200745</v>
      </c>
      <c r="BL80" t="s">
        <v>1868</v>
      </c>
      <c r="BX80">
        <v>124202</v>
      </c>
    </row>
    <row r="81" spans="1:76" x14ac:dyDescent="0.25">
      <c r="A81">
        <v>187509</v>
      </c>
      <c r="C81">
        <v>1</v>
      </c>
      <c r="D81">
        <v>1</v>
      </c>
      <c r="E81">
        <v>1</v>
      </c>
      <c r="F81" t="s">
        <v>0</v>
      </c>
      <c r="G81" t="s">
        <v>33</v>
      </c>
      <c r="H81" t="s">
        <v>1883</v>
      </c>
      <c r="I81" t="s">
        <v>3</v>
      </c>
      <c r="K81">
        <v>1</v>
      </c>
      <c r="L81" t="s">
        <v>4</v>
      </c>
      <c r="M81">
        <v>101980</v>
      </c>
      <c r="N81" t="s">
        <v>5</v>
      </c>
      <c r="O81" t="s">
        <v>5</v>
      </c>
      <c r="U81" t="s">
        <v>1884</v>
      </c>
      <c r="V81" s="1">
        <v>1</v>
      </c>
      <c r="W81" t="s">
        <v>1395</v>
      </c>
      <c r="X81" t="s">
        <v>1885</v>
      </c>
      <c r="Y81" t="s">
        <v>1397</v>
      </c>
      <c r="Z81" s="3">
        <v>15</v>
      </c>
      <c r="AA81" s="4">
        <v>1566</v>
      </c>
      <c r="AB81" s="4" t="s">
        <v>1885</v>
      </c>
      <c r="AC81" t="s">
        <v>1886</v>
      </c>
      <c r="AD81">
        <v>2021</v>
      </c>
      <c r="AE81">
        <v>6</v>
      </c>
      <c r="AF81">
        <v>6</v>
      </c>
      <c r="AG81" t="s">
        <v>1887</v>
      </c>
      <c r="AJ81" t="s">
        <v>5</v>
      </c>
      <c r="AK81" t="s">
        <v>11</v>
      </c>
      <c r="AL81">
        <v>180120</v>
      </c>
      <c r="AM81">
        <v>6997950</v>
      </c>
      <c r="AN81" s="4">
        <v>181000</v>
      </c>
      <c r="AO81" s="4">
        <v>6997000</v>
      </c>
      <c r="AP81">
        <v>300</v>
      </c>
      <c r="AR81">
        <v>1010</v>
      </c>
      <c r="AT81" s="5" t="s">
        <v>1888</v>
      </c>
      <c r="AU81">
        <v>101980</v>
      </c>
      <c r="AW81" s="6" t="s">
        <v>12</v>
      </c>
      <c r="AX81">
        <v>1</v>
      </c>
      <c r="AY81" t="s">
        <v>13</v>
      </c>
      <c r="AZ81" t="s">
        <v>1889</v>
      </c>
      <c r="BA81" t="s">
        <v>1890</v>
      </c>
      <c r="BB81">
        <v>1010</v>
      </c>
      <c r="BC81" t="s">
        <v>43</v>
      </c>
      <c r="BD81" t="s">
        <v>44</v>
      </c>
      <c r="BF81" s="5">
        <v>44354.810624999998</v>
      </c>
      <c r="BG81" s="7" t="s">
        <v>17</v>
      </c>
      <c r="BI81">
        <v>6</v>
      </c>
      <c r="BJ81">
        <v>270813</v>
      </c>
      <c r="BL81" t="s">
        <v>1891</v>
      </c>
      <c r="BX81">
        <v>187509</v>
      </c>
    </row>
    <row r="82" spans="1:76" x14ac:dyDescent="0.25">
      <c r="A82">
        <v>219679</v>
      </c>
      <c r="C82">
        <v>1</v>
      </c>
      <c r="D82">
        <v>1</v>
      </c>
      <c r="E82">
        <v>1</v>
      </c>
      <c r="F82" t="s">
        <v>0</v>
      </c>
      <c r="G82" t="s">
        <v>33</v>
      </c>
      <c r="H82" t="s">
        <v>1892</v>
      </c>
      <c r="I82" t="s">
        <v>3</v>
      </c>
      <c r="K82">
        <v>1</v>
      </c>
      <c r="L82" t="s">
        <v>4</v>
      </c>
      <c r="M82">
        <v>101980</v>
      </c>
      <c r="N82" t="s">
        <v>5</v>
      </c>
      <c r="O82" t="s">
        <v>5</v>
      </c>
      <c r="U82" t="s">
        <v>1893</v>
      </c>
      <c r="V82" s="1">
        <v>1</v>
      </c>
      <c r="W82" t="s">
        <v>1894</v>
      </c>
      <c r="X82" t="s">
        <v>1895</v>
      </c>
      <c r="Y82" s="2" t="s">
        <v>1896</v>
      </c>
      <c r="Z82" s="3">
        <v>16</v>
      </c>
      <c r="AA82" s="4">
        <v>1613</v>
      </c>
      <c r="AB82" t="s">
        <v>1897</v>
      </c>
      <c r="AC82" t="s">
        <v>1898</v>
      </c>
      <c r="AD82">
        <v>2020</v>
      </c>
      <c r="AE82">
        <v>6</v>
      </c>
      <c r="AF82">
        <v>8</v>
      </c>
      <c r="AG82" t="s">
        <v>1899</v>
      </c>
      <c r="AJ82" t="s">
        <v>5</v>
      </c>
      <c r="AK82" t="s">
        <v>11</v>
      </c>
      <c r="AL82">
        <v>223007</v>
      </c>
      <c r="AM82">
        <v>7048878</v>
      </c>
      <c r="AN82" s="4">
        <v>223000</v>
      </c>
      <c r="AO82" s="4">
        <v>7049000</v>
      </c>
      <c r="AP82">
        <v>398</v>
      </c>
      <c r="AR82">
        <v>1010</v>
      </c>
      <c r="AS82" t="s">
        <v>1900</v>
      </c>
      <c r="AT82" s="5" t="s">
        <v>1901</v>
      </c>
      <c r="AU82">
        <v>101980</v>
      </c>
      <c r="AW82" s="6" t="s">
        <v>12</v>
      </c>
      <c r="AX82">
        <v>1</v>
      </c>
      <c r="AY82" t="s">
        <v>13</v>
      </c>
      <c r="AZ82" t="s">
        <v>1902</v>
      </c>
      <c r="BA82" t="s">
        <v>1903</v>
      </c>
      <c r="BB82">
        <v>1010</v>
      </c>
      <c r="BC82" t="s">
        <v>43</v>
      </c>
      <c r="BD82" t="s">
        <v>44</v>
      </c>
      <c r="BF82" s="5">
        <v>43990.582708333299</v>
      </c>
      <c r="BG82" s="7" t="s">
        <v>17</v>
      </c>
      <c r="BI82">
        <v>6</v>
      </c>
      <c r="BJ82">
        <v>238361</v>
      </c>
      <c r="BL82" t="s">
        <v>1904</v>
      </c>
      <c r="BX82">
        <v>219679</v>
      </c>
    </row>
    <row r="83" spans="1:76" x14ac:dyDescent="0.25">
      <c r="A83">
        <v>229859</v>
      </c>
      <c r="C83">
        <v>1</v>
      </c>
      <c r="D83">
        <v>1</v>
      </c>
      <c r="E83">
        <v>1</v>
      </c>
      <c r="F83" t="s">
        <v>0</v>
      </c>
      <c r="G83" t="s">
        <v>33</v>
      </c>
      <c r="H83" t="s">
        <v>1914</v>
      </c>
      <c r="I83" t="s">
        <v>3</v>
      </c>
      <c r="K83">
        <v>1</v>
      </c>
      <c r="L83" t="s">
        <v>4</v>
      </c>
      <c r="M83">
        <v>101980</v>
      </c>
      <c r="N83" t="s">
        <v>5</v>
      </c>
      <c r="O83" t="s">
        <v>5</v>
      </c>
      <c r="U83" t="s">
        <v>1915</v>
      </c>
      <c r="V83" s="1">
        <v>1</v>
      </c>
      <c r="W83" t="s">
        <v>1894</v>
      </c>
      <c r="X83" t="s">
        <v>1907</v>
      </c>
      <c r="Y83" s="2" t="s">
        <v>1896</v>
      </c>
      <c r="Z83" s="3">
        <v>16</v>
      </c>
      <c r="AA83" s="4">
        <v>1634</v>
      </c>
      <c r="AB83" s="4" t="s">
        <v>1907</v>
      </c>
      <c r="AC83" t="s">
        <v>1916</v>
      </c>
      <c r="AD83">
        <v>2020</v>
      </c>
      <c r="AE83">
        <v>7</v>
      </c>
      <c r="AF83">
        <v>4</v>
      </c>
      <c r="AG83" t="s">
        <v>1791</v>
      </c>
      <c r="AJ83" t="s">
        <v>5</v>
      </c>
      <c r="AK83" t="s">
        <v>11</v>
      </c>
      <c r="AL83">
        <v>229721</v>
      </c>
      <c r="AM83">
        <v>6954233</v>
      </c>
      <c r="AN83" s="4">
        <v>229000</v>
      </c>
      <c r="AO83" s="4">
        <v>6955000</v>
      </c>
      <c r="AP83">
        <v>25</v>
      </c>
      <c r="AR83">
        <v>1010</v>
      </c>
      <c r="AT83" s="5" t="s">
        <v>1917</v>
      </c>
      <c r="AU83">
        <v>101980</v>
      </c>
      <c r="AW83" s="6" t="s">
        <v>12</v>
      </c>
      <c r="AX83">
        <v>1</v>
      </c>
      <c r="AY83" t="s">
        <v>13</v>
      </c>
      <c r="AZ83" t="s">
        <v>1918</v>
      </c>
      <c r="BA83" t="s">
        <v>1919</v>
      </c>
      <c r="BB83">
        <v>1010</v>
      </c>
      <c r="BC83" t="s">
        <v>43</v>
      </c>
      <c r="BD83" t="s">
        <v>44</v>
      </c>
      <c r="BF83" s="5">
        <v>44082.601261574098</v>
      </c>
      <c r="BG83" s="7" t="s">
        <v>17</v>
      </c>
      <c r="BI83">
        <v>6</v>
      </c>
      <c r="BJ83">
        <v>249904</v>
      </c>
      <c r="BL83" t="s">
        <v>1920</v>
      </c>
      <c r="BX83">
        <v>229859</v>
      </c>
    </row>
    <row r="84" spans="1:76" x14ac:dyDescent="0.25">
      <c r="A84">
        <v>285519</v>
      </c>
      <c r="C84">
        <v>1</v>
      </c>
      <c r="D84">
        <v>1</v>
      </c>
      <c r="E84">
        <v>1</v>
      </c>
      <c r="F84" t="s">
        <v>0</v>
      </c>
      <c r="G84" t="s">
        <v>33</v>
      </c>
      <c r="H84" t="s">
        <v>1954</v>
      </c>
      <c r="I84" s="8" t="str">
        <f>HYPERLINK(AT84,"Foto")</f>
        <v>Foto</v>
      </c>
      <c r="K84">
        <v>1</v>
      </c>
      <c r="L84" t="s">
        <v>4</v>
      </c>
      <c r="M84">
        <v>101980</v>
      </c>
      <c r="N84" t="s">
        <v>5</v>
      </c>
      <c r="O84" t="s">
        <v>5</v>
      </c>
      <c r="U84" t="s">
        <v>1955</v>
      </c>
      <c r="V84" s="1">
        <v>1</v>
      </c>
      <c r="W84" t="s">
        <v>1894</v>
      </c>
      <c r="X84" t="s">
        <v>1939</v>
      </c>
      <c r="Y84" s="2" t="s">
        <v>1896</v>
      </c>
      <c r="Z84" s="3">
        <v>16</v>
      </c>
      <c r="AA84" s="4">
        <v>1635</v>
      </c>
      <c r="AB84" s="4" t="s">
        <v>1939</v>
      </c>
      <c r="AC84" t="s">
        <v>1956</v>
      </c>
      <c r="AD84">
        <v>2020</v>
      </c>
      <c r="AE84">
        <v>7</v>
      </c>
      <c r="AF84">
        <v>24</v>
      </c>
      <c r="AG84" t="s">
        <v>1957</v>
      </c>
      <c r="AJ84" t="s">
        <v>5</v>
      </c>
      <c r="AK84" t="s">
        <v>11</v>
      </c>
      <c r="AL84">
        <v>245856</v>
      </c>
      <c r="AM84">
        <v>6973939</v>
      </c>
      <c r="AN84" s="4">
        <v>245000</v>
      </c>
      <c r="AO84" s="4">
        <v>6973000</v>
      </c>
      <c r="AP84">
        <v>5</v>
      </c>
      <c r="AR84">
        <v>1010</v>
      </c>
      <c r="AT84" s="5" t="s">
        <v>1958</v>
      </c>
      <c r="AU84">
        <v>101980</v>
      </c>
      <c r="AW84" s="6" t="s">
        <v>12</v>
      </c>
      <c r="AX84">
        <v>1</v>
      </c>
      <c r="AY84" t="s">
        <v>13</v>
      </c>
      <c r="AZ84" t="s">
        <v>1959</v>
      </c>
      <c r="BA84" t="s">
        <v>1960</v>
      </c>
      <c r="BB84">
        <v>1010</v>
      </c>
      <c r="BC84" t="s">
        <v>43</v>
      </c>
      <c r="BD84" t="s">
        <v>44</v>
      </c>
      <c r="BE84">
        <v>1</v>
      </c>
      <c r="BF84" s="5">
        <v>44036.8917939815</v>
      </c>
      <c r="BG84" s="7" t="s">
        <v>17</v>
      </c>
      <c r="BI84">
        <v>6</v>
      </c>
      <c r="BJ84">
        <v>243694</v>
      </c>
      <c r="BL84" t="s">
        <v>1961</v>
      </c>
      <c r="BX84">
        <v>285519</v>
      </c>
    </row>
    <row r="85" spans="1:76" x14ac:dyDescent="0.25">
      <c r="A85">
        <v>252356</v>
      </c>
      <c r="C85">
        <v>1</v>
      </c>
      <c r="D85">
        <v>1</v>
      </c>
      <c r="E85">
        <v>1</v>
      </c>
      <c r="F85" t="s">
        <v>0</v>
      </c>
      <c r="G85" t="s">
        <v>331</v>
      </c>
      <c r="H85" t="s">
        <v>1970</v>
      </c>
      <c r="I85" t="s">
        <v>3</v>
      </c>
      <c r="K85">
        <v>1</v>
      </c>
      <c r="L85" t="s">
        <v>4</v>
      </c>
      <c r="M85">
        <v>101980</v>
      </c>
      <c r="N85" t="s">
        <v>5</v>
      </c>
      <c r="O85" t="s">
        <v>5</v>
      </c>
      <c r="U85" t="s">
        <v>1971</v>
      </c>
      <c r="V85" s="1">
        <v>1</v>
      </c>
      <c r="W85" t="s">
        <v>1894</v>
      </c>
      <c r="X85" t="s">
        <v>1895</v>
      </c>
      <c r="Y85" s="2" t="s">
        <v>1896</v>
      </c>
      <c r="Z85" s="3">
        <v>16</v>
      </c>
      <c r="AA85" s="4">
        <v>1638</v>
      </c>
      <c r="AB85" t="s">
        <v>1972</v>
      </c>
      <c r="AC85" t="s">
        <v>1973</v>
      </c>
      <c r="AD85">
        <v>2019</v>
      </c>
      <c r="AE85">
        <v>8</v>
      </c>
      <c r="AF85">
        <v>6</v>
      </c>
      <c r="AG85" t="s">
        <v>1974</v>
      </c>
      <c r="AH85" t="s">
        <v>418</v>
      </c>
      <c r="AJ85" t="s">
        <v>5</v>
      </c>
      <c r="AK85" t="s">
        <v>11</v>
      </c>
      <c r="AL85">
        <v>236626</v>
      </c>
      <c r="AM85">
        <v>7016627</v>
      </c>
      <c r="AN85" s="4">
        <v>237000</v>
      </c>
      <c r="AO85" s="4">
        <v>7017000</v>
      </c>
      <c r="AP85">
        <v>10</v>
      </c>
      <c r="AR85">
        <v>59</v>
      </c>
      <c r="AU85">
        <v>101980</v>
      </c>
      <c r="AW85" s="6" t="s">
        <v>12</v>
      </c>
      <c r="AX85">
        <v>1</v>
      </c>
      <c r="AY85" t="s">
        <v>13</v>
      </c>
      <c r="AZ85" t="s">
        <v>1975</v>
      </c>
      <c r="BA85" t="s">
        <v>1970</v>
      </c>
      <c r="BB85">
        <v>59</v>
      </c>
      <c r="BC85" t="s">
        <v>331</v>
      </c>
      <c r="BD85" t="s">
        <v>337</v>
      </c>
      <c r="BF85" s="5">
        <v>43961</v>
      </c>
      <c r="BG85" s="7" t="s">
        <v>17</v>
      </c>
      <c r="BI85">
        <v>4</v>
      </c>
      <c r="BJ85">
        <v>392725</v>
      </c>
      <c r="BL85" t="s">
        <v>1976</v>
      </c>
      <c r="BX85">
        <v>252356</v>
      </c>
    </row>
    <row r="86" spans="1:76" x14ac:dyDescent="0.25">
      <c r="A86">
        <v>256863</v>
      </c>
      <c r="C86">
        <v>1</v>
      </c>
      <c r="D86">
        <v>1</v>
      </c>
      <c r="E86">
        <v>1</v>
      </c>
      <c r="F86" t="s">
        <v>0</v>
      </c>
      <c r="G86" t="s">
        <v>331</v>
      </c>
      <c r="H86" t="s">
        <v>1986</v>
      </c>
      <c r="I86" t="s">
        <v>3</v>
      </c>
      <c r="K86">
        <v>1</v>
      </c>
      <c r="L86" t="s">
        <v>4</v>
      </c>
      <c r="M86">
        <v>101980</v>
      </c>
      <c r="N86" t="s">
        <v>5</v>
      </c>
      <c r="O86" t="s">
        <v>5</v>
      </c>
      <c r="U86" t="s">
        <v>1987</v>
      </c>
      <c r="V86" s="1">
        <v>1</v>
      </c>
      <c r="W86" t="s">
        <v>1894</v>
      </c>
      <c r="X86" t="s">
        <v>1895</v>
      </c>
      <c r="Y86" s="2" t="s">
        <v>1896</v>
      </c>
      <c r="Z86" s="3">
        <v>16</v>
      </c>
      <c r="AA86" s="4">
        <v>1638</v>
      </c>
      <c r="AB86" t="s">
        <v>1972</v>
      </c>
      <c r="AC86" t="s">
        <v>1988</v>
      </c>
      <c r="AD86">
        <v>2019</v>
      </c>
      <c r="AE86">
        <v>8</v>
      </c>
      <c r="AF86">
        <v>6</v>
      </c>
      <c r="AG86" t="s">
        <v>418</v>
      </c>
      <c r="AH86" t="s">
        <v>418</v>
      </c>
      <c r="AJ86" t="s">
        <v>5</v>
      </c>
      <c r="AK86" t="s">
        <v>11</v>
      </c>
      <c r="AL86">
        <v>238019</v>
      </c>
      <c r="AM86">
        <v>7020226</v>
      </c>
      <c r="AN86" s="4">
        <v>239000</v>
      </c>
      <c r="AO86" s="4">
        <v>7021000</v>
      </c>
      <c r="AP86">
        <v>50</v>
      </c>
      <c r="AR86">
        <v>59</v>
      </c>
      <c r="AU86">
        <v>101980</v>
      </c>
      <c r="AW86" s="6" t="s">
        <v>12</v>
      </c>
      <c r="AX86">
        <v>1</v>
      </c>
      <c r="AY86" t="s">
        <v>13</v>
      </c>
      <c r="AZ86" t="s">
        <v>1989</v>
      </c>
      <c r="BA86" t="s">
        <v>1986</v>
      </c>
      <c r="BB86">
        <v>59</v>
      </c>
      <c r="BC86" t="s">
        <v>331</v>
      </c>
      <c r="BD86" t="s">
        <v>337</v>
      </c>
      <c r="BF86" s="5">
        <v>43961</v>
      </c>
      <c r="BG86" s="7" t="s">
        <v>17</v>
      </c>
      <c r="BI86">
        <v>4</v>
      </c>
      <c r="BJ86">
        <v>392728</v>
      </c>
      <c r="BL86" t="s">
        <v>1990</v>
      </c>
      <c r="BX86">
        <v>256863</v>
      </c>
    </row>
    <row r="87" spans="1:76" x14ac:dyDescent="0.25">
      <c r="A87">
        <v>252219</v>
      </c>
      <c r="C87">
        <v>1</v>
      </c>
      <c r="D87">
        <v>1</v>
      </c>
      <c r="E87">
        <v>2</v>
      </c>
      <c r="F87" t="s">
        <v>0</v>
      </c>
      <c r="G87" t="s">
        <v>331</v>
      </c>
      <c r="H87" t="s">
        <v>1977</v>
      </c>
      <c r="I87" t="s">
        <v>3</v>
      </c>
      <c r="K87">
        <v>1</v>
      </c>
      <c r="L87" t="s">
        <v>4</v>
      </c>
      <c r="M87">
        <v>101980</v>
      </c>
      <c r="N87" t="s">
        <v>5</v>
      </c>
      <c r="O87" t="s">
        <v>5</v>
      </c>
      <c r="U87" t="s">
        <v>1971</v>
      </c>
      <c r="V87" s="1">
        <v>1</v>
      </c>
      <c r="W87" t="s">
        <v>1894</v>
      </c>
      <c r="X87" t="s">
        <v>1895</v>
      </c>
      <c r="Y87" s="2" t="s">
        <v>1896</v>
      </c>
      <c r="Z87" s="3">
        <v>16</v>
      </c>
      <c r="AA87" s="4">
        <v>1638</v>
      </c>
      <c r="AB87" t="s">
        <v>1972</v>
      </c>
      <c r="AC87" t="s">
        <v>1978</v>
      </c>
      <c r="AD87">
        <v>2019</v>
      </c>
      <c r="AE87">
        <v>8</v>
      </c>
      <c r="AF87">
        <v>6</v>
      </c>
      <c r="AG87" t="s">
        <v>1979</v>
      </c>
      <c r="AH87" t="s">
        <v>1979</v>
      </c>
      <c r="AJ87" t="s">
        <v>5</v>
      </c>
      <c r="AK87" t="s">
        <v>11</v>
      </c>
      <c r="AL87">
        <v>236572</v>
      </c>
      <c r="AM87">
        <v>7016573</v>
      </c>
      <c r="AN87" s="4">
        <v>237000</v>
      </c>
      <c r="AO87" s="4">
        <v>7017000</v>
      </c>
      <c r="AP87">
        <v>10</v>
      </c>
      <c r="AR87">
        <v>59</v>
      </c>
      <c r="AU87">
        <v>101980</v>
      </c>
      <c r="AW87" s="6" t="s">
        <v>12</v>
      </c>
      <c r="AX87">
        <v>1</v>
      </c>
      <c r="AY87" t="s">
        <v>13</v>
      </c>
      <c r="AZ87" t="s">
        <v>1980</v>
      </c>
      <c r="BA87" t="s">
        <v>1977</v>
      </c>
      <c r="BB87">
        <v>59</v>
      </c>
      <c r="BC87" t="s">
        <v>331</v>
      </c>
      <c r="BD87" t="s">
        <v>337</v>
      </c>
      <c r="BF87" s="5">
        <v>43961</v>
      </c>
      <c r="BG87" s="7" t="s">
        <v>17</v>
      </c>
      <c r="BI87">
        <v>4</v>
      </c>
      <c r="BJ87">
        <v>393161</v>
      </c>
      <c r="BL87" t="s">
        <v>1981</v>
      </c>
      <c r="BX87">
        <v>252219</v>
      </c>
    </row>
    <row r="88" spans="1:76" x14ac:dyDescent="0.25">
      <c r="A88">
        <v>256939</v>
      </c>
      <c r="C88">
        <v>1</v>
      </c>
      <c r="D88">
        <v>1</v>
      </c>
      <c r="E88">
        <v>2</v>
      </c>
      <c r="F88" t="s">
        <v>0</v>
      </c>
      <c r="G88" t="s">
        <v>331</v>
      </c>
      <c r="H88" t="s">
        <v>1991</v>
      </c>
      <c r="I88" t="s">
        <v>3</v>
      </c>
      <c r="K88">
        <v>1</v>
      </c>
      <c r="L88" t="s">
        <v>4</v>
      </c>
      <c r="M88">
        <v>101980</v>
      </c>
      <c r="N88" t="s">
        <v>5</v>
      </c>
      <c r="O88" t="s">
        <v>5</v>
      </c>
      <c r="U88" t="s">
        <v>1987</v>
      </c>
      <c r="V88" s="1">
        <v>1</v>
      </c>
      <c r="W88" t="s">
        <v>1894</v>
      </c>
      <c r="X88" t="s">
        <v>1895</v>
      </c>
      <c r="Y88" s="2" t="s">
        <v>1896</v>
      </c>
      <c r="Z88" s="3">
        <v>16</v>
      </c>
      <c r="AA88" s="4">
        <v>1638</v>
      </c>
      <c r="AB88" t="s">
        <v>1972</v>
      </c>
      <c r="AC88" t="s">
        <v>1992</v>
      </c>
      <c r="AD88">
        <v>2019</v>
      </c>
      <c r="AE88">
        <v>8</v>
      </c>
      <c r="AF88">
        <v>6</v>
      </c>
      <c r="AG88" t="s">
        <v>418</v>
      </c>
      <c r="AH88" t="s">
        <v>418</v>
      </c>
      <c r="AJ88" t="s">
        <v>5</v>
      </c>
      <c r="AK88" t="s">
        <v>11</v>
      </c>
      <c r="AL88">
        <v>238041</v>
      </c>
      <c r="AM88">
        <v>7020243</v>
      </c>
      <c r="AN88" s="4">
        <v>239000</v>
      </c>
      <c r="AO88" s="4">
        <v>7021000</v>
      </c>
      <c r="AP88">
        <v>25</v>
      </c>
      <c r="AR88">
        <v>59</v>
      </c>
      <c r="AU88">
        <v>101980</v>
      </c>
      <c r="AW88" s="6" t="s">
        <v>12</v>
      </c>
      <c r="AX88">
        <v>1</v>
      </c>
      <c r="AY88" t="s">
        <v>13</v>
      </c>
      <c r="AZ88" t="s">
        <v>1993</v>
      </c>
      <c r="BA88" t="s">
        <v>1991</v>
      </c>
      <c r="BB88">
        <v>59</v>
      </c>
      <c r="BC88" t="s">
        <v>331</v>
      </c>
      <c r="BD88" t="s">
        <v>337</v>
      </c>
      <c r="BF88" s="5">
        <v>43961</v>
      </c>
      <c r="BG88" s="7" t="s">
        <v>17</v>
      </c>
      <c r="BI88">
        <v>4</v>
      </c>
      <c r="BJ88">
        <v>393107</v>
      </c>
      <c r="BL88" t="s">
        <v>1994</v>
      </c>
      <c r="BX88">
        <v>256939</v>
      </c>
    </row>
    <row r="89" spans="1:76" x14ac:dyDescent="0.25">
      <c r="A89">
        <v>252383</v>
      </c>
      <c r="C89">
        <v>1</v>
      </c>
      <c r="D89">
        <v>1</v>
      </c>
      <c r="E89">
        <v>3</v>
      </c>
      <c r="F89" t="s">
        <v>0</v>
      </c>
      <c r="G89" t="s">
        <v>331</v>
      </c>
      <c r="H89" t="s">
        <v>1982</v>
      </c>
      <c r="I89" t="s">
        <v>3</v>
      </c>
      <c r="K89">
        <v>1</v>
      </c>
      <c r="L89" t="s">
        <v>4</v>
      </c>
      <c r="M89">
        <v>101980</v>
      </c>
      <c r="N89" t="s">
        <v>5</v>
      </c>
      <c r="O89" t="s">
        <v>5</v>
      </c>
      <c r="U89" t="s">
        <v>1971</v>
      </c>
      <c r="V89" s="1">
        <v>1</v>
      </c>
      <c r="W89" t="s">
        <v>1894</v>
      </c>
      <c r="X89" t="s">
        <v>1895</v>
      </c>
      <c r="Y89" s="2" t="s">
        <v>1896</v>
      </c>
      <c r="Z89" s="3">
        <v>16</v>
      </c>
      <c r="AA89" s="4">
        <v>1638</v>
      </c>
      <c r="AB89" t="s">
        <v>1972</v>
      </c>
      <c r="AC89" t="s">
        <v>1983</v>
      </c>
      <c r="AD89">
        <v>2019</v>
      </c>
      <c r="AE89">
        <v>8</v>
      </c>
      <c r="AF89">
        <v>7</v>
      </c>
      <c r="AG89" t="s">
        <v>418</v>
      </c>
      <c r="AH89" t="s">
        <v>418</v>
      </c>
      <c r="AJ89" t="s">
        <v>5</v>
      </c>
      <c r="AK89" t="s">
        <v>11</v>
      </c>
      <c r="AL89">
        <v>236637</v>
      </c>
      <c r="AM89">
        <v>7016630</v>
      </c>
      <c r="AN89" s="4">
        <v>237000</v>
      </c>
      <c r="AO89" s="4">
        <v>7017000</v>
      </c>
      <c r="AP89">
        <v>5</v>
      </c>
      <c r="AR89">
        <v>59</v>
      </c>
      <c r="AU89">
        <v>101980</v>
      </c>
      <c r="AW89" s="6" t="s">
        <v>12</v>
      </c>
      <c r="AX89">
        <v>1</v>
      </c>
      <c r="AY89" t="s">
        <v>13</v>
      </c>
      <c r="AZ89" t="s">
        <v>1984</v>
      </c>
      <c r="BA89" t="s">
        <v>1982</v>
      </c>
      <c r="BB89">
        <v>59</v>
      </c>
      <c r="BC89" t="s">
        <v>331</v>
      </c>
      <c r="BD89" t="s">
        <v>337</v>
      </c>
      <c r="BF89" s="5">
        <v>43961</v>
      </c>
      <c r="BG89" s="7" t="s">
        <v>17</v>
      </c>
      <c r="BI89">
        <v>4</v>
      </c>
      <c r="BJ89">
        <v>393106</v>
      </c>
      <c r="BL89" t="s">
        <v>1985</v>
      </c>
      <c r="BX89">
        <v>252383</v>
      </c>
    </row>
    <row r="90" spans="1:76" x14ac:dyDescent="0.25">
      <c r="A90">
        <v>488150</v>
      </c>
      <c r="C90">
        <v>1</v>
      </c>
      <c r="D90">
        <v>1</v>
      </c>
      <c r="E90">
        <v>1</v>
      </c>
      <c r="F90" t="s">
        <v>0</v>
      </c>
      <c r="G90" t="s">
        <v>19</v>
      </c>
      <c r="H90" t="s">
        <v>2046</v>
      </c>
      <c r="I90" t="s">
        <v>126</v>
      </c>
      <c r="K90">
        <v>1</v>
      </c>
      <c r="L90" t="s">
        <v>4</v>
      </c>
      <c r="M90">
        <v>101980</v>
      </c>
      <c r="N90" t="s">
        <v>5</v>
      </c>
      <c r="O90" t="s">
        <v>5</v>
      </c>
      <c r="U90" t="s">
        <v>2047</v>
      </c>
      <c r="V90" s="1">
        <v>1</v>
      </c>
      <c r="W90" t="s">
        <v>1894</v>
      </c>
      <c r="X90" t="s">
        <v>1997</v>
      </c>
      <c r="Y90" s="2" t="s">
        <v>1896</v>
      </c>
      <c r="Z90" s="3">
        <v>16</v>
      </c>
      <c r="AA90" s="4">
        <v>1640</v>
      </c>
      <c r="AB90" t="s">
        <v>1997</v>
      </c>
      <c r="AC90" t="s">
        <v>2048</v>
      </c>
      <c r="AD90">
        <v>2018</v>
      </c>
      <c r="AE90">
        <v>8</v>
      </c>
      <c r="AF90">
        <v>29</v>
      </c>
      <c r="AG90" t="s">
        <v>106</v>
      </c>
      <c r="AH90" t="s">
        <v>106</v>
      </c>
      <c r="AJ90" t="s">
        <v>5</v>
      </c>
      <c r="AK90" t="s">
        <v>11</v>
      </c>
      <c r="AL90">
        <v>317281</v>
      </c>
      <c r="AM90">
        <v>6954215</v>
      </c>
      <c r="AN90" s="4">
        <v>317000</v>
      </c>
      <c r="AO90" s="4">
        <v>6955000</v>
      </c>
      <c r="AP90">
        <v>707</v>
      </c>
      <c r="AR90">
        <v>8</v>
      </c>
      <c r="AS90" t="s">
        <v>25</v>
      </c>
      <c r="AU90">
        <v>101980</v>
      </c>
      <c r="AW90" s="6" t="s">
        <v>12</v>
      </c>
      <c r="AX90">
        <v>1</v>
      </c>
      <c r="AY90" t="s">
        <v>13</v>
      </c>
      <c r="AZ90" t="s">
        <v>2049</v>
      </c>
      <c r="BA90" t="s">
        <v>2050</v>
      </c>
      <c r="BB90">
        <v>8</v>
      </c>
      <c r="BC90" t="s">
        <v>29</v>
      </c>
      <c r="BD90" t="s">
        <v>30</v>
      </c>
      <c r="BF90" s="5">
        <v>43431</v>
      </c>
      <c r="BG90" s="7" t="s">
        <v>17</v>
      </c>
      <c r="BI90">
        <v>3</v>
      </c>
      <c r="BJ90">
        <v>468570</v>
      </c>
      <c r="BL90" t="s">
        <v>2051</v>
      </c>
      <c r="BN90" t="s">
        <v>2052</v>
      </c>
      <c r="BX90">
        <v>488150</v>
      </c>
    </row>
    <row r="91" spans="1:76" x14ac:dyDescent="0.25">
      <c r="A91">
        <v>485054</v>
      </c>
      <c r="C91">
        <v>1</v>
      </c>
      <c r="F91" t="s">
        <v>0</v>
      </c>
      <c r="G91" t="s">
        <v>19</v>
      </c>
      <c r="H91" t="s">
        <v>2004</v>
      </c>
      <c r="I91" t="s">
        <v>126</v>
      </c>
      <c r="K91">
        <v>1</v>
      </c>
      <c r="L91" t="s">
        <v>4</v>
      </c>
      <c r="M91">
        <v>101980</v>
      </c>
      <c r="N91" t="s">
        <v>5</v>
      </c>
      <c r="O91" t="s">
        <v>5</v>
      </c>
      <c r="U91" t="s">
        <v>1996</v>
      </c>
      <c r="V91" s="1">
        <v>1</v>
      </c>
      <c r="W91" t="s">
        <v>1894</v>
      </c>
      <c r="X91" t="s">
        <v>1997</v>
      </c>
      <c r="Y91" s="2" t="s">
        <v>1896</v>
      </c>
      <c r="Z91" s="3">
        <v>16</v>
      </c>
      <c r="AA91" s="4">
        <v>1640</v>
      </c>
      <c r="AB91" t="s">
        <v>1997</v>
      </c>
      <c r="AC91" t="s">
        <v>2005</v>
      </c>
      <c r="AD91">
        <v>2017</v>
      </c>
      <c r="AE91">
        <v>7</v>
      </c>
      <c r="AF91">
        <v>19</v>
      </c>
      <c r="AG91" t="s">
        <v>2006</v>
      </c>
      <c r="AH91" t="s">
        <v>2006</v>
      </c>
      <c r="AJ91" t="s">
        <v>5</v>
      </c>
      <c r="AK91" t="s">
        <v>11</v>
      </c>
      <c r="AL91">
        <v>313533</v>
      </c>
      <c r="AM91">
        <v>6944444</v>
      </c>
      <c r="AN91" s="4">
        <v>313000</v>
      </c>
      <c r="AO91" s="4">
        <v>6945000</v>
      </c>
      <c r="AP91">
        <v>7</v>
      </c>
      <c r="AR91">
        <v>8</v>
      </c>
      <c r="AS91" t="s">
        <v>25</v>
      </c>
      <c r="AU91">
        <v>101980</v>
      </c>
      <c r="AW91" s="6" t="s">
        <v>12</v>
      </c>
      <c r="AX91">
        <v>1</v>
      </c>
      <c r="AY91" t="s">
        <v>13</v>
      </c>
      <c r="AZ91" t="s">
        <v>2007</v>
      </c>
      <c r="BA91" t="s">
        <v>2008</v>
      </c>
      <c r="BB91">
        <v>8</v>
      </c>
      <c r="BC91" t="s">
        <v>29</v>
      </c>
      <c r="BD91" t="s">
        <v>30</v>
      </c>
      <c r="BF91" s="5">
        <v>43431</v>
      </c>
      <c r="BG91" s="7" t="s">
        <v>17</v>
      </c>
      <c r="BI91">
        <v>3</v>
      </c>
      <c r="BJ91">
        <v>468366</v>
      </c>
      <c r="BL91" t="s">
        <v>2009</v>
      </c>
      <c r="BN91" t="s">
        <v>2010</v>
      </c>
      <c r="BX91">
        <v>485054</v>
      </c>
    </row>
    <row r="92" spans="1:76" x14ac:dyDescent="0.25">
      <c r="A92">
        <v>485959</v>
      </c>
      <c r="C92">
        <v>1</v>
      </c>
      <c r="F92" t="s">
        <v>0</v>
      </c>
      <c r="G92" t="s">
        <v>19</v>
      </c>
      <c r="H92" t="s">
        <v>2040</v>
      </c>
      <c r="I92" t="s">
        <v>126</v>
      </c>
      <c r="K92">
        <v>1</v>
      </c>
      <c r="L92" t="s">
        <v>4</v>
      </c>
      <c r="M92">
        <v>101980</v>
      </c>
      <c r="N92" t="s">
        <v>5</v>
      </c>
      <c r="O92" t="s">
        <v>5</v>
      </c>
      <c r="U92" t="s">
        <v>2033</v>
      </c>
      <c r="V92" s="1">
        <v>1</v>
      </c>
      <c r="W92" t="s">
        <v>1894</v>
      </c>
      <c r="X92" t="s">
        <v>1997</v>
      </c>
      <c r="Y92" s="2" t="s">
        <v>1896</v>
      </c>
      <c r="Z92" s="3">
        <v>16</v>
      </c>
      <c r="AA92" s="4">
        <v>1640</v>
      </c>
      <c r="AB92" t="s">
        <v>1997</v>
      </c>
      <c r="AC92" t="s">
        <v>2041</v>
      </c>
      <c r="AD92">
        <v>2017</v>
      </c>
      <c r="AE92">
        <v>7</v>
      </c>
      <c r="AF92">
        <v>17</v>
      </c>
      <c r="AG92" t="s">
        <v>2006</v>
      </c>
      <c r="AH92" t="s">
        <v>2006</v>
      </c>
      <c r="AJ92" t="s">
        <v>5</v>
      </c>
      <c r="AK92" t="s">
        <v>11</v>
      </c>
      <c r="AL92">
        <v>314361</v>
      </c>
      <c r="AM92">
        <v>6944442</v>
      </c>
      <c r="AN92" s="4">
        <v>315000</v>
      </c>
      <c r="AO92" s="4">
        <v>6945000</v>
      </c>
      <c r="AP92">
        <v>707</v>
      </c>
      <c r="AR92">
        <v>8</v>
      </c>
      <c r="AS92" t="s">
        <v>25</v>
      </c>
      <c r="AU92">
        <v>101980</v>
      </c>
      <c r="AW92" s="6" t="s">
        <v>12</v>
      </c>
      <c r="AX92">
        <v>1</v>
      </c>
      <c r="AY92" t="s">
        <v>13</v>
      </c>
      <c r="AZ92" t="s">
        <v>2042</v>
      </c>
      <c r="BA92" t="s">
        <v>2043</v>
      </c>
      <c r="BB92">
        <v>8</v>
      </c>
      <c r="BC92" t="s">
        <v>29</v>
      </c>
      <c r="BD92" t="s">
        <v>30</v>
      </c>
      <c r="BF92" s="5">
        <v>43431</v>
      </c>
      <c r="BG92" s="7" t="s">
        <v>17</v>
      </c>
      <c r="BI92">
        <v>3</v>
      </c>
      <c r="BJ92">
        <v>468357</v>
      </c>
      <c r="BL92" t="s">
        <v>2044</v>
      </c>
      <c r="BN92" t="s">
        <v>2045</v>
      </c>
      <c r="BX92">
        <v>485959</v>
      </c>
    </row>
    <row r="93" spans="1:76" x14ac:dyDescent="0.25">
      <c r="A93">
        <v>479371</v>
      </c>
      <c r="C93">
        <v>1</v>
      </c>
      <c r="D93">
        <v>1</v>
      </c>
      <c r="E93">
        <v>1</v>
      </c>
      <c r="F93" t="s">
        <v>0</v>
      </c>
      <c r="G93" t="s">
        <v>19</v>
      </c>
      <c r="H93" t="s">
        <v>2061</v>
      </c>
      <c r="I93" t="s">
        <v>126</v>
      </c>
      <c r="K93">
        <v>1</v>
      </c>
      <c r="L93" t="s">
        <v>4</v>
      </c>
      <c r="M93">
        <v>101980</v>
      </c>
      <c r="N93" t="s">
        <v>5</v>
      </c>
      <c r="O93" t="s">
        <v>5</v>
      </c>
      <c r="U93" t="s">
        <v>2062</v>
      </c>
      <c r="V93" s="1">
        <v>1</v>
      </c>
      <c r="W93" t="s">
        <v>1894</v>
      </c>
      <c r="X93" t="s">
        <v>2063</v>
      </c>
      <c r="Y93" s="2" t="s">
        <v>1896</v>
      </c>
      <c r="Z93" s="3">
        <v>16</v>
      </c>
      <c r="AA93" s="4">
        <v>1644</v>
      </c>
      <c r="AB93" t="s">
        <v>2063</v>
      </c>
      <c r="AC93" t="s">
        <v>2064</v>
      </c>
      <c r="AD93">
        <v>2018</v>
      </c>
      <c r="AE93">
        <v>9</v>
      </c>
      <c r="AF93">
        <v>27</v>
      </c>
      <c r="AG93" t="s">
        <v>2006</v>
      </c>
      <c r="AH93" t="s">
        <v>2006</v>
      </c>
      <c r="AJ93" t="s">
        <v>5</v>
      </c>
      <c r="AK93" t="s">
        <v>11</v>
      </c>
      <c r="AL93">
        <v>305359</v>
      </c>
      <c r="AM93">
        <v>6968028</v>
      </c>
      <c r="AN93" s="4">
        <v>305000</v>
      </c>
      <c r="AO93" s="4">
        <v>6969000</v>
      </c>
      <c r="AP93">
        <v>71</v>
      </c>
      <c r="AR93">
        <v>8</v>
      </c>
      <c r="AS93" t="s">
        <v>25</v>
      </c>
      <c r="AU93">
        <v>101980</v>
      </c>
      <c r="AW93" s="6" t="s">
        <v>12</v>
      </c>
      <c r="AX93">
        <v>1</v>
      </c>
      <c r="AY93" t="s">
        <v>13</v>
      </c>
      <c r="AZ93" t="s">
        <v>2065</v>
      </c>
      <c r="BA93" t="s">
        <v>2066</v>
      </c>
      <c r="BB93">
        <v>8</v>
      </c>
      <c r="BC93" t="s">
        <v>29</v>
      </c>
      <c r="BD93" t="s">
        <v>30</v>
      </c>
      <c r="BF93" s="5">
        <v>43431</v>
      </c>
      <c r="BG93" s="7" t="s">
        <v>17</v>
      </c>
      <c r="BI93">
        <v>3</v>
      </c>
      <c r="BJ93">
        <v>468695</v>
      </c>
      <c r="BL93" t="s">
        <v>2067</v>
      </c>
      <c r="BN93" t="s">
        <v>2068</v>
      </c>
      <c r="BX93">
        <v>479371</v>
      </c>
    </row>
    <row r="94" spans="1:76" x14ac:dyDescent="0.25">
      <c r="A94">
        <v>480525</v>
      </c>
      <c r="C94">
        <v>1</v>
      </c>
      <c r="D94">
        <v>1</v>
      </c>
      <c r="E94">
        <v>1</v>
      </c>
      <c r="F94" t="s">
        <v>0</v>
      </c>
      <c r="G94" t="s">
        <v>19</v>
      </c>
      <c r="H94" t="s">
        <v>2069</v>
      </c>
      <c r="I94" t="s">
        <v>126</v>
      </c>
      <c r="K94">
        <v>1</v>
      </c>
      <c r="L94" t="s">
        <v>4</v>
      </c>
      <c r="M94">
        <v>101980</v>
      </c>
      <c r="N94" t="s">
        <v>5</v>
      </c>
      <c r="O94" t="s">
        <v>5</v>
      </c>
      <c r="U94" t="s">
        <v>2070</v>
      </c>
      <c r="V94" s="1">
        <v>1</v>
      </c>
      <c r="W94" t="s">
        <v>1894</v>
      </c>
      <c r="X94" t="s">
        <v>2063</v>
      </c>
      <c r="Y94" s="2" t="s">
        <v>1896</v>
      </c>
      <c r="Z94" s="3">
        <v>16</v>
      </c>
      <c r="AA94" s="4">
        <v>1644</v>
      </c>
      <c r="AB94" t="s">
        <v>2063</v>
      </c>
      <c r="AC94" t="s">
        <v>2071</v>
      </c>
      <c r="AD94">
        <v>2018</v>
      </c>
      <c r="AE94">
        <v>9</v>
      </c>
      <c r="AF94">
        <v>27</v>
      </c>
      <c r="AG94" t="s">
        <v>2006</v>
      </c>
      <c r="AH94" t="s">
        <v>2006</v>
      </c>
      <c r="AJ94" t="s">
        <v>5</v>
      </c>
      <c r="AK94" t="s">
        <v>11</v>
      </c>
      <c r="AL94">
        <v>307002</v>
      </c>
      <c r="AM94">
        <v>6973257</v>
      </c>
      <c r="AN94" s="4">
        <v>307000</v>
      </c>
      <c r="AO94" s="4">
        <v>6973000</v>
      </c>
      <c r="AP94">
        <v>707</v>
      </c>
      <c r="AR94">
        <v>8</v>
      </c>
      <c r="AS94" t="s">
        <v>25</v>
      </c>
      <c r="AU94">
        <v>101980</v>
      </c>
      <c r="AW94" s="6" t="s">
        <v>12</v>
      </c>
      <c r="AX94">
        <v>1</v>
      </c>
      <c r="AY94" t="s">
        <v>13</v>
      </c>
      <c r="AZ94" t="s">
        <v>2072</v>
      </c>
      <c r="BA94" t="s">
        <v>2073</v>
      </c>
      <c r="BB94">
        <v>8</v>
      </c>
      <c r="BC94" t="s">
        <v>29</v>
      </c>
      <c r="BD94" t="s">
        <v>30</v>
      </c>
      <c r="BF94" s="5">
        <v>43431</v>
      </c>
      <c r="BG94" s="7" t="s">
        <v>17</v>
      </c>
      <c r="BI94">
        <v>3</v>
      </c>
      <c r="BJ94">
        <v>468701</v>
      </c>
      <c r="BL94" t="s">
        <v>2074</v>
      </c>
      <c r="BN94" t="s">
        <v>2075</v>
      </c>
      <c r="BX94">
        <v>480525</v>
      </c>
    </row>
    <row r="95" spans="1:76" x14ac:dyDescent="0.25">
      <c r="A95">
        <v>485217</v>
      </c>
      <c r="C95">
        <v>1</v>
      </c>
      <c r="D95">
        <v>1</v>
      </c>
      <c r="E95">
        <v>1</v>
      </c>
      <c r="F95" t="s">
        <v>0</v>
      </c>
      <c r="G95" t="s">
        <v>19</v>
      </c>
      <c r="H95" t="s">
        <v>2076</v>
      </c>
      <c r="I95" t="s">
        <v>126</v>
      </c>
      <c r="K95">
        <v>1</v>
      </c>
      <c r="L95" t="s">
        <v>4</v>
      </c>
      <c r="M95">
        <v>101980</v>
      </c>
      <c r="N95" t="s">
        <v>5</v>
      </c>
      <c r="O95" t="s">
        <v>5</v>
      </c>
      <c r="U95" t="s">
        <v>2077</v>
      </c>
      <c r="V95" s="1">
        <v>1</v>
      </c>
      <c r="W95" t="s">
        <v>1894</v>
      </c>
      <c r="X95" t="s">
        <v>2063</v>
      </c>
      <c r="Y95" s="2" t="s">
        <v>1896</v>
      </c>
      <c r="Z95" s="3">
        <v>16</v>
      </c>
      <c r="AA95" s="4">
        <v>1644</v>
      </c>
      <c r="AB95" t="s">
        <v>2063</v>
      </c>
      <c r="AC95" t="s">
        <v>2078</v>
      </c>
      <c r="AD95">
        <v>2018</v>
      </c>
      <c r="AE95">
        <v>9</v>
      </c>
      <c r="AF95">
        <v>26</v>
      </c>
      <c r="AG95" t="s">
        <v>2006</v>
      </c>
      <c r="AH95" t="s">
        <v>2006</v>
      </c>
      <c r="AJ95" t="s">
        <v>5</v>
      </c>
      <c r="AK95" t="s">
        <v>11</v>
      </c>
      <c r="AL95">
        <v>313695</v>
      </c>
      <c r="AM95">
        <v>6969609</v>
      </c>
      <c r="AN95" s="4">
        <v>313000</v>
      </c>
      <c r="AO95" s="4">
        <v>6969000</v>
      </c>
      <c r="AP95">
        <v>707</v>
      </c>
      <c r="AR95">
        <v>8</v>
      </c>
      <c r="AS95" t="s">
        <v>25</v>
      </c>
      <c r="AU95">
        <v>101980</v>
      </c>
      <c r="AW95" s="6" t="s">
        <v>12</v>
      </c>
      <c r="AX95">
        <v>1</v>
      </c>
      <c r="AY95" t="s">
        <v>13</v>
      </c>
      <c r="AZ95" t="s">
        <v>2079</v>
      </c>
      <c r="BA95" t="s">
        <v>2080</v>
      </c>
      <c r="BB95">
        <v>8</v>
      </c>
      <c r="BC95" t="s">
        <v>29</v>
      </c>
      <c r="BD95" t="s">
        <v>30</v>
      </c>
      <c r="BF95" s="5">
        <v>43431</v>
      </c>
      <c r="BG95" s="7" t="s">
        <v>17</v>
      </c>
      <c r="BI95">
        <v>3</v>
      </c>
      <c r="BJ95">
        <v>468684</v>
      </c>
      <c r="BL95" t="s">
        <v>2081</v>
      </c>
      <c r="BN95" t="s">
        <v>2082</v>
      </c>
      <c r="BX95">
        <v>485217</v>
      </c>
    </row>
    <row r="96" spans="1:76" x14ac:dyDescent="0.25">
      <c r="A96">
        <v>483935</v>
      </c>
      <c r="C96">
        <v>1</v>
      </c>
      <c r="D96">
        <v>1</v>
      </c>
      <c r="E96">
        <v>1</v>
      </c>
      <c r="F96" t="s">
        <v>0</v>
      </c>
      <c r="G96" t="s">
        <v>19</v>
      </c>
      <c r="H96" t="s">
        <v>2087</v>
      </c>
      <c r="I96" t="s">
        <v>126</v>
      </c>
      <c r="K96">
        <v>1</v>
      </c>
      <c r="L96" t="s">
        <v>4</v>
      </c>
      <c r="M96">
        <v>101980</v>
      </c>
      <c r="N96" t="s">
        <v>5</v>
      </c>
      <c r="O96" t="s">
        <v>5</v>
      </c>
      <c r="U96" t="s">
        <v>2088</v>
      </c>
      <c r="V96" s="1">
        <v>1</v>
      </c>
      <c r="W96" t="s">
        <v>1894</v>
      </c>
      <c r="X96" t="s">
        <v>2063</v>
      </c>
      <c r="Y96" s="2" t="s">
        <v>1896</v>
      </c>
      <c r="Z96" s="3">
        <v>16</v>
      </c>
      <c r="AA96" s="4">
        <v>1644</v>
      </c>
      <c r="AB96" t="s">
        <v>2063</v>
      </c>
      <c r="AC96" t="s">
        <v>2089</v>
      </c>
      <c r="AD96">
        <v>2018</v>
      </c>
      <c r="AE96">
        <v>9</v>
      </c>
      <c r="AF96">
        <v>26</v>
      </c>
      <c r="AG96" t="s">
        <v>2006</v>
      </c>
      <c r="AH96" t="s">
        <v>2006</v>
      </c>
      <c r="AJ96" t="s">
        <v>5</v>
      </c>
      <c r="AK96" t="s">
        <v>11</v>
      </c>
      <c r="AL96">
        <v>312075</v>
      </c>
      <c r="AM96">
        <v>6973788</v>
      </c>
      <c r="AN96" s="4">
        <v>313000</v>
      </c>
      <c r="AO96" s="4">
        <v>6973000</v>
      </c>
      <c r="AP96">
        <v>707</v>
      </c>
      <c r="AR96">
        <v>8</v>
      </c>
      <c r="AS96" t="s">
        <v>25</v>
      </c>
      <c r="AU96">
        <v>101980</v>
      </c>
      <c r="AW96" s="6" t="s">
        <v>12</v>
      </c>
      <c r="AX96">
        <v>1</v>
      </c>
      <c r="AY96" t="s">
        <v>13</v>
      </c>
      <c r="AZ96" t="s">
        <v>2090</v>
      </c>
      <c r="BA96" t="s">
        <v>2091</v>
      </c>
      <c r="BB96">
        <v>8</v>
      </c>
      <c r="BC96" t="s">
        <v>29</v>
      </c>
      <c r="BD96" t="s">
        <v>30</v>
      </c>
      <c r="BF96" s="5">
        <v>43431</v>
      </c>
      <c r="BG96" s="7" t="s">
        <v>17</v>
      </c>
      <c r="BI96">
        <v>3</v>
      </c>
      <c r="BJ96">
        <v>468689</v>
      </c>
      <c r="BL96" t="s">
        <v>2092</v>
      </c>
      <c r="BN96" t="s">
        <v>2093</v>
      </c>
      <c r="BX96">
        <v>483935</v>
      </c>
    </row>
    <row r="97" spans="1:76" x14ac:dyDescent="0.25">
      <c r="A97">
        <v>485218</v>
      </c>
      <c r="C97">
        <v>1</v>
      </c>
      <c r="D97">
        <v>1</v>
      </c>
      <c r="E97">
        <v>2</v>
      </c>
      <c r="F97" t="s">
        <v>0</v>
      </c>
      <c r="G97" t="s">
        <v>19</v>
      </c>
      <c r="H97" t="s">
        <v>2083</v>
      </c>
      <c r="I97" t="s">
        <v>126</v>
      </c>
      <c r="K97">
        <v>1</v>
      </c>
      <c r="L97" t="s">
        <v>4</v>
      </c>
      <c r="M97">
        <v>101980</v>
      </c>
      <c r="N97" t="s">
        <v>5</v>
      </c>
      <c r="O97" t="s">
        <v>5</v>
      </c>
      <c r="U97" t="s">
        <v>2077</v>
      </c>
      <c r="V97" s="1">
        <v>1</v>
      </c>
      <c r="W97" t="s">
        <v>1894</v>
      </c>
      <c r="X97" t="s">
        <v>2063</v>
      </c>
      <c r="Y97" s="2" t="s">
        <v>1896</v>
      </c>
      <c r="Z97" s="3">
        <v>16</v>
      </c>
      <c r="AA97" s="4">
        <v>1644</v>
      </c>
      <c r="AB97" t="s">
        <v>2063</v>
      </c>
      <c r="AC97" t="s">
        <v>2078</v>
      </c>
      <c r="AD97">
        <v>2018</v>
      </c>
      <c r="AE97">
        <v>9</v>
      </c>
      <c r="AF97">
        <v>27</v>
      </c>
      <c r="AG97" t="s">
        <v>2006</v>
      </c>
      <c r="AH97" t="s">
        <v>2006</v>
      </c>
      <c r="AJ97" t="s">
        <v>5</v>
      </c>
      <c r="AK97" t="s">
        <v>11</v>
      </c>
      <c r="AL97">
        <v>313695</v>
      </c>
      <c r="AM97">
        <v>6969609</v>
      </c>
      <c r="AN97" s="4">
        <v>313000</v>
      </c>
      <c r="AO97" s="4">
        <v>6969000</v>
      </c>
      <c r="AP97">
        <v>707</v>
      </c>
      <c r="AR97">
        <v>8</v>
      </c>
      <c r="AS97" t="s">
        <v>25</v>
      </c>
      <c r="AU97">
        <v>101980</v>
      </c>
      <c r="AW97" s="6" t="s">
        <v>12</v>
      </c>
      <c r="AX97">
        <v>1</v>
      </c>
      <c r="AY97" t="s">
        <v>13</v>
      </c>
      <c r="AZ97" t="s">
        <v>2079</v>
      </c>
      <c r="BA97" t="s">
        <v>2084</v>
      </c>
      <c r="BB97">
        <v>8</v>
      </c>
      <c r="BC97" t="s">
        <v>29</v>
      </c>
      <c r="BD97" t="s">
        <v>30</v>
      </c>
      <c r="BF97" s="5">
        <v>43431</v>
      </c>
      <c r="BG97" s="7" t="s">
        <v>17</v>
      </c>
      <c r="BI97">
        <v>3</v>
      </c>
      <c r="BJ97">
        <v>468693</v>
      </c>
      <c r="BL97" t="s">
        <v>2085</v>
      </c>
      <c r="BN97" t="s">
        <v>2086</v>
      </c>
      <c r="BX97">
        <v>485218</v>
      </c>
    </row>
    <row r="98" spans="1:76" x14ac:dyDescent="0.25">
      <c r="A98">
        <v>487045</v>
      </c>
      <c r="C98">
        <v>1</v>
      </c>
      <c r="F98" t="s">
        <v>0</v>
      </c>
      <c r="G98" t="s">
        <v>19</v>
      </c>
      <c r="H98" t="s">
        <v>2110</v>
      </c>
      <c r="I98" t="s">
        <v>126</v>
      </c>
      <c r="K98">
        <v>1</v>
      </c>
      <c r="L98" t="s">
        <v>4</v>
      </c>
      <c r="M98">
        <v>101980</v>
      </c>
      <c r="N98" t="s">
        <v>5</v>
      </c>
      <c r="O98" t="s">
        <v>5</v>
      </c>
      <c r="U98" t="s">
        <v>2095</v>
      </c>
      <c r="V98" s="1">
        <v>1</v>
      </c>
      <c r="W98" t="s">
        <v>1894</v>
      </c>
      <c r="X98" t="s">
        <v>2063</v>
      </c>
      <c r="Y98" s="2" t="s">
        <v>1896</v>
      </c>
      <c r="Z98" s="3">
        <v>16</v>
      </c>
      <c r="AA98" s="4">
        <v>1644</v>
      </c>
      <c r="AB98" t="s">
        <v>2063</v>
      </c>
      <c r="AC98" t="s">
        <v>2111</v>
      </c>
      <c r="AD98">
        <v>2018</v>
      </c>
      <c r="AE98">
        <v>9</v>
      </c>
      <c r="AF98">
        <v>26</v>
      </c>
      <c r="AG98" t="s">
        <v>2006</v>
      </c>
      <c r="AH98" t="s">
        <v>2006</v>
      </c>
      <c r="AJ98" t="s">
        <v>5</v>
      </c>
      <c r="AK98" t="s">
        <v>11</v>
      </c>
      <c r="AL98">
        <v>315687</v>
      </c>
      <c r="AM98">
        <v>6969430</v>
      </c>
      <c r="AN98" s="4">
        <v>315000</v>
      </c>
      <c r="AO98" s="4">
        <v>6969000</v>
      </c>
      <c r="AP98">
        <v>707</v>
      </c>
      <c r="AR98">
        <v>8</v>
      </c>
      <c r="AS98" t="s">
        <v>25</v>
      </c>
      <c r="AU98">
        <v>101980</v>
      </c>
      <c r="AW98" s="6" t="s">
        <v>12</v>
      </c>
      <c r="AX98">
        <v>1</v>
      </c>
      <c r="AY98" t="s">
        <v>13</v>
      </c>
      <c r="AZ98" t="s">
        <v>2112</v>
      </c>
      <c r="BA98" t="s">
        <v>2113</v>
      </c>
      <c r="BB98">
        <v>8</v>
      </c>
      <c r="BC98" t="s">
        <v>29</v>
      </c>
      <c r="BD98" t="s">
        <v>30</v>
      </c>
      <c r="BF98" s="5">
        <v>43431</v>
      </c>
      <c r="BG98" s="7" t="s">
        <v>17</v>
      </c>
      <c r="BI98">
        <v>3</v>
      </c>
      <c r="BJ98">
        <v>468685</v>
      </c>
      <c r="BL98" t="s">
        <v>2114</v>
      </c>
      <c r="BN98" t="s">
        <v>2115</v>
      </c>
      <c r="BX98">
        <v>487045</v>
      </c>
    </row>
    <row r="99" spans="1:76" x14ac:dyDescent="0.25">
      <c r="A99">
        <v>486935</v>
      </c>
      <c r="C99">
        <v>1</v>
      </c>
      <c r="F99" t="s">
        <v>0</v>
      </c>
      <c r="G99" t="s">
        <v>33</v>
      </c>
      <c r="H99" t="s">
        <v>2116</v>
      </c>
      <c r="I99" t="s">
        <v>3</v>
      </c>
      <c r="K99">
        <v>1</v>
      </c>
      <c r="L99" t="s">
        <v>4</v>
      </c>
      <c r="M99">
        <v>101980</v>
      </c>
      <c r="N99" t="s">
        <v>5</v>
      </c>
      <c r="O99" t="s">
        <v>5</v>
      </c>
      <c r="U99" t="s">
        <v>2095</v>
      </c>
      <c r="V99" s="1">
        <v>1</v>
      </c>
      <c r="W99" t="s">
        <v>1894</v>
      </c>
      <c r="X99" t="s">
        <v>2063</v>
      </c>
      <c r="Y99" s="2" t="s">
        <v>1896</v>
      </c>
      <c r="Z99" s="3">
        <v>16</v>
      </c>
      <c r="AA99" s="4">
        <v>1644</v>
      </c>
      <c r="AB99" t="s">
        <v>2063</v>
      </c>
      <c r="AC99" t="s">
        <v>2117</v>
      </c>
      <c r="AD99">
        <v>2020</v>
      </c>
      <c r="AE99">
        <v>6</v>
      </c>
      <c r="AF99">
        <v>12</v>
      </c>
      <c r="AG99" t="s">
        <v>2118</v>
      </c>
      <c r="AJ99" t="s">
        <v>5</v>
      </c>
      <c r="AK99" t="s">
        <v>11</v>
      </c>
      <c r="AL99">
        <v>315513</v>
      </c>
      <c r="AM99">
        <v>6969316</v>
      </c>
      <c r="AN99" s="4">
        <v>315000</v>
      </c>
      <c r="AO99" s="4">
        <v>6969000</v>
      </c>
      <c r="AP99">
        <v>5</v>
      </c>
      <c r="AR99">
        <v>1010</v>
      </c>
      <c r="AT99" s="5" t="s">
        <v>2119</v>
      </c>
      <c r="AU99">
        <v>101980</v>
      </c>
      <c r="AW99" s="6" t="s">
        <v>12</v>
      </c>
      <c r="AX99">
        <v>1</v>
      </c>
      <c r="AY99" t="s">
        <v>13</v>
      </c>
      <c r="AZ99" t="s">
        <v>2120</v>
      </c>
      <c r="BA99" t="s">
        <v>2121</v>
      </c>
      <c r="BB99">
        <v>1010</v>
      </c>
      <c r="BC99" t="s">
        <v>43</v>
      </c>
      <c r="BD99" t="s">
        <v>44</v>
      </c>
      <c r="BF99" s="5">
        <v>44066.746539351901</v>
      </c>
      <c r="BG99" s="7" t="s">
        <v>17</v>
      </c>
      <c r="BI99">
        <v>6</v>
      </c>
      <c r="BJ99">
        <v>247157</v>
      </c>
      <c r="BL99" t="s">
        <v>2122</v>
      </c>
      <c r="BX99">
        <v>486935</v>
      </c>
    </row>
    <row r="100" spans="1:76" x14ac:dyDescent="0.25">
      <c r="A100">
        <v>486916</v>
      </c>
      <c r="C100">
        <v>1</v>
      </c>
      <c r="F100" t="s">
        <v>0</v>
      </c>
      <c r="G100" t="s">
        <v>33</v>
      </c>
      <c r="H100" t="s">
        <v>2123</v>
      </c>
      <c r="I100" t="s">
        <v>3</v>
      </c>
      <c r="K100">
        <v>1</v>
      </c>
      <c r="L100" t="s">
        <v>4</v>
      </c>
      <c r="M100">
        <v>101980</v>
      </c>
      <c r="N100" t="s">
        <v>5</v>
      </c>
      <c r="O100" t="s">
        <v>5</v>
      </c>
      <c r="U100" t="s">
        <v>2095</v>
      </c>
      <c r="V100" s="1">
        <v>1</v>
      </c>
      <c r="W100" t="s">
        <v>1894</v>
      </c>
      <c r="X100" t="s">
        <v>2063</v>
      </c>
      <c r="Y100" s="2" t="s">
        <v>1896</v>
      </c>
      <c r="Z100" s="3">
        <v>16</v>
      </c>
      <c r="AA100" s="4">
        <v>1644</v>
      </c>
      <c r="AB100" t="s">
        <v>2063</v>
      </c>
      <c r="AC100" t="s">
        <v>2117</v>
      </c>
      <c r="AD100">
        <v>2020</v>
      </c>
      <c r="AE100">
        <v>6</v>
      </c>
      <c r="AF100">
        <v>12</v>
      </c>
      <c r="AG100" t="s">
        <v>2118</v>
      </c>
      <c r="AJ100" t="s">
        <v>5</v>
      </c>
      <c r="AK100" t="s">
        <v>11</v>
      </c>
      <c r="AL100">
        <v>315491</v>
      </c>
      <c r="AM100">
        <v>6969328</v>
      </c>
      <c r="AN100" s="4">
        <v>315000</v>
      </c>
      <c r="AO100" s="4">
        <v>6969000</v>
      </c>
      <c r="AP100">
        <v>5</v>
      </c>
      <c r="AR100">
        <v>1010</v>
      </c>
      <c r="AT100" s="5" t="s">
        <v>2124</v>
      </c>
      <c r="AU100">
        <v>101980</v>
      </c>
      <c r="AW100" s="6" t="s">
        <v>12</v>
      </c>
      <c r="AX100">
        <v>1</v>
      </c>
      <c r="AY100" t="s">
        <v>13</v>
      </c>
      <c r="AZ100" t="s">
        <v>2125</v>
      </c>
      <c r="BA100" t="s">
        <v>2126</v>
      </c>
      <c r="BB100">
        <v>1010</v>
      </c>
      <c r="BC100" t="s">
        <v>43</v>
      </c>
      <c r="BD100" t="s">
        <v>44</v>
      </c>
      <c r="BF100" s="5">
        <v>44066.746539351901</v>
      </c>
      <c r="BG100" s="7" t="s">
        <v>17</v>
      </c>
      <c r="BI100">
        <v>6</v>
      </c>
      <c r="BJ100">
        <v>247158</v>
      </c>
      <c r="BL100" t="s">
        <v>2127</v>
      </c>
      <c r="BX100">
        <v>486916</v>
      </c>
    </row>
    <row r="101" spans="1:76" x14ac:dyDescent="0.25">
      <c r="A101">
        <v>373965</v>
      </c>
      <c r="C101">
        <v>1</v>
      </c>
      <c r="F101" t="s">
        <v>0</v>
      </c>
      <c r="G101" t="s">
        <v>33</v>
      </c>
      <c r="H101" t="s">
        <v>2151</v>
      </c>
      <c r="I101" t="s">
        <v>3</v>
      </c>
      <c r="K101">
        <v>1</v>
      </c>
      <c r="L101" t="s">
        <v>4</v>
      </c>
      <c r="M101">
        <v>101980</v>
      </c>
      <c r="N101" t="s">
        <v>5</v>
      </c>
      <c r="O101" t="s">
        <v>5</v>
      </c>
      <c r="U101" t="s">
        <v>2144</v>
      </c>
      <c r="V101" s="1">
        <v>1</v>
      </c>
      <c r="W101" t="s">
        <v>1894</v>
      </c>
      <c r="X101" t="s">
        <v>2130</v>
      </c>
      <c r="Y101" s="2" t="s">
        <v>1896</v>
      </c>
      <c r="Z101" s="3">
        <v>16</v>
      </c>
      <c r="AA101" s="4">
        <v>1648</v>
      </c>
      <c r="AB101" s="4" t="s">
        <v>2130</v>
      </c>
      <c r="AC101" t="s">
        <v>2152</v>
      </c>
      <c r="AD101">
        <v>2020</v>
      </c>
      <c r="AE101">
        <v>7</v>
      </c>
      <c r="AF101">
        <v>29</v>
      </c>
      <c r="AG101" t="s">
        <v>2153</v>
      </c>
      <c r="AJ101" t="s">
        <v>5</v>
      </c>
      <c r="AK101" t="s">
        <v>11</v>
      </c>
      <c r="AL101">
        <v>262137</v>
      </c>
      <c r="AM101">
        <v>6999129</v>
      </c>
      <c r="AN101" s="4">
        <v>263000</v>
      </c>
      <c r="AO101" s="4">
        <v>6999000</v>
      </c>
      <c r="AP101">
        <v>250</v>
      </c>
      <c r="AR101">
        <v>1010</v>
      </c>
      <c r="AT101" s="5" t="s">
        <v>2154</v>
      </c>
      <c r="AU101">
        <v>101980</v>
      </c>
      <c r="AW101" s="6" t="s">
        <v>12</v>
      </c>
      <c r="AX101">
        <v>1</v>
      </c>
      <c r="AY101" t="s">
        <v>13</v>
      </c>
      <c r="AZ101" t="s">
        <v>2155</v>
      </c>
      <c r="BA101" t="s">
        <v>2156</v>
      </c>
      <c r="BB101">
        <v>1010</v>
      </c>
      <c r="BC101" t="s">
        <v>43</v>
      </c>
      <c r="BD101" t="s">
        <v>44</v>
      </c>
      <c r="BF101" s="5">
        <v>44046.977222222202</v>
      </c>
      <c r="BG101" s="7" t="s">
        <v>17</v>
      </c>
      <c r="BI101">
        <v>6</v>
      </c>
      <c r="BJ101">
        <v>244748</v>
      </c>
      <c r="BL101" t="s">
        <v>2157</v>
      </c>
      <c r="BX101">
        <v>373965</v>
      </c>
    </row>
    <row r="102" spans="1:76" x14ac:dyDescent="0.25">
      <c r="A102">
        <v>372965</v>
      </c>
      <c r="C102">
        <v>1</v>
      </c>
      <c r="D102">
        <v>1</v>
      </c>
      <c r="E102">
        <v>1</v>
      </c>
      <c r="F102" t="s">
        <v>0</v>
      </c>
      <c r="G102" t="s">
        <v>33</v>
      </c>
      <c r="H102" t="s">
        <v>2158</v>
      </c>
      <c r="I102" t="s">
        <v>3</v>
      </c>
      <c r="K102">
        <v>1</v>
      </c>
      <c r="L102" t="s">
        <v>4</v>
      </c>
      <c r="M102">
        <v>101980</v>
      </c>
      <c r="N102" t="s">
        <v>5</v>
      </c>
      <c r="O102" t="s">
        <v>5</v>
      </c>
      <c r="U102" t="s">
        <v>2159</v>
      </c>
      <c r="V102" s="1">
        <v>1</v>
      </c>
      <c r="W102" t="s">
        <v>1894</v>
      </c>
      <c r="X102" t="s">
        <v>2160</v>
      </c>
      <c r="Y102" s="2" t="s">
        <v>1896</v>
      </c>
      <c r="Z102" s="3">
        <v>16</v>
      </c>
      <c r="AA102" s="4">
        <v>1653</v>
      </c>
      <c r="AB102" s="4" t="s">
        <v>2160</v>
      </c>
      <c r="AC102" t="s">
        <v>2161</v>
      </c>
      <c r="AD102">
        <v>2020</v>
      </c>
      <c r="AE102">
        <v>8</v>
      </c>
      <c r="AF102">
        <v>12</v>
      </c>
      <c r="AG102" t="s">
        <v>2162</v>
      </c>
      <c r="AJ102" t="s">
        <v>5</v>
      </c>
      <c r="AK102" t="s">
        <v>11</v>
      </c>
      <c r="AL102">
        <v>261979</v>
      </c>
      <c r="AM102">
        <v>7020143</v>
      </c>
      <c r="AN102" s="4">
        <v>261000</v>
      </c>
      <c r="AO102" s="4">
        <v>7021000</v>
      </c>
      <c r="AP102">
        <v>165</v>
      </c>
      <c r="AR102">
        <v>1010</v>
      </c>
      <c r="AS102" t="s">
        <v>2163</v>
      </c>
      <c r="AT102" s="5" t="s">
        <v>2164</v>
      </c>
      <c r="AU102">
        <v>101980</v>
      </c>
      <c r="AW102" s="6" t="s">
        <v>12</v>
      </c>
      <c r="AX102">
        <v>1</v>
      </c>
      <c r="AY102" t="s">
        <v>13</v>
      </c>
      <c r="AZ102" t="s">
        <v>2165</v>
      </c>
      <c r="BA102" t="s">
        <v>2166</v>
      </c>
      <c r="BB102">
        <v>1010</v>
      </c>
      <c r="BC102" t="s">
        <v>43</v>
      </c>
      <c r="BD102" t="s">
        <v>44</v>
      </c>
      <c r="BF102" s="5">
        <v>44176.0535185185</v>
      </c>
      <c r="BG102" s="7" t="s">
        <v>17</v>
      </c>
      <c r="BI102">
        <v>6</v>
      </c>
      <c r="BJ102">
        <v>263472</v>
      </c>
      <c r="BL102" t="s">
        <v>2167</v>
      </c>
      <c r="BX102">
        <v>372965</v>
      </c>
    </row>
    <row r="103" spans="1:76" x14ac:dyDescent="0.25">
      <c r="A103">
        <v>370004</v>
      </c>
      <c r="C103">
        <v>1</v>
      </c>
      <c r="D103">
        <v>1</v>
      </c>
      <c r="E103">
        <v>1</v>
      </c>
      <c r="F103" t="s">
        <v>0</v>
      </c>
      <c r="G103" t="s">
        <v>33</v>
      </c>
      <c r="H103" t="s">
        <v>2168</v>
      </c>
      <c r="I103" s="8" t="str">
        <f>HYPERLINK(AT103,"Foto")</f>
        <v>Foto</v>
      </c>
      <c r="K103">
        <v>1</v>
      </c>
      <c r="L103" t="s">
        <v>4</v>
      </c>
      <c r="M103">
        <v>101980</v>
      </c>
      <c r="N103" t="s">
        <v>5</v>
      </c>
      <c r="O103" t="s">
        <v>5</v>
      </c>
      <c r="U103" t="s">
        <v>2169</v>
      </c>
      <c r="V103" s="1">
        <v>1</v>
      </c>
      <c r="W103" t="s">
        <v>1894</v>
      </c>
      <c r="X103" t="s">
        <v>2160</v>
      </c>
      <c r="Y103" s="2" t="s">
        <v>1896</v>
      </c>
      <c r="Z103" s="3">
        <v>16</v>
      </c>
      <c r="AA103" s="4">
        <v>1653</v>
      </c>
      <c r="AB103" s="4" t="s">
        <v>2160</v>
      </c>
      <c r="AC103" t="s">
        <v>2170</v>
      </c>
      <c r="AD103">
        <v>2020</v>
      </c>
      <c r="AE103">
        <v>10</v>
      </c>
      <c r="AF103">
        <v>14</v>
      </c>
      <c r="AG103" t="s">
        <v>2162</v>
      </c>
      <c r="AJ103" t="s">
        <v>5</v>
      </c>
      <c r="AK103" t="s">
        <v>11</v>
      </c>
      <c r="AL103">
        <v>261485</v>
      </c>
      <c r="AM103">
        <v>7022674</v>
      </c>
      <c r="AN103" s="4">
        <v>261000</v>
      </c>
      <c r="AO103" s="4">
        <v>7023000</v>
      </c>
      <c r="AP103">
        <v>255</v>
      </c>
      <c r="AR103">
        <v>1010</v>
      </c>
      <c r="AS103" t="s">
        <v>2171</v>
      </c>
      <c r="AT103" s="5" t="s">
        <v>2172</v>
      </c>
      <c r="AU103">
        <v>101980</v>
      </c>
      <c r="AW103" s="6" t="s">
        <v>12</v>
      </c>
      <c r="AX103">
        <v>1</v>
      </c>
      <c r="AY103" t="s">
        <v>13</v>
      </c>
      <c r="AZ103" t="s">
        <v>2173</v>
      </c>
      <c r="BA103" t="s">
        <v>2174</v>
      </c>
      <c r="BB103">
        <v>1010</v>
      </c>
      <c r="BC103" t="s">
        <v>43</v>
      </c>
      <c r="BD103" t="s">
        <v>44</v>
      </c>
      <c r="BE103">
        <v>1</v>
      </c>
      <c r="BF103" s="5">
        <v>44161.607777777797</v>
      </c>
      <c r="BG103" s="7" t="s">
        <v>17</v>
      </c>
      <c r="BI103">
        <v>6</v>
      </c>
      <c r="BJ103">
        <v>253304</v>
      </c>
      <c r="BL103" t="s">
        <v>2175</v>
      </c>
      <c r="BX103">
        <v>370004</v>
      </c>
    </row>
    <row r="104" spans="1:76" x14ac:dyDescent="0.25">
      <c r="A104">
        <v>383034</v>
      </c>
      <c r="C104">
        <v>1</v>
      </c>
      <c r="D104">
        <v>1</v>
      </c>
      <c r="E104">
        <v>1</v>
      </c>
      <c r="F104" t="s">
        <v>0</v>
      </c>
      <c r="G104" t="s">
        <v>33</v>
      </c>
      <c r="H104" t="s">
        <v>2176</v>
      </c>
      <c r="I104" s="8" t="str">
        <f>HYPERLINK(AT104,"Foto")</f>
        <v>Foto</v>
      </c>
      <c r="K104">
        <v>1</v>
      </c>
      <c r="L104" t="s">
        <v>4</v>
      </c>
      <c r="M104">
        <v>101980</v>
      </c>
      <c r="N104" t="s">
        <v>5</v>
      </c>
      <c r="O104" t="s">
        <v>5</v>
      </c>
      <c r="U104" t="s">
        <v>2177</v>
      </c>
      <c r="V104" s="1">
        <v>1</v>
      </c>
      <c r="W104" t="s">
        <v>1894</v>
      </c>
      <c r="X104" t="s">
        <v>2160</v>
      </c>
      <c r="Y104" s="2" t="s">
        <v>1896</v>
      </c>
      <c r="Z104" s="3">
        <v>16</v>
      </c>
      <c r="AA104" s="4">
        <v>1653</v>
      </c>
      <c r="AB104" s="4" t="s">
        <v>2160</v>
      </c>
      <c r="AC104" t="s">
        <v>2178</v>
      </c>
      <c r="AD104">
        <v>2020</v>
      </c>
      <c r="AE104">
        <v>9</v>
      </c>
      <c r="AF104">
        <v>8</v>
      </c>
      <c r="AG104" t="s">
        <v>2014</v>
      </c>
      <c r="AJ104" t="s">
        <v>5</v>
      </c>
      <c r="AK104" t="s">
        <v>11</v>
      </c>
      <c r="AL104">
        <v>263561</v>
      </c>
      <c r="AM104">
        <v>7028061</v>
      </c>
      <c r="AN104" s="4">
        <v>263000</v>
      </c>
      <c r="AO104" s="4">
        <v>7029000</v>
      </c>
      <c r="AP104">
        <v>5</v>
      </c>
      <c r="AR104">
        <v>1010</v>
      </c>
      <c r="AS104" t="s">
        <v>2179</v>
      </c>
      <c r="AT104" s="5" t="s">
        <v>2180</v>
      </c>
      <c r="AU104">
        <v>101980</v>
      </c>
      <c r="AW104" s="6" t="s">
        <v>12</v>
      </c>
      <c r="AX104">
        <v>1</v>
      </c>
      <c r="AY104" t="s">
        <v>13</v>
      </c>
      <c r="AZ104" t="s">
        <v>2181</v>
      </c>
      <c r="BA104" t="s">
        <v>2182</v>
      </c>
      <c r="BB104">
        <v>1010</v>
      </c>
      <c r="BC104" t="s">
        <v>43</v>
      </c>
      <c r="BD104" t="s">
        <v>44</v>
      </c>
      <c r="BE104">
        <v>1</v>
      </c>
      <c r="BF104" s="5">
        <v>44108.879710648202</v>
      </c>
      <c r="BG104" s="7" t="s">
        <v>17</v>
      </c>
      <c r="BI104">
        <v>6</v>
      </c>
      <c r="BJ104">
        <v>249938</v>
      </c>
      <c r="BL104" t="s">
        <v>2183</v>
      </c>
      <c r="BX104">
        <v>383034</v>
      </c>
    </row>
    <row r="105" spans="1:76" x14ac:dyDescent="0.25">
      <c r="A105">
        <v>383038</v>
      </c>
      <c r="C105">
        <v>1</v>
      </c>
      <c r="D105">
        <v>1</v>
      </c>
      <c r="E105">
        <v>2</v>
      </c>
      <c r="F105" t="s">
        <v>0</v>
      </c>
      <c r="G105" t="s">
        <v>101</v>
      </c>
      <c r="H105" t="s">
        <v>2184</v>
      </c>
      <c r="I105" t="s">
        <v>126</v>
      </c>
      <c r="K105">
        <v>1</v>
      </c>
      <c r="L105" t="s">
        <v>4</v>
      </c>
      <c r="M105">
        <v>101980</v>
      </c>
      <c r="N105" t="s">
        <v>5</v>
      </c>
      <c r="O105" t="s">
        <v>5</v>
      </c>
      <c r="U105" t="s">
        <v>2177</v>
      </c>
      <c r="V105" s="1">
        <v>1</v>
      </c>
      <c r="W105" t="s">
        <v>1894</v>
      </c>
      <c r="X105" t="s">
        <v>2160</v>
      </c>
      <c r="Y105" s="2" t="s">
        <v>1896</v>
      </c>
      <c r="Z105" s="3">
        <v>16</v>
      </c>
      <c r="AA105" s="4">
        <v>1653</v>
      </c>
      <c r="AB105" s="4" t="s">
        <v>2160</v>
      </c>
      <c r="AC105" t="s">
        <v>2185</v>
      </c>
      <c r="AD105">
        <v>2020</v>
      </c>
      <c r="AE105">
        <v>9</v>
      </c>
      <c r="AF105">
        <v>8</v>
      </c>
      <c r="AG105" t="s">
        <v>2014</v>
      </c>
      <c r="AH105" t="s">
        <v>2014</v>
      </c>
      <c r="AJ105" t="s">
        <v>5</v>
      </c>
      <c r="AK105" t="s">
        <v>11</v>
      </c>
      <c r="AL105">
        <v>263561</v>
      </c>
      <c r="AM105">
        <v>7028057</v>
      </c>
      <c r="AN105" s="4">
        <v>263000</v>
      </c>
      <c r="AO105" s="4">
        <v>7029000</v>
      </c>
      <c r="AP105">
        <v>5</v>
      </c>
      <c r="AR105">
        <v>37</v>
      </c>
      <c r="AT105" s="5"/>
      <c r="AU105">
        <v>101980</v>
      </c>
      <c r="AW105" s="6" t="s">
        <v>12</v>
      </c>
      <c r="AX105">
        <v>1</v>
      </c>
      <c r="AY105" t="s">
        <v>13</v>
      </c>
      <c r="AZ105" t="s">
        <v>2186</v>
      </c>
      <c r="BA105" t="s">
        <v>2187</v>
      </c>
      <c r="BB105">
        <v>37</v>
      </c>
      <c r="BC105" t="s">
        <v>110</v>
      </c>
      <c r="BD105" t="s">
        <v>30</v>
      </c>
      <c r="BF105" s="5">
        <v>44475</v>
      </c>
      <c r="BG105" s="7" t="s">
        <v>17</v>
      </c>
      <c r="BI105">
        <v>4</v>
      </c>
      <c r="BJ105">
        <v>367524</v>
      </c>
      <c r="BL105" t="s">
        <v>2188</v>
      </c>
      <c r="BN105" t="s">
        <v>2189</v>
      </c>
      <c r="BX105">
        <v>383038</v>
      </c>
    </row>
    <row r="106" spans="1:76" x14ac:dyDescent="0.25">
      <c r="A106">
        <v>460819</v>
      </c>
      <c r="C106">
        <v>1</v>
      </c>
      <c r="D106">
        <v>1</v>
      </c>
      <c r="E106">
        <v>1</v>
      </c>
      <c r="F106" t="s">
        <v>0</v>
      </c>
      <c r="G106" t="s">
        <v>101</v>
      </c>
      <c r="H106" t="s">
        <v>2190</v>
      </c>
      <c r="I106" s="8" t="str">
        <f>HYPERLINK(AT106,"Hb")</f>
        <v>Hb</v>
      </c>
      <c r="K106">
        <v>1</v>
      </c>
      <c r="L106" t="s">
        <v>4</v>
      </c>
      <c r="M106">
        <v>101980</v>
      </c>
      <c r="N106" t="s">
        <v>5</v>
      </c>
      <c r="O106" t="s">
        <v>5</v>
      </c>
      <c r="U106" t="s">
        <v>2191</v>
      </c>
      <c r="V106" s="1">
        <v>1</v>
      </c>
      <c r="W106" t="s">
        <v>1894</v>
      </c>
      <c r="X106" t="s">
        <v>2192</v>
      </c>
      <c r="Y106" s="2" t="s">
        <v>1896</v>
      </c>
      <c r="Z106" s="3">
        <v>16</v>
      </c>
      <c r="AA106" s="4">
        <v>1663</v>
      </c>
      <c r="AB106" s="4" t="s">
        <v>2192</v>
      </c>
      <c r="AC106" t="s">
        <v>2193</v>
      </c>
      <c r="AD106">
        <v>2017</v>
      </c>
      <c r="AE106">
        <v>6</v>
      </c>
      <c r="AF106">
        <v>23</v>
      </c>
      <c r="AG106" t="s">
        <v>170</v>
      </c>
      <c r="AH106" t="s">
        <v>170</v>
      </c>
      <c r="AJ106" t="s">
        <v>5</v>
      </c>
      <c r="AK106" t="s">
        <v>11</v>
      </c>
      <c r="AL106">
        <v>290674</v>
      </c>
      <c r="AM106">
        <v>7038640</v>
      </c>
      <c r="AN106" s="4">
        <v>291000</v>
      </c>
      <c r="AO106" s="4">
        <v>7039000</v>
      </c>
      <c r="AP106">
        <v>71</v>
      </c>
      <c r="AR106">
        <v>37</v>
      </c>
      <c r="AT106" t="s">
        <v>2194</v>
      </c>
      <c r="AU106">
        <v>101980</v>
      </c>
      <c r="AW106" s="6" t="s">
        <v>12</v>
      </c>
      <c r="AX106">
        <v>1</v>
      </c>
      <c r="AY106" t="s">
        <v>13</v>
      </c>
      <c r="AZ106" t="s">
        <v>2195</v>
      </c>
      <c r="BA106" t="s">
        <v>2196</v>
      </c>
      <c r="BB106">
        <v>37</v>
      </c>
      <c r="BC106" t="s">
        <v>110</v>
      </c>
      <c r="BD106" t="s">
        <v>30</v>
      </c>
      <c r="BE106">
        <v>1</v>
      </c>
      <c r="BF106" s="5">
        <v>43598</v>
      </c>
      <c r="BG106" s="7" t="s">
        <v>17</v>
      </c>
      <c r="BI106">
        <v>4</v>
      </c>
      <c r="BJ106">
        <v>372222</v>
      </c>
      <c r="BL106" t="s">
        <v>2197</v>
      </c>
      <c r="BN106" t="s">
        <v>2198</v>
      </c>
      <c r="BX106">
        <v>460819</v>
      </c>
    </row>
    <row r="107" spans="1:76" x14ac:dyDescent="0.25">
      <c r="A107">
        <v>469956</v>
      </c>
      <c r="C107">
        <v>1</v>
      </c>
      <c r="F107" t="s">
        <v>0</v>
      </c>
      <c r="G107" t="s">
        <v>331</v>
      </c>
      <c r="H107" t="s">
        <v>2210</v>
      </c>
      <c r="I107" t="s">
        <v>3</v>
      </c>
      <c r="K107">
        <v>1</v>
      </c>
      <c r="L107" t="s">
        <v>4</v>
      </c>
      <c r="M107">
        <v>101980</v>
      </c>
      <c r="N107" t="s">
        <v>5</v>
      </c>
      <c r="O107" t="s">
        <v>5</v>
      </c>
      <c r="U107" t="s">
        <v>2211</v>
      </c>
      <c r="V107" s="1">
        <v>1</v>
      </c>
      <c r="W107" t="s">
        <v>1894</v>
      </c>
      <c r="X107" t="s">
        <v>2212</v>
      </c>
      <c r="Y107" s="2" t="s">
        <v>2202</v>
      </c>
      <c r="Z107" s="3">
        <v>17</v>
      </c>
      <c r="AA107" s="4">
        <v>1714</v>
      </c>
      <c r="AB107" t="s">
        <v>2212</v>
      </c>
      <c r="AC107" t="s">
        <v>2213</v>
      </c>
      <c r="AD107">
        <v>2005</v>
      </c>
      <c r="AE107">
        <v>6</v>
      </c>
      <c r="AF107">
        <v>28</v>
      </c>
      <c r="AG107" t="s">
        <v>2214</v>
      </c>
      <c r="AH107" t="s">
        <v>418</v>
      </c>
      <c r="AJ107" t="s">
        <v>5</v>
      </c>
      <c r="AK107" t="s">
        <v>11</v>
      </c>
      <c r="AL107">
        <v>295811</v>
      </c>
      <c r="AM107">
        <v>7042771</v>
      </c>
      <c r="AN107" s="4">
        <v>295000</v>
      </c>
      <c r="AO107" s="4">
        <v>7043000</v>
      </c>
      <c r="AP107">
        <v>5</v>
      </c>
      <c r="AR107">
        <v>59</v>
      </c>
      <c r="AU107">
        <v>101980</v>
      </c>
      <c r="AW107" s="6" t="s">
        <v>12</v>
      </c>
      <c r="AX107">
        <v>1</v>
      </c>
      <c r="AY107" t="s">
        <v>13</v>
      </c>
      <c r="AZ107" t="s">
        <v>2215</v>
      </c>
      <c r="BA107" t="s">
        <v>2210</v>
      </c>
      <c r="BB107">
        <v>59</v>
      </c>
      <c r="BC107" t="s">
        <v>331</v>
      </c>
      <c r="BD107" t="s">
        <v>337</v>
      </c>
      <c r="BF107" s="5">
        <v>43961</v>
      </c>
      <c r="BG107" s="7" t="s">
        <v>17</v>
      </c>
      <c r="BI107">
        <v>4</v>
      </c>
      <c r="BJ107">
        <v>388023</v>
      </c>
      <c r="BL107" t="s">
        <v>2216</v>
      </c>
      <c r="BX107">
        <v>469956</v>
      </c>
    </row>
    <row r="108" spans="1:76" x14ac:dyDescent="0.25">
      <c r="A108">
        <v>470052</v>
      </c>
      <c r="C108">
        <v>1</v>
      </c>
      <c r="F108" t="s">
        <v>0</v>
      </c>
      <c r="G108" t="s">
        <v>33</v>
      </c>
      <c r="H108" t="s">
        <v>2225</v>
      </c>
      <c r="I108" t="s">
        <v>3</v>
      </c>
      <c r="K108">
        <v>1</v>
      </c>
      <c r="L108" t="s">
        <v>4</v>
      </c>
      <c r="M108">
        <v>101980</v>
      </c>
      <c r="N108" t="s">
        <v>5</v>
      </c>
      <c r="O108" t="s">
        <v>5</v>
      </c>
      <c r="U108" t="s">
        <v>2211</v>
      </c>
      <c r="V108" s="1">
        <v>1</v>
      </c>
      <c r="W108" t="s">
        <v>1894</v>
      </c>
      <c r="X108" t="s">
        <v>2212</v>
      </c>
      <c r="Y108" s="2" t="s">
        <v>2202</v>
      </c>
      <c r="Z108" s="3">
        <v>17</v>
      </c>
      <c r="AA108" s="4">
        <v>1714</v>
      </c>
      <c r="AB108" t="s">
        <v>2212</v>
      </c>
      <c r="AC108" t="s">
        <v>2226</v>
      </c>
      <c r="AD108">
        <v>2013</v>
      </c>
      <c r="AE108">
        <v>6</v>
      </c>
      <c r="AF108">
        <v>24</v>
      </c>
      <c r="AG108" t="s">
        <v>2227</v>
      </c>
      <c r="AJ108" t="s">
        <v>5</v>
      </c>
      <c r="AK108" t="s">
        <v>11</v>
      </c>
      <c r="AL108">
        <v>295860</v>
      </c>
      <c r="AM108">
        <v>7043246</v>
      </c>
      <c r="AN108" s="4">
        <v>295000</v>
      </c>
      <c r="AO108" s="4">
        <v>7043000</v>
      </c>
      <c r="AP108">
        <v>10</v>
      </c>
      <c r="AR108">
        <v>1010</v>
      </c>
      <c r="AS108" t="s">
        <v>2228</v>
      </c>
      <c r="AT108" s="5" t="s">
        <v>2229</v>
      </c>
      <c r="AU108">
        <v>101980</v>
      </c>
      <c r="AW108" s="6" t="s">
        <v>12</v>
      </c>
      <c r="AX108">
        <v>1</v>
      </c>
      <c r="AY108" t="s">
        <v>13</v>
      </c>
      <c r="AZ108" t="s">
        <v>2230</v>
      </c>
      <c r="BA108" t="s">
        <v>2231</v>
      </c>
      <c r="BB108">
        <v>1010</v>
      </c>
      <c r="BC108" t="s">
        <v>43</v>
      </c>
      <c r="BD108" t="s">
        <v>44</v>
      </c>
      <c r="BF108" s="5">
        <v>41533.536805555603</v>
      </c>
      <c r="BG108" s="7" t="s">
        <v>17</v>
      </c>
      <c r="BI108">
        <v>6</v>
      </c>
      <c r="BJ108">
        <v>56067</v>
      </c>
      <c r="BL108" t="s">
        <v>2232</v>
      </c>
      <c r="BX108">
        <v>470052</v>
      </c>
    </row>
    <row r="109" spans="1:76" x14ac:dyDescent="0.25">
      <c r="A109">
        <v>469882</v>
      </c>
      <c r="C109">
        <v>1</v>
      </c>
      <c r="F109" t="s">
        <v>0</v>
      </c>
      <c r="G109" t="s">
        <v>33</v>
      </c>
      <c r="H109" t="s">
        <v>2241</v>
      </c>
      <c r="I109" t="s">
        <v>3</v>
      </c>
      <c r="K109">
        <v>1</v>
      </c>
      <c r="L109" t="s">
        <v>4</v>
      </c>
      <c r="M109">
        <v>101980</v>
      </c>
      <c r="N109" t="s">
        <v>5</v>
      </c>
      <c r="O109" t="s">
        <v>5</v>
      </c>
      <c r="U109" t="s">
        <v>2211</v>
      </c>
      <c r="V109" s="1">
        <v>1</v>
      </c>
      <c r="W109" t="s">
        <v>1894</v>
      </c>
      <c r="X109" t="s">
        <v>2212</v>
      </c>
      <c r="Y109" s="2" t="s">
        <v>2202</v>
      </c>
      <c r="Z109" s="3">
        <v>17</v>
      </c>
      <c r="AA109" s="4">
        <v>1714</v>
      </c>
      <c r="AB109" t="s">
        <v>2212</v>
      </c>
      <c r="AC109" t="s">
        <v>2242</v>
      </c>
      <c r="AD109">
        <v>2013</v>
      </c>
      <c r="AE109">
        <v>6</v>
      </c>
      <c r="AF109">
        <v>25</v>
      </c>
      <c r="AG109" t="s">
        <v>2235</v>
      </c>
      <c r="AJ109" t="s">
        <v>5</v>
      </c>
      <c r="AK109" t="s">
        <v>11</v>
      </c>
      <c r="AL109">
        <v>295775</v>
      </c>
      <c r="AM109">
        <v>7043279</v>
      </c>
      <c r="AN109" s="4">
        <v>295000</v>
      </c>
      <c r="AO109" s="4">
        <v>7043000</v>
      </c>
      <c r="AP109">
        <v>100</v>
      </c>
      <c r="AR109">
        <v>1010</v>
      </c>
      <c r="AS109" t="s">
        <v>2243</v>
      </c>
      <c r="AT109" s="5" t="s">
        <v>2244</v>
      </c>
      <c r="AU109">
        <v>101980</v>
      </c>
      <c r="AW109" s="6" t="s">
        <v>12</v>
      </c>
      <c r="AX109">
        <v>1</v>
      </c>
      <c r="AY109" t="s">
        <v>13</v>
      </c>
      <c r="AZ109" t="s">
        <v>2245</v>
      </c>
      <c r="BA109" t="s">
        <v>2246</v>
      </c>
      <c r="BB109">
        <v>1010</v>
      </c>
      <c r="BC109" t="s">
        <v>43</v>
      </c>
      <c r="BD109" t="s">
        <v>44</v>
      </c>
      <c r="BF109" s="5">
        <v>43709.903472222199</v>
      </c>
      <c r="BG109" s="7" t="s">
        <v>17</v>
      </c>
      <c r="BI109">
        <v>6</v>
      </c>
      <c r="BJ109">
        <v>56090</v>
      </c>
      <c r="BL109" t="s">
        <v>2247</v>
      </c>
      <c r="BX109">
        <v>469882</v>
      </c>
    </row>
    <row r="110" spans="1:76" x14ac:dyDescent="0.25">
      <c r="A110">
        <v>469824</v>
      </c>
      <c r="C110">
        <v>1</v>
      </c>
      <c r="F110" t="s">
        <v>0</v>
      </c>
      <c r="G110" t="s">
        <v>33</v>
      </c>
      <c r="H110" t="s">
        <v>2248</v>
      </c>
      <c r="I110" t="s">
        <v>3</v>
      </c>
      <c r="K110">
        <v>1</v>
      </c>
      <c r="L110" t="s">
        <v>4</v>
      </c>
      <c r="M110">
        <v>101980</v>
      </c>
      <c r="N110" t="s">
        <v>5</v>
      </c>
      <c r="O110" t="s">
        <v>5</v>
      </c>
      <c r="U110" t="s">
        <v>2211</v>
      </c>
      <c r="V110" s="1">
        <v>1</v>
      </c>
      <c r="W110" t="s">
        <v>1894</v>
      </c>
      <c r="X110" t="s">
        <v>2212</v>
      </c>
      <c r="Y110" s="2" t="s">
        <v>2202</v>
      </c>
      <c r="Z110" s="3">
        <v>17</v>
      </c>
      <c r="AA110" s="4">
        <v>1714</v>
      </c>
      <c r="AB110" t="s">
        <v>2212</v>
      </c>
      <c r="AC110" t="s">
        <v>2249</v>
      </c>
      <c r="AD110">
        <v>2013</v>
      </c>
      <c r="AE110">
        <v>6</v>
      </c>
      <c r="AF110">
        <v>25</v>
      </c>
      <c r="AG110" t="s">
        <v>37</v>
      </c>
      <c r="AJ110" t="s">
        <v>5</v>
      </c>
      <c r="AK110" t="s">
        <v>11</v>
      </c>
      <c r="AL110">
        <v>295748</v>
      </c>
      <c r="AM110">
        <v>7043713</v>
      </c>
      <c r="AN110" s="4">
        <v>295000</v>
      </c>
      <c r="AO110" s="4">
        <v>7043000</v>
      </c>
      <c r="AP110">
        <v>10</v>
      </c>
      <c r="AR110">
        <v>1010</v>
      </c>
      <c r="AS110" t="s">
        <v>2250</v>
      </c>
      <c r="AT110" s="5" t="s">
        <v>2251</v>
      </c>
      <c r="AU110">
        <v>101980</v>
      </c>
      <c r="AW110" s="6" t="s">
        <v>12</v>
      </c>
      <c r="AX110">
        <v>1</v>
      </c>
      <c r="AY110" t="s">
        <v>13</v>
      </c>
      <c r="AZ110" t="s">
        <v>2252</v>
      </c>
      <c r="BA110" t="s">
        <v>2253</v>
      </c>
      <c r="BB110">
        <v>1010</v>
      </c>
      <c r="BC110" t="s">
        <v>43</v>
      </c>
      <c r="BD110" t="s">
        <v>44</v>
      </c>
      <c r="BF110" s="5">
        <v>41534.447916666701</v>
      </c>
      <c r="BG110" s="7" t="s">
        <v>17</v>
      </c>
      <c r="BI110">
        <v>6</v>
      </c>
      <c r="BJ110">
        <v>56509</v>
      </c>
      <c r="BL110" t="s">
        <v>2254</v>
      </c>
      <c r="BX110">
        <v>469824</v>
      </c>
    </row>
    <row r="111" spans="1:76" x14ac:dyDescent="0.25">
      <c r="A111">
        <v>469913</v>
      </c>
      <c r="C111">
        <v>1</v>
      </c>
      <c r="F111" t="s">
        <v>0</v>
      </c>
      <c r="G111" t="s">
        <v>33</v>
      </c>
      <c r="H111" t="s">
        <v>2255</v>
      </c>
      <c r="I111" t="s">
        <v>3</v>
      </c>
      <c r="K111">
        <v>1</v>
      </c>
      <c r="L111" t="s">
        <v>4</v>
      </c>
      <c r="M111">
        <v>101980</v>
      </c>
      <c r="N111" t="s">
        <v>5</v>
      </c>
      <c r="O111" t="s">
        <v>5</v>
      </c>
      <c r="U111" t="s">
        <v>2211</v>
      </c>
      <c r="V111" s="1">
        <v>1</v>
      </c>
      <c r="W111" t="s">
        <v>1894</v>
      </c>
      <c r="X111" t="s">
        <v>2212</v>
      </c>
      <c r="Y111" s="2" t="s">
        <v>2202</v>
      </c>
      <c r="Z111" s="3">
        <v>17</v>
      </c>
      <c r="AA111" s="4">
        <v>1714</v>
      </c>
      <c r="AB111" t="s">
        <v>2212</v>
      </c>
      <c r="AC111" t="s">
        <v>2256</v>
      </c>
      <c r="AD111">
        <v>2013</v>
      </c>
      <c r="AE111">
        <v>9</v>
      </c>
      <c r="AF111">
        <v>17</v>
      </c>
      <c r="AG111" t="s">
        <v>37</v>
      </c>
      <c r="AJ111" t="s">
        <v>5</v>
      </c>
      <c r="AK111" t="s">
        <v>11</v>
      </c>
      <c r="AL111">
        <v>295792</v>
      </c>
      <c r="AM111">
        <v>7042730</v>
      </c>
      <c r="AN111" s="4">
        <v>295000</v>
      </c>
      <c r="AO111" s="4">
        <v>7043000</v>
      </c>
      <c r="AP111">
        <v>5</v>
      </c>
      <c r="AR111">
        <v>1010</v>
      </c>
      <c r="AT111" s="5" t="s">
        <v>2257</v>
      </c>
      <c r="AU111">
        <v>101980</v>
      </c>
      <c r="AW111" s="6" t="s">
        <v>12</v>
      </c>
      <c r="AX111">
        <v>1</v>
      </c>
      <c r="AY111" t="s">
        <v>13</v>
      </c>
      <c r="AZ111" t="s">
        <v>2258</v>
      </c>
      <c r="BA111" t="s">
        <v>2259</v>
      </c>
      <c r="BB111">
        <v>1010</v>
      </c>
      <c r="BC111" t="s">
        <v>43</v>
      </c>
      <c r="BD111" t="s">
        <v>44</v>
      </c>
      <c r="BF111" s="5">
        <v>41534.447916666701</v>
      </c>
      <c r="BG111" s="7" t="s">
        <v>17</v>
      </c>
      <c r="BI111">
        <v>6</v>
      </c>
      <c r="BJ111">
        <v>56092</v>
      </c>
      <c r="BL111" t="s">
        <v>2260</v>
      </c>
      <c r="BX111">
        <v>469913</v>
      </c>
    </row>
    <row r="112" spans="1:76" x14ac:dyDescent="0.25">
      <c r="A112">
        <v>469798</v>
      </c>
      <c r="C112">
        <v>1</v>
      </c>
      <c r="F112" t="s">
        <v>0</v>
      </c>
      <c r="G112" t="s">
        <v>33</v>
      </c>
      <c r="H112" t="s">
        <v>2261</v>
      </c>
      <c r="I112" t="s">
        <v>3</v>
      </c>
      <c r="K112">
        <v>1</v>
      </c>
      <c r="L112" t="s">
        <v>4</v>
      </c>
      <c r="M112">
        <v>101980</v>
      </c>
      <c r="N112" t="s">
        <v>5</v>
      </c>
      <c r="O112" t="s">
        <v>5</v>
      </c>
      <c r="U112" t="s">
        <v>2211</v>
      </c>
      <c r="V112" s="1">
        <v>1</v>
      </c>
      <c r="W112" t="s">
        <v>1894</v>
      </c>
      <c r="X112" t="s">
        <v>2212</v>
      </c>
      <c r="Y112" s="2" t="s">
        <v>2202</v>
      </c>
      <c r="Z112" s="3">
        <v>17</v>
      </c>
      <c r="AA112" s="4">
        <v>1714</v>
      </c>
      <c r="AB112" t="s">
        <v>2212</v>
      </c>
      <c r="AC112" t="s">
        <v>2262</v>
      </c>
      <c r="AD112">
        <v>2017</v>
      </c>
      <c r="AE112">
        <v>5</v>
      </c>
      <c r="AF112">
        <v>2</v>
      </c>
      <c r="AG112" t="s">
        <v>37</v>
      </c>
      <c r="AJ112" t="s">
        <v>5</v>
      </c>
      <c r="AK112" t="s">
        <v>11</v>
      </c>
      <c r="AL112">
        <v>295736</v>
      </c>
      <c r="AM112">
        <v>7043962</v>
      </c>
      <c r="AN112" s="4">
        <v>295000</v>
      </c>
      <c r="AO112" s="4">
        <v>7043000</v>
      </c>
      <c r="AP112">
        <v>84</v>
      </c>
      <c r="AR112">
        <v>1010</v>
      </c>
      <c r="AS112" t="s">
        <v>2263</v>
      </c>
      <c r="AT112" s="5" t="s">
        <v>2264</v>
      </c>
      <c r="AU112">
        <v>101980</v>
      </c>
      <c r="AW112" s="6" t="s">
        <v>12</v>
      </c>
      <c r="AX112">
        <v>1</v>
      </c>
      <c r="AY112" t="s">
        <v>13</v>
      </c>
      <c r="AZ112" t="s">
        <v>2265</v>
      </c>
      <c r="BA112" t="s">
        <v>2266</v>
      </c>
      <c r="BB112">
        <v>1010</v>
      </c>
      <c r="BC112" t="s">
        <v>43</v>
      </c>
      <c r="BD112" t="s">
        <v>44</v>
      </c>
      <c r="BF112" s="5">
        <v>43130.531770833302</v>
      </c>
      <c r="BG112" s="7" t="s">
        <v>17</v>
      </c>
      <c r="BI112">
        <v>6</v>
      </c>
      <c r="BJ112">
        <v>151826</v>
      </c>
      <c r="BL112" t="s">
        <v>2267</v>
      </c>
      <c r="BX112">
        <v>469798</v>
      </c>
    </row>
    <row r="113" spans="1:76" x14ac:dyDescent="0.25">
      <c r="A113">
        <v>472636</v>
      </c>
      <c r="C113">
        <v>1</v>
      </c>
      <c r="F113" t="s">
        <v>0</v>
      </c>
      <c r="G113" t="s">
        <v>33</v>
      </c>
      <c r="H113" t="s">
        <v>2343</v>
      </c>
      <c r="I113" s="8" t="str">
        <f>HYPERLINK(AT113,"Foto")</f>
        <v>Foto</v>
      </c>
      <c r="K113">
        <v>1</v>
      </c>
      <c r="L113" t="s">
        <v>4</v>
      </c>
      <c r="M113">
        <v>101980</v>
      </c>
      <c r="N113" t="s">
        <v>5</v>
      </c>
      <c r="O113" t="s">
        <v>5</v>
      </c>
      <c r="U113" t="s">
        <v>2287</v>
      </c>
      <c r="V113" s="1">
        <v>1</v>
      </c>
      <c r="W113" t="s">
        <v>1894</v>
      </c>
      <c r="X113" t="s">
        <v>2212</v>
      </c>
      <c r="Y113" s="2" t="s">
        <v>2202</v>
      </c>
      <c r="Z113" s="3">
        <v>17</v>
      </c>
      <c r="AA113" s="4">
        <v>1714</v>
      </c>
      <c r="AB113" t="s">
        <v>2212</v>
      </c>
      <c r="AC113" t="s">
        <v>2344</v>
      </c>
      <c r="AD113">
        <v>2013</v>
      </c>
      <c r="AE113">
        <v>6</v>
      </c>
      <c r="AF113">
        <v>24</v>
      </c>
      <c r="AG113" t="s">
        <v>2227</v>
      </c>
      <c r="AH113" t="s">
        <v>52</v>
      </c>
      <c r="AJ113" t="s">
        <v>5</v>
      </c>
      <c r="AK113" t="s">
        <v>11</v>
      </c>
      <c r="AL113">
        <v>297833</v>
      </c>
      <c r="AM113">
        <v>7042773</v>
      </c>
      <c r="AN113" s="4">
        <v>297000</v>
      </c>
      <c r="AO113" s="4">
        <v>7043000</v>
      </c>
      <c r="AP113">
        <v>10</v>
      </c>
      <c r="AR113">
        <v>1010</v>
      </c>
      <c r="AS113" t="s">
        <v>2345</v>
      </c>
      <c r="AT113" s="5" t="s">
        <v>2346</v>
      </c>
      <c r="AU113">
        <v>101980</v>
      </c>
      <c r="AW113" s="6" t="s">
        <v>12</v>
      </c>
      <c r="AX113">
        <v>1</v>
      </c>
      <c r="AY113" t="s">
        <v>13</v>
      </c>
      <c r="AZ113" t="s">
        <v>2347</v>
      </c>
      <c r="BA113" t="s">
        <v>2348</v>
      </c>
      <c r="BB113">
        <v>1010</v>
      </c>
      <c r="BC113" t="s">
        <v>43</v>
      </c>
      <c r="BD113" t="s">
        <v>44</v>
      </c>
      <c r="BE113">
        <v>1</v>
      </c>
      <c r="BF113" s="5">
        <v>43794.4708217593</v>
      </c>
      <c r="BG113" s="7" t="s">
        <v>17</v>
      </c>
      <c r="BI113">
        <v>6</v>
      </c>
      <c r="BJ113">
        <v>56591</v>
      </c>
      <c r="BL113" t="s">
        <v>2349</v>
      </c>
      <c r="BX113">
        <v>472636</v>
      </c>
    </row>
    <row r="114" spans="1:76" x14ac:dyDescent="0.25">
      <c r="A114">
        <v>471478</v>
      </c>
      <c r="C114">
        <v>1</v>
      </c>
      <c r="F114" t="s">
        <v>0</v>
      </c>
      <c r="G114" t="s">
        <v>33</v>
      </c>
      <c r="H114" t="s">
        <v>2350</v>
      </c>
      <c r="I114" t="s">
        <v>3</v>
      </c>
      <c r="K114">
        <v>1</v>
      </c>
      <c r="L114" t="s">
        <v>4</v>
      </c>
      <c r="M114">
        <v>101980</v>
      </c>
      <c r="N114" t="s">
        <v>5</v>
      </c>
      <c r="O114" t="s">
        <v>5</v>
      </c>
      <c r="U114" t="s">
        <v>2287</v>
      </c>
      <c r="V114" s="1">
        <v>1</v>
      </c>
      <c r="W114" t="s">
        <v>1894</v>
      </c>
      <c r="X114" t="s">
        <v>2212</v>
      </c>
      <c r="Y114" s="2" t="s">
        <v>2202</v>
      </c>
      <c r="Z114" s="3">
        <v>17</v>
      </c>
      <c r="AA114" s="4">
        <v>1714</v>
      </c>
      <c r="AB114" t="s">
        <v>2212</v>
      </c>
      <c r="AC114" t="s">
        <v>2351</v>
      </c>
      <c r="AD114">
        <v>2013</v>
      </c>
      <c r="AE114">
        <v>6</v>
      </c>
      <c r="AF114">
        <v>25</v>
      </c>
      <c r="AG114" t="s">
        <v>2235</v>
      </c>
      <c r="AJ114" t="s">
        <v>5</v>
      </c>
      <c r="AK114" t="s">
        <v>11</v>
      </c>
      <c r="AL114">
        <v>296847</v>
      </c>
      <c r="AM114">
        <v>7043558</v>
      </c>
      <c r="AN114" s="4">
        <v>297000</v>
      </c>
      <c r="AO114" s="4">
        <v>7043000</v>
      </c>
      <c r="AP114">
        <v>50</v>
      </c>
      <c r="AR114">
        <v>1010</v>
      </c>
      <c r="AS114" t="s">
        <v>2352</v>
      </c>
      <c r="AT114" s="5" t="s">
        <v>2353</v>
      </c>
      <c r="AU114">
        <v>101980</v>
      </c>
      <c r="AW114" s="6" t="s">
        <v>12</v>
      </c>
      <c r="AX114">
        <v>1</v>
      </c>
      <c r="AY114" t="s">
        <v>13</v>
      </c>
      <c r="AZ114" t="s">
        <v>2354</v>
      </c>
      <c r="BA114" t="s">
        <v>2355</v>
      </c>
      <c r="BB114">
        <v>1010</v>
      </c>
      <c r="BC114" t="s">
        <v>43</v>
      </c>
      <c r="BD114" t="s">
        <v>44</v>
      </c>
      <c r="BF114" s="5">
        <v>43709.903472222199</v>
      </c>
      <c r="BG114" s="7" t="s">
        <v>17</v>
      </c>
      <c r="BI114">
        <v>6</v>
      </c>
      <c r="BJ114">
        <v>56041</v>
      </c>
      <c r="BL114" t="s">
        <v>2356</v>
      </c>
      <c r="BX114">
        <v>471478</v>
      </c>
    </row>
    <row r="115" spans="1:76" x14ac:dyDescent="0.25">
      <c r="A115">
        <v>472589</v>
      </c>
      <c r="C115">
        <v>1</v>
      </c>
      <c r="F115" t="s">
        <v>0</v>
      </c>
      <c r="G115" t="s">
        <v>33</v>
      </c>
      <c r="H115" t="s">
        <v>2357</v>
      </c>
      <c r="I115" t="s">
        <v>3</v>
      </c>
      <c r="K115">
        <v>1</v>
      </c>
      <c r="L115" t="s">
        <v>4</v>
      </c>
      <c r="M115">
        <v>101980</v>
      </c>
      <c r="N115" t="s">
        <v>5</v>
      </c>
      <c r="O115" t="s">
        <v>5</v>
      </c>
      <c r="U115" t="s">
        <v>2287</v>
      </c>
      <c r="V115" s="1">
        <v>1</v>
      </c>
      <c r="W115" t="s">
        <v>1894</v>
      </c>
      <c r="X115" t="s">
        <v>2212</v>
      </c>
      <c r="Y115" s="2" t="s">
        <v>2202</v>
      </c>
      <c r="Z115" s="3">
        <v>17</v>
      </c>
      <c r="AA115" s="4">
        <v>1714</v>
      </c>
      <c r="AB115" t="s">
        <v>2212</v>
      </c>
      <c r="AC115" t="s">
        <v>2358</v>
      </c>
      <c r="AD115">
        <v>2013</v>
      </c>
      <c r="AE115">
        <v>6</v>
      </c>
      <c r="AF115">
        <v>25</v>
      </c>
      <c r="AG115" t="s">
        <v>2235</v>
      </c>
      <c r="AJ115" t="s">
        <v>5</v>
      </c>
      <c r="AK115" t="s">
        <v>11</v>
      </c>
      <c r="AL115">
        <v>297799</v>
      </c>
      <c r="AM115">
        <v>7043079</v>
      </c>
      <c r="AN115" s="4">
        <v>297000</v>
      </c>
      <c r="AO115" s="4">
        <v>7043000</v>
      </c>
      <c r="AP115">
        <v>100</v>
      </c>
      <c r="AR115">
        <v>1010</v>
      </c>
      <c r="AS115" t="s">
        <v>2359</v>
      </c>
      <c r="AT115" s="5" t="s">
        <v>2360</v>
      </c>
      <c r="AU115">
        <v>101980</v>
      </c>
      <c r="AW115" s="6" t="s">
        <v>12</v>
      </c>
      <c r="AX115">
        <v>1</v>
      </c>
      <c r="AY115" t="s">
        <v>13</v>
      </c>
      <c r="AZ115" t="s">
        <v>2361</v>
      </c>
      <c r="BA115" t="s">
        <v>2362</v>
      </c>
      <c r="BB115">
        <v>1010</v>
      </c>
      <c r="BC115" t="s">
        <v>43</v>
      </c>
      <c r="BD115" t="s">
        <v>44</v>
      </c>
      <c r="BF115" s="5">
        <v>43709.903472222199</v>
      </c>
      <c r="BG115" s="7" t="s">
        <v>17</v>
      </c>
      <c r="BI115">
        <v>6</v>
      </c>
      <c r="BJ115">
        <v>56054</v>
      </c>
      <c r="BL115" t="s">
        <v>2363</v>
      </c>
      <c r="BX115">
        <v>472589</v>
      </c>
    </row>
    <row r="116" spans="1:76" x14ac:dyDescent="0.25">
      <c r="A116">
        <v>472845</v>
      </c>
      <c r="C116">
        <v>1</v>
      </c>
      <c r="F116" t="s">
        <v>0</v>
      </c>
      <c r="G116" t="s">
        <v>33</v>
      </c>
      <c r="H116" t="s">
        <v>2364</v>
      </c>
      <c r="I116" t="s">
        <v>3</v>
      </c>
      <c r="K116">
        <v>1</v>
      </c>
      <c r="L116" t="s">
        <v>4</v>
      </c>
      <c r="M116">
        <v>101980</v>
      </c>
      <c r="N116" t="s">
        <v>5</v>
      </c>
      <c r="O116" t="s">
        <v>5</v>
      </c>
      <c r="U116" t="s">
        <v>2287</v>
      </c>
      <c r="V116" s="1">
        <v>1</v>
      </c>
      <c r="W116" t="s">
        <v>1894</v>
      </c>
      <c r="X116" t="s">
        <v>2212</v>
      </c>
      <c r="Y116" s="2" t="s">
        <v>2202</v>
      </c>
      <c r="Z116" s="3">
        <v>17</v>
      </c>
      <c r="AA116" s="4">
        <v>1714</v>
      </c>
      <c r="AB116" t="s">
        <v>2212</v>
      </c>
      <c r="AC116" t="s">
        <v>2365</v>
      </c>
      <c r="AD116">
        <v>2013</v>
      </c>
      <c r="AE116">
        <v>6</v>
      </c>
      <c r="AF116">
        <v>25</v>
      </c>
      <c r="AG116" t="s">
        <v>2235</v>
      </c>
      <c r="AJ116" t="s">
        <v>5</v>
      </c>
      <c r="AK116" t="s">
        <v>11</v>
      </c>
      <c r="AL116">
        <v>297990</v>
      </c>
      <c r="AM116">
        <v>7042796</v>
      </c>
      <c r="AN116" s="4">
        <v>297000</v>
      </c>
      <c r="AO116" s="4">
        <v>7043000</v>
      </c>
      <c r="AP116">
        <v>50</v>
      </c>
      <c r="AR116">
        <v>1010</v>
      </c>
      <c r="AS116" t="s">
        <v>2359</v>
      </c>
      <c r="AT116" s="5" t="s">
        <v>2366</v>
      </c>
      <c r="AU116">
        <v>101980</v>
      </c>
      <c r="AW116" s="6" t="s">
        <v>12</v>
      </c>
      <c r="AX116">
        <v>1</v>
      </c>
      <c r="AY116" t="s">
        <v>13</v>
      </c>
      <c r="AZ116" t="s">
        <v>2367</v>
      </c>
      <c r="BA116" t="s">
        <v>2368</v>
      </c>
      <c r="BB116">
        <v>1010</v>
      </c>
      <c r="BC116" t="s">
        <v>43</v>
      </c>
      <c r="BD116" t="s">
        <v>44</v>
      </c>
      <c r="BF116" s="5">
        <v>43709.903472222199</v>
      </c>
      <c r="BG116" s="7" t="s">
        <v>17</v>
      </c>
      <c r="BI116">
        <v>6</v>
      </c>
      <c r="BJ116">
        <v>56155</v>
      </c>
      <c r="BL116" t="s">
        <v>2369</v>
      </c>
      <c r="BX116">
        <v>472845</v>
      </c>
    </row>
    <row r="117" spans="1:76" x14ac:dyDescent="0.25">
      <c r="A117">
        <v>472638</v>
      </c>
      <c r="C117">
        <v>1</v>
      </c>
      <c r="F117" t="s">
        <v>0</v>
      </c>
      <c r="G117" t="s">
        <v>33</v>
      </c>
      <c r="H117" t="s">
        <v>2370</v>
      </c>
      <c r="I117" t="s">
        <v>3</v>
      </c>
      <c r="K117">
        <v>1</v>
      </c>
      <c r="L117" t="s">
        <v>4</v>
      </c>
      <c r="M117">
        <v>101980</v>
      </c>
      <c r="N117" t="s">
        <v>5</v>
      </c>
      <c r="O117" t="s">
        <v>5</v>
      </c>
      <c r="U117" t="s">
        <v>2287</v>
      </c>
      <c r="V117" s="1">
        <v>1</v>
      </c>
      <c r="W117" t="s">
        <v>1894</v>
      </c>
      <c r="X117" t="s">
        <v>2212</v>
      </c>
      <c r="Y117" s="2" t="s">
        <v>2202</v>
      </c>
      <c r="Z117" s="3">
        <v>17</v>
      </c>
      <c r="AA117" s="4">
        <v>1714</v>
      </c>
      <c r="AB117" t="s">
        <v>2212</v>
      </c>
      <c r="AC117" t="s">
        <v>2371</v>
      </c>
      <c r="AD117">
        <v>2013</v>
      </c>
      <c r="AE117">
        <v>6</v>
      </c>
      <c r="AF117">
        <v>25</v>
      </c>
      <c r="AG117" t="s">
        <v>2235</v>
      </c>
      <c r="AJ117" t="s">
        <v>5</v>
      </c>
      <c r="AK117" t="s">
        <v>11</v>
      </c>
      <c r="AL117">
        <v>297834</v>
      </c>
      <c r="AM117">
        <v>7042815</v>
      </c>
      <c r="AN117" s="4">
        <v>297000</v>
      </c>
      <c r="AO117" s="4">
        <v>7043000</v>
      </c>
      <c r="AP117">
        <v>50</v>
      </c>
      <c r="AR117">
        <v>1010</v>
      </c>
      <c r="AS117" t="s">
        <v>2372</v>
      </c>
      <c r="AT117" s="5" t="s">
        <v>2373</v>
      </c>
      <c r="AU117">
        <v>101980</v>
      </c>
      <c r="AW117" s="6" t="s">
        <v>12</v>
      </c>
      <c r="AX117">
        <v>1</v>
      </c>
      <c r="AY117" t="s">
        <v>13</v>
      </c>
      <c r="AZ117" t="s">
        <v>2374</v>
      </c>
      <c r="BA117" t="s">
        <v>2375</v>
      </c>
      <c r="BB117">
        <v>1010</v>
      </c>
      <c r="BC117" t="s">
        <v>43</v>
      </c>
      <c r="BD117" t="s">
        <v>44</v>
      </c>
      <c r="BF117" s="5">
        <v>43709.903472222199</v>
      </c>
      <c r="BG117" s="7" t="s">
        <v>17</v>
      </c>
      <c r="BI117">
        <v>6</v>
      </c>
      <c r="BJ117">
        <v>56327</v>
      </c>
      <c r="BL117" t="s">
        <v>2376</v>
      </c>
      <c r="BX117">
        <v>472638</v>
      </c>
    </row>
    <row r="118" spans="1:76" x14ac:dyDescent="0.25">
      <c r="A118">
        <v>470564</v>
      </c>
      <c r="C118">
        <v>1</v>
      </c>
      <c r="F118" t="s">
        <v>0</v>
      </c>
      <c r="G118" t="s">
        <v>33</v>
      </c>
      <c r="H118" t="s">
        <v>2384</v>
      </c>
      <c r="I118" s="8" t="str">
        <f>HYPERLINK(AT118,"Foto")</f>
        <v>Foto</v>
      </c>
      <c r="K118">
        <v>1</v>
      </c>
      <c r="L118" t="s">
        <v>4</v>
      </c>
      <c r="M118">
        <v>101980</v>
      </c>
      <c r="N118" t="s">
        <v>5</v>
      </c>
      <c r="O118" t="s">
        <v>5</v>
      </c>
      <c r="U118" t="s">
        <v>2287</v>
      </c>
      <c r="V118" s="1">
        <v>1</v>
      </c>
      <c r="W118" t="s">
        <v>1894</v>
      </c>
      <c r="X118" t="s">
        <v>2212</v>
      </c>
      <c r="Y118" s="2" t="s">
        <v>2202</v>
      </c>
      <c r="Z118" s="3">
        <v>17</v>
      </c>
      <c r="AA118" s="4">
        <v>1714</v>
      </c>
      <c r="AB118" t="s">
        <v>2212</v>
      </c>
      <c r="AC118" t="s">
        <v>2385</v>
      </c>
      <c r="AD118">
        <v>2013</v>
      </c>
      <c r="AE118">
        <v>7</v>
      </c>
      <c r="AF118">
        <v>17</v>
      </c>
      <c r="AG118" t="s">
        <v>2204</v>
      </c>
      <c r="AH118" t="s">
        <v>52</v>
      </c>
      <c r="AJ118" t="s">
        <v>5</v>
      </c>
      <c r="AK118" t="s">
        <v>11</v>
      </c>
      <c r="AL118">
        <v>296158</v>
      </c>
      <c r="AM118">
        <v>7042566</v>
      </c>
      <c r="AN118" s="4">
        <v>297000</v>
      </c>
      <c r="AO118" s="4">
        <v>7043000</v>
      </c>
      <c r="AP118">
        <v>5</v>
      </c>
      <c r="AR118">
        <v>1010</v>
      </c>
      <c r="AS118" t="s">
        <v>2386</v>
      </c>
      <c r="AT118" s="5" t="s">
        <v>2387</v>
      </c>
      <c r="AU118">
        <v>101980</v>
      </c>
      <c r="AW118" s="6" t="s">
        <v>12</v>
      </c>
      <c r="AX118">
        <v>1</v>
      </c>
      <c r="AY118" t="s">
        <v>13</v>
      </c>
      <c r="AZ118" t="s">
        <v>2388</v>
      </c>
      <c r="BA118" t="s">
        <v>2389</v>
      </c>
      <c r="BB118">
        <v>1010</v>
      </c>
      <c r="BC118" t="s">
        <v>43</v>
      </c>
      <c r="BD118" t="s">
        <v>44</v>
      </c>
      <c r="BE118">
        <v>1</v>
      </c>
      <c r="BF118" s="5">
        <v>43794.470381944397</v>
      </c>
      <c r="BG118" s="7" t="s">
        <v>17</v>
      </c>
      <c r="BI118">
        <v>6</v>
      </c>
      <c r="BJ118">
        <v>56136</v>
      </c>
      <c r="BL118" t="s">
        <v>2390</v>
      </c>
      <c r="BX118">
        <v>470564</v>
      </c>
    </row>
    <row r="119" spans="1:76" x14ac:dyDescent="0.25">
      <c r="A119">
        <v>470762</v>
      </c>
      <c r="C119">
        <v>1</v>
      </c>
      <c r="F119" t="s">
        <v>0</v>
      </c>
      <c r="G119" t="s">
        <v>33</v>
      </c>
      <c r="H119" t="s">
        <v>2391</v>
      </c>
      <c r="I119" t="s">
        <v>3</v>
      </c>
      <c r="K119">
        <v>1</v>
      </c>
      <c r="L119" t="s">
        <v>4</v>
      </c>
      <c r="M119">
        <v>101980</v>
      </c>
      <c r="N119" t="s">
        <v>5</v>
      </c>
      <c r="O119" t="s">
        <v>5</v>
      </c>
      <c r="U119" t="s">
        <v>2287</v>
      </c>
      <c r="V119" s="1">
        <v>1</v>
      </c>
      <c r="W119" t="s">
        <v>1894</v>
      </c>
      <c r="X119" t="s">
        <v>2212</v>
      </c>
      <c r="Y119" s="2" t="s">
        <v>2202</v>
      </c>
      <c r="Z119" s="3">
        <v>17</v>
      </c>
      <c r="AA119" s="4">
        <v>1714</v>
      </c>
      <c r="AB119" t="s">
        <v>2212</v>
      </c>
      <c r="AC119" t="s">
        <v>2392</v>
      </c>
      <c r="AD119">
        <v>2013</v>
      </c>
      <c r="AE119">
        <v>7</v>
      </c>
      <c r="AF119">
        <v>17</v>
      </c>
      <c r="AG119" t="s">
        <v>2204</v>
      </c>
      <c r="AJ119" t="s">
        <v>5</v>
      </c>
      <c r="AK119" t="s">
        <v>11</v>
      </c>
      <c r="AL119">
        <v>296332</v>
      </c>
      <c r="AM119">
        <v>7043657</v>
      </c>
      <c r="AN119" s="4">
        <v>297000</v>
      </c>
      <c r="AO119" s="4">
        <v>7043000</v>
      </c>
      <c r="AP119">
        <v>5</v>
      </c>
      <c r="AR119">
        <v>1010</v>
      </c>
      <c r="AS119" t="s">
        <v>2393</v>
      </c>
      <c r="AT119" s="5" t="s">
        <v>2394</v>
      </c>
      <c r="AU119">
        <v>101980</v>
      </c>
      <c r="AW119" s="6" t="s">
        <v>12</v>
      </c>
      <c r="AX119">
        <v>1</v>
      </c>
      <c r="AY119" t="s">
        <v>13</v>
      </c>
      <c r="AZ119" t="s">
        <v>2395</v>
      </c>
      <c r="BA119" t="s">
        <v>2396</v>
      </c>
      <c r="BB119">
        <v>1010</v>
      </c>
      <c r="BC119" t="s">
        <v>43</v>
      </c>
      <c r="BD119" t="s">
        <v>44</v>
      </c>
      <c r="BF119" s="5">
        <v>41472.910416666702</v>
      </c>
      <c r="BG119" s="7" t="s">
        <v>17</v>
      </c>
      <c r="BI119">
        <v>6</v>
      </c>
      <c r="BJ119">
        <v>55981</v>
      </c>
      <c r="BL119" t="s">
        <v>2397</v>
      </c>
      <c r="BX119">
        <v>470762</v>
      </c>
    </row>
    <row r="120" spans="1:76" x14ac:dyDescent="0.25">
      <c r="A120">
        <v>470785</v>
      </c>
      <c r="C120">
        <v>1</v>
      </c>
      <c r="F120" t="s">
        <v>0</v>
      </c>
      <c r="G120" t="s">
        <v>33</v>
      </c>
      <c r="H120" t="s">
        <v>2398</v>
      </c>
      <c r="I120" t="s">
        <v>3</v>
      </c>
      <c r="K120">
        <v>1</v>
      </c>
      <c r="L120" t="s">
        <v>4</v>
      </c>
      <c r="M120">
        <v>101980</v>
      </c>
      <c r="N120" t="s">
        <v>5</v>
      </c>
      <c r="O120" t="s">
        <v>5</v>
      </c>
      <c r="U120" t="s">
        <v>2287</v>
      </c>
      <c r="V120" s="1">
        <v>1</v>
      </c>
      <c r="W120" t="s">
        <v>1894</v>
      </c>
      <c r="X120" t="s">
        <v>2212</v>
      </c>
      <c r="Y120" s="2" t="s">
        <v>2202</v>
      </c>
      <c r="Z120" s="3">
        <v>17</v>
      </c>
      <c r="AA120" s="4">
        <v>1714</v>
      </c>
      <c r="AB120" t="s">
        <v>2212</v>
      </c>
      <c r="AC120" t="s">
        <v>2399</v>
      </c>
      <c r="AD120">
        <v>2013</v>
      </c>
      <c r="AE120">
        <v>7</v>
      </c>
      <c r="AF120">
        <v>17</v>
      </c>
      <c r="AG120" t="s">
        <v>2204</v>
      </c>
      <c r="AJ120" t="s">
        <v>5</v>
      </c>
      <c r="AK120" t="s">
        <v>11</v>
      </c>
      <c r="AL120">
        <v>296342</v>
      </c>
      <c r="AM120">
        <v>7043713</v>
      </c>
      <c r="AN120" s="4">
        <v>297000</v>
      </c>
      <c r="AO120" s="4">
        <v>7043000</v>
      </c>
      <c r="AP120">
        <v>5</v>
      </c>
      <c r="AR120">
        <v>1010</v>
      </c>
      <c r="AS120" t="s">
        <v>2400</v>
      </c>
      <c r="AT120" s="5" t="s">
        <v>2401</v>
      </c>
      <c r="AU120">
        <v>101980</v>
      </c>
      <c r="AW120" s="6" t="s">
        <v>12</v>
      </c>
      <c r="AX120">
        <v>1</v>
      </c>
      <c r="AY120" t="s">
        <v>13</v>
      </c>
      <c r="AZ120" t="s">
        <v>2402</v>
      </c>
      <c r="BA120" t="s">
        <v>2403</v>
      </c>
      <c r="BB120">
        <v>1010</v>
      </c>
      <c r="BC120" t="s">
        <v>43</v>
      </c>
      <c r="BD120" t="s">
        <v>44</v>
      </c>
      <c r="BF120" s="5">
        <v>41472.910416666702</v>
      </c>
      <c r="BG120" s="7" t="s">
        <v>17</v>
      </c>
      <c r="BI120">
        <v>6</v>
      </c>
      <c r="BJ120">
        <v>56042</v>
      </c>
      <c r="BL120" t="s">
        <v>2404</v>
      </c>
      <c r="BX120">
        <v>470785</v>
      </c>
    </row>
    <row r="121" spans="1:76" x14ac:dyDescent="0.25">
      <c r="A121">
        <v>470795</v>
      </c>
      <c r="C121">
        <v>1</v>
      </c>
      <c r="F121" t="s">
        <v>0</v>
      </c>
      <c r="G121" t="s">
        <v>33</v>
      </c>
      <c r="H121" t="s">
        <v>2405</v>
      </c>
      <c r="I121" t="s">
        <v>3</v>
      </c>
      <c r="K121">
        <v>1</v>
      </c>
      <c r="L121" t="s">
        <v>4</v>
      </c>
      <c r="M121">
        <v>101980</v>
      </c>
      <c r="N121" t="s">
        <v>5</v>
      </c>
      <c r="O121" t="s">
        <v>5</v>
      </c>
      <c r="U121" t="s">
        <v>2287</v>
      </c>
      <c r="V121" s="1">
        <v>1</v>
      </c>
      <c r="W121" t="s">
        <v>1894</v>
      </c>
      <c r="X121" t="s">
        <v>2212</v>
      </c>
      <c r="Y121" s="2" t="s">
        <v>2202</v>
      </c>
      <c r="Z121" s="3">
        <v>17</v>
      </c>
      <c r="AA121" s="4">
        <v>1714</v>
      </c>
      <c r="AB121" t="s">
        <v>2212</v>
      </c>
      <c r="AC121" t="s">
        <v>2406</v>
      </c>
      <c r="AD121">
        <v>2013</v>
      </c>
      <c r="AE121">
        <v>7</v>
      </c>
      <c r="AF121">
        <v>17</v>
      </c>
      <c r="AG121" t="s">
        <v>2204</v>
      </c>
      <c r="AJ121" t="s">
        <v>5</v>
      </c>
      <c r="AK121" t="s">
        <v>11</v>
      </c>
      <c r="AL121">
        <v>296348</v>
      </c>
      <c r="AM121">
        <v>7043772</v>
      </c>
      <c r="AN121" s="4">
        <v>297000</v>
      </c>
      <c r="AO121" s="4">
        <v>7043000</v>
      </c>
      <c r="AP121">
        <v>5</v>
      </c>
      <c r="AR121">
        <v>1010</v>
      </c>
      <c r="AS121" t="s">
        <v>2393</v>
      </c>
      <c r="AT121" s="5" t="s">
        <v>2407</v>
      </c>
      <c r="AU121">
        <v>101980</v>
      </c>
      <c r="AW121" s="6" t="s">
        <v>12</v>
      </c>
      <c r="AX121">
        <v>1</v>
      </c>
      <c r="AY121" t="s">
        <v>13</v>
      </c>
      <c r="AZ121" t="s">
        <v>2408</v>
      </c>
      <c r="BA121" t="s">
        <v>2409</v>
      </c>
      <c r="BB121">
        <v>1010</v>
      </c>
      <c r="BC121" t="s">
        <v>43</v>
      </c>
      <c r="BD121" t="s">
        <v>44</v>
      </c>
      <c r="BF121" s="5">
        <v>41472.910416666702</v>
      </c>
      <c r="BG121" s="7" t="s">
        <v>17</v>
      </c>
      <c r="BI121">
        <v>6</v>
      </c>
      <c r="BJ121">
        <v>56073</v>
      </c>
      <c r="BL121" t="s">
        <v>2410</v>
      </c>
      <c r="BX121">
        <v>470795</v>
      </c>
    </row>
    <row r="122" spans="1:76" x14ac:dyDescent="0.25">
      <c r="A122">
        <v>470721</v>
      </c>
      <c r="C122">
        <v>1</v>
      </c>
      <c r="F122" t="s">
        <v>0</v>
      </c>
      <c r="G122" t="s">
        <v>33</v>
      </c>
      <c r="H122" t="s">
        <v>2411</v>
      </c>
      <c r="I122" t="s">
        <v>3</v>
      </c>
      <c r="K122">
        <v>1</v>
      </c>
      <c r="L122" t="s">
        <v>4</v>
      </c>
      <c r="M122">
        <v>101980</v>
      </c>
      <c r="N122" t="s">
        <v>5</v>
      </c>
      <c r="O122" t="s">
        <v>5</v>
      </c>
      <c r="U122" t="s">
        <v>2287</v>
      </c>
      <c r="V122" s="1">
        <v>1</v>
      </c>
      <c r="W122" t="s">
        <v>1894</v>
      </c>
      <c r="X122" t="s">
        <v>2212</v>
      </c>
      <c r="Y122" s="2" t="s">
        <v>2202</v>
      </c>
      <c r="Z122" s="3">
        <v>17</v>
      </c>
      <c r="AA122" s="4">
        <v>1714</v>
      </c>
      <c r="AB122" t="s">
        <v>2212</v>
      </c>
      <c r="AC122" t="s">
        <v>2412</v>
      </c>
      <c r="AD122">
        <v>2013</v>
      </c>
      <c r="AE122">
        <v>7</v>
      </c>
      <c r="AF122">
        <v>17</v>
      </c>
      <c r="AG122" t="s">
        <v>2204</v>
      </c>
      <c r="AJ122" t="s">
        <v>5</v>
      </c>
      <c r="AK122" t="s">
        <v>11</v>
      </c>
      <c r="AL122">
        <v>296305</v>
      </c>
      <c r="AM122">
        <v>7043576</v>
      </c>
      <c r="AN122" s="4">
        <v>297000</v>
      </c>
      <c r="AO122" s="4">
        <v>7043000</v>
      </c>
      <c r="AP122">
        <v>5</v>
      </c>
      <c r="AR122">
        <v>1010</v>
      </c>
      <c r="AS122" t="s">
        <v>2393</v>
      </c>
      <c r="AT122" s="5" t="s">
        <v>2413</v>
      </c>
      <c r="AU122">
        <v>101980</v>
      </c>
      <c r="AW122" s="6" t="s">
        <v>12</v>
      </c>
      <c r="AX122">
        <v>1</v>
      </c>
      <c r="AY122" t="s">
        <v>13</v>
      </c>
      <c r="AZ122" t="s">
        <v>2414</v>
      </c>
      <c r="BA122" t="s">
        <v>2415</v>
      </c>
      <c r="BB122">
        <v>1010</v>
      </c>
      <c r="BC122" t="s">
        <v>43</v>
      </c>
      <c r="BD122" t="s">
        <v>44</v>
      </c>
      <c r="BF122" s="5">
        <v>41472.910416666702</v>
      </c>
      <c r="BG122" s="7" t="s">
        <v>17</v>
      </c>
      <c r="BI122">
        <v>6</v>
      </c>
      <c r="BJ122">
        <v>56105</v>
      </c>
      <c r="BL122" t="s">
        <v>2416</v>
      </c>
      <c r="BX122">
        <v>470721</v>
      </c>
    </row>
    <row r="123" spans="1:76" x14ac:dyDescent="0.25">
      <c r="A123">
        <v>470463</v>
      </c>
      <c r="C123">
        <v>1</v>
      </c>
      <c r="F123" t="s">
        <v>0</v>
      </c>
      <c r="G123" t="s">
        <v>33</v>
      </c>
      <c r="H123" t="s">
        <v>2417</v>
      </c>
      <c r="I123" t="s">
        <v>3</v>
      </c>
      <c r="K123">
        <v>1</v>
      </c>
      <c r="L123" t="s">
        <v>4</v>
      </c>
      <c r="M123">
        <v>101980</v>
      </c>
      <c r="N123" t="s">
        <v>5</v>
      </c>
      <c r="O123" t="s">
        <v>5</v>
      </c>
      <c r="U123" t="s">
        <v>2287</v>
      </c>
      <c r="V123" s="1">
        <v>1</v>
      </c>
      <c r="W123" t="s">
        <v>1894</v>
      </c>
      <c r="X123" t="s">
        <v>2212</v>
      </c>
      <c r="Y123" s="2" t="s">
        <v>2202</v>
      </c>
      <c r="Z123" s="3">
        <v>17</v>
      </c>
      <c r="AA123" s="4">
        <v>1714</v>
      </c>
      <c r="AB123" t="s">
        <v>2212</v>
      </c>
      <c r="AC123" t="s">
        <v>2418</v>
      </c>
      <c r="AD123">
        <v>2013</v>
      </c>
      <c r="AE123">
        <v>7</v>
      </c>
      <c r="AF123">
        <v>17</v>
      </c>
      <c r="AG123" t="s">
        <v>2204</v>
      </c>
      <c r="AJ123" t="s">
        <v>5</v>
      </c>
      <c r="AK123" t="s">
        <v>11</v>
      </c>
      <c r="AL123">
        <v>296085</v>
      </c>
      <c r="AM123">
        <v>7042548</v>
      </c>
      <c r="AN123" s="4">
        <v>297000</v>
      </c>
      <c r="AO123" s="4">
        <v>7043000</v>
      </c>
      <c r="AP123">
        <v>5</v>
      </c>
      <c r="AR123">
        <v>1010</v>
      </c>
      <c r="AS123" t="s">
        <v>2419</v>
      </c>
      <c r="AT123" s="5" t="s">
        <v>2420</v>
      </c>
      <c r="AU123">
        <v>101980</v>
      </c>
      <c r="AW123" s="6" t="s">
        <v>12</v>
      </c>
      <c r="AX123">
        <v>1</v>
      </c>
      <c r="AY123" t="s">
        <v>13</v>
      </c>
      <c r="AZ123" t="s">
        <v>2421</v>
      </c>
      <c r="BA123" t="s">
        <v>2422</v>
      </c>
      <c r="BB123">
        <v>1010</v>
      </c>
      <c r="BC123" t="s">
        <v>43</v>
      </c>
      <c r="BD123" t="s">
        <v>44</v>
      </c>
      <c r="BF123" s="5">
        <v>41472.910416666702</v>
      </c>
      <c r="BG123" s="7" t="s">
        <v>17</v>
      </c>
      <c r="BI123">
        <v>6</v>
      </c>
      <c r="BJ123">
        <v>56156</v>
      </c>
      <c r="BL123" t="s">
        <v>2423</v>
      </c>
      <c r="BX123">
        <v>470463</v>
      </c>
    </row>
    <row r="124" spans="1:76" x14ac:dyDescent="0.25">
      <c r="A124">
        <v>470767</v>
      </c>
      <c r="C124">
        <v>1</v>
      </c>
      <c r="F124" t="s">
        <v>0</v>
      </c>
      <c r="G124" t="s">
        <v>33</v>
      </c>
      <c r="H124" t="s">
        <v>2424</v>
      </c>
      <c r="I124" t="s">
        <v>3</v>
      </c>
      <c r="K124">
        <v>1</v>
      </c>
      <c r="L124" t="s">
        <v>4</v>
      </c>
      <c r="M124">
        <v>101980</v>
      </c>
      <c r="N124" t="s">
        <v>5</v>
      </c>
      <c r="O124" t="s">
        <v>5</v>
      </c>
      <c r="U124" t="s">
        <v>2287</v>
      </c>
      <c r="V124" s="1">
        <v>1</v>
      </c>
      <c r="W124" t="s">
        <v>1894</v>
      </c>
      <c r="X124" t="s">
        <v>2212</v>
      </c>
      <c r="Y124" s="2" t="s">
        <v>2202</v>
      </c>
      <c r="Z124" s="3">
        <v>17</v>
      </c>
      <c r="AA124" s="4">
        <v>1714</v>
      </c>
      <c r="AB124" t="s">
        <v>2212</v>
      </c>
      <c r="AC124" t="s">
        <v>2425</v>
      </c>
      <c r="AD124">
        <v>2013</v>
      </c>
      <c r="AE124">
        <v>7</v>
      </c>
      <c r="AF124">
        <v>17</v>
      </c>
      <c r="AG124" t="s">
        <v>2204</v>
      </c>
      <c r="AJ124" t="s">
        <v>5</v>
      </c>
      <c r="AK124" t="s">
        <v>11</v>
      </c>
      <c r="AL124">
        <v>296336</v>
      </c>
      <c r="AM124">
        <v>7043671</v>
      </c>
      <c r="AN124" s="4">
        <v>297000</v>
      </c>
      <c r="AO124" s="4">
        <v>7043000</v>
      </c>
      <c r="AP124">
        <v>5</v>
      </c>
      <c r="AR124">
        <v>1010</v>
      </c>
      <c r="AS124" t="s">
        <v>2393</v>
      </c>
      <c r="AT124" s="5" t="s">
        <v>2426</v>
      </c>
      <c r="AU124">
        <v>101980</v>
      </c>
      <c r="AW124" s="6" t="s">
        <v>12</v>
      </c>
      <c r="AX124">
        <v>1</v>
      </c>
      <c r="AY124" t="s">
        <v>13</v>
      </c>
      <c r="AZ124" t="s">
        <v>2427</v>
      </c>
      <c r="BA124" t="s">
        <v>2428</v>
      </c>
      <c r="BB124">
        <v>1010</v>
      </c>
      <c r="BC124" t="s">
        <v>43</v>
      </c>
      <c r="BD124" t="s">
        <v>44</v>
      </c>
      <c r="BF124" s="5">
        <v>41472.910416666702</v>
      </c>
      <c r="BG124" s="7" t="s">
        <v>17</v>
      </c>
      <c r="BI124">
        <v>6</v>
      </c>
      <c r="BJ124">
        <v>56175</v>
      </c>
      <c r="BL124" t="s">
        <v>2429</v>
      </c>
      <c r="BX124">
        <v>470767</v>
      </c>
    </row>
    <row r="125" spans="1:76" x14ac:dyDescent="0.25">
      <c r="A125">
        <v>470755</v>
      </c>
      <c r="C125">
        <v>1</v>
      </c>
      <c r="F125" t="s">
        <v>0</v>
      </c>
      <c r="G125" t="s">
        <v>33</v>
      </c>
      <c r="H125" t="s">
        <v>2430</v>
      </c>
      <c r="I125" t="s">
        <v>3</v>
      </c>
      <c r="K125">
        <v>1</v>
      </c>
      <c r="L125" t="s">
        <v>4</v>
      </c>
      <c r="M125">
        <v>101980</v>
      </c>
      <c r="N125" t="s">
        <v>5</v>
      </c>
      <c r="O125" t="s">
        <v>5</v>
      </c>
      <c r="U125" t="s">
        <v>2287</v>
      </c>
      <c r="V125" s="1">
        <v>1</v>
      </c>
      <c r="W125" t="s">
        <v>1894</v>
      </c>
      <c r="X125" t="s">
        <v>2212</v>
      </c>
      <c r="Y125" s="2" t="s">
        <v>2202</v>
      </c>
      <c r="Z125" s="3">
        <v>17</v>
      </c>
      <c r="AA125" s="4">
        <v>1714</v>
      </c>
      <c r="AB125" t="s">
        <v>2212</v>
      </c>
      <c r="AC125" t="s">
        <v>2431</v>
      </c>
      <c r="AD125">
        <v>2013</v>
      </c>
      <c r="AE125">
        <v>7</v>
      </c>
      <c r="AF125">
        <v>17</v>
      </c>
      <c r="AG125" t="s">
        <v>2204</v>
      </c>
      <c r="AJ125" t="s">
        <v>5</v>
      </c>
      <c r="AK125" t="s">
        <v>11</v>
      </c>
      <c r="AL125">
        <v>296329</v>
      </c>
      <c r="AM125">
        <v>7043640</v>
      </c>
      <c r="AN125" s="4">
        <v>297000</v>
      </c>
      <c r="AO125" s="4">
        <v>7043000</v>
      </c>
      <c r="AP125">
        <v>5</v>
      </c>
      <c r="AR125">
        <v>1010</v>
      </c>
      <c r="AS125" t="s">
        <v>2393</v>
      </c>
      <c r="AT125" s="5" t="s">
        <v>2432</v>
      </c>
      <c r="AU125">
        <v>101980</v>
      </c>
      <c r="AW125" s="6" t="s">
        <v>12</v>
      </c>
      <c r="AX125">
        <v>1</v>
      </c>
      <c r="AY125" t="s">
        <v>13</v>
      </c>
      <c r="AZ125" t="s">
        <v>2433</v>
      </c>
      <c r="BA125" t="s">
        <v>2434</v>
      </c>
      <c r="BB125">
        <v>1010</v>
      </c>
      <c r="BC125" t="s">
        <v>43</v>
      </c>
      <c r="BD125" t="s">
        <v>44</v>
      </c>
      <c r="BF125" s="5">
        <v>41472.910416666702</v>
      </c>
      <c r="BG125" s="7" t="s">
        <v>17</v>
      </c>
      <c r="BI125">
        <v>6</v>
      </c>
      <c r="BJ125">
        <v>56262</v>
      </c>
      <c r="BL125" t="s">
        <v>2435</v>
      </c>
      <c r="BX125">
        <v>470755</v>
      </c>
    </row>
    <row r="126" spans="1:76" x14ac:dyDescent="0.25">
      <c r="A126">
        <v>470727</v>
      </c>
      <c r="C126">
        <v>1</v>
      </c>
      <c r="F126" t="s">
        <v>0</v>
      </c>
      <c r="G126" t="s">
        <v>33</v>
      </c>
      <c r="H126" t="s">
        <v>2436</v>
      </c>
      <c r="I126" t="s">
        <v>3</v>
      </c>
      <c r="K126">
        <v>1</v>
      </c>
      <c r="L126" t="s">
        <v>4</v>
      </c>
      <c r="M126">
        <v>101980</v>
      </c>
      <c r="N126" t="s">
        <v>5</v>
      </c>
      <c r="O126" t="s">
        <v>5</v>
      </c>
      <c r="U126" t="s">
        <v>2287</v>
      </c>
      <c r="V126" s="1">
        <v>1</v>
      </c>
      <c r="W126" t="s">
        <v>1894</v>
      </c>
      <c r="X126" t="s">
        <v>2212</v>
      </c>
      <c r="Y126" s="2" t="s">
        <v>2202</v>
      </c>
      <c r="Z126" s="3">
        <v>17</v>
      </c>
      <c r="AA126" s="4">
        <v>1714</v>
      </c>
      <c r="AB126" t="s">
        <v>2212</v>
      </c>
      <c r="AC126" t="s">
        <v>2437</v>
      </c>
      <c r="AD126">
        <v>2013</v>
      </c>
      <c r="AE126">
        <v>7</v>
      </c>
      <c r="AF126">
        <v>17</v>
      </c>
      <c r="AG126" t="s">
        <v>2204</v>
      </c>
      <c r="AJ126" t="s">
        <v>5</v>
      </c>
      <c r="AK126" t="s">
        <v>11</v>
      </c>
      <c r="AL126">
        <v>296314</v>
      </c>
      <c r="AM126">
        <v>7043600</v>
      </c>
      <c r="AN126" s="4">
        <v>297000</v>
      </c>
      <c r="AO126" s="4">
        <v>7043000</v>
      </c>
      <c r="AP126">
        <v>5</v>
      </c>
      <c r="AR126">
        <v>1010</v>
      </c>
      <c r="AS126" t="s">
        <v>2393</v>
      </c>
      <c r="AT126" s="5" t="s">
        <v>2438</v>
      </c>
      <c r="AU126">
        <v>101980</v>
      </c>
      <c r="AW126" s="6" t="s">
        <v>12</v>
      </c>
      <c r="AX126">
        <v>1</v>
      </c>
      <c r="AY126" t="s">
        <v>13</v>
      </c>
      <c r="AZ126" t="s">
        <v>2439</v>
      </c>
      <c r="BA126" t="s">
        <v>2440</v>
      </c>
      <c r="BB126">
        <v>1010</v>
      </c>
      <c r="BC126" t="s">
        <v>43</v>
      </c>
      <c r="BD126" t="s">
        <v>44</v>
      </c>
      <c r="BF126" s="5">
        <v>41472.910416666702</v>
      </c>
      <c r="BG126" s="7" t="s">
        <v>17</v>
      </c>
      <c r="BI126">
        <v>6</v>
      </c>
      <c r="BJ126">
        <v>59277</v>
      </c>
      <c r="BL126" t="s">
        <v>2441</v>
      </c>
      <c r="BX126">
        <v>470727</v>
      </c>
    </row>
    <row r="127" spans="1:76" x14ac:dyDescent="0.25">
      <c r="A127">
        <v>470455</v>
      </c>
      <c r="C127">
        <v>1</v>
      </c>
      <c r="F127" t="s">
        <v>0</v>
      </c>
      <c r="G127" t="s">
        <v>33</v>
      </c>
      <c r="H127" t="s">
        <v>2442</v>
      </c>
      <c r="I127" t="s">
        <v>3</v>
      </c>
      <c r="K127">
        <v>1</v>
      </c>
      <c r="L127" t="s">
        <v>4</v>
      </c>
      <c r="M127">
        <v>101980</v>
      </c>
      <c r="N127" t="s">
        <v>5</v>
      </c>
      <c r="O127" t="s">
        <v>5</v>
      </c>
      <c r="U127" t="s">
        <v>2287</v>
      </c>
      <c r="V127" s="1">
        <v>1</v>
      </c>
      <c r="W127" t="s">
        <v>1894</v>
      </c>
      <c r="X127" t="s">
        <v>2212</v>
      </c>
      <c r="Y127" s="2" t="s">
        <v>2202</v>
      </c>
      <c r="Z127" s="3">
        <v>17</v>
      </c>
      <c r="AA127" s="4">
        <v>1714</v>
      </c>
      <c r="AB127" t="s">
        <v>2212</v>
      </c>
      <c r="AC127" t="s">
        <v>2443</v>
      </c>
      <c r="AD127">
        <v>2021</v>
      </c>
      <c r="AE127">
        <v>10</v>
      </c>
      <c r="AF127">
        <v>9</v>
      </c>
      <c r="AG127" t="s">
        <v>2444</v>
      </c>
      <c r="AJ127" t="s">
        <v>5</v>
      </c>
      <c r="AK127" t="s">
        <v>11</v>
      </c>
      <c r="AL127">
        <v>296080</v>
      </c>
      <c r="AM127">
        <v>7042125</v>
      </c>
      <c r="AN127" s="4">
        <v>297000</v>
      </c>
      <c r="AO127" s="4">
        <v>7043000</v>
      </c>
      <c r="AP127">
        <v>25</v>
      </c>
      <c r="AR127">
        <v>1010</v>
      </c>
      <c r="AT127" s="5" t="s">
        <v>2445</v>
      </c>
      <c r="AU127">
        <v>101980</v>
      </c>
      <c r="AW127" s="6" t="s">
        <v>12</v>
      </c>
      <c r="AX127">
        <v>1</v>
      </c>
      <c r="AY127" t="s">
        <v>13</v>
      </c>
      <c r="AZ127" t="s">
        <v>2446</v>
      </c>
      <c r="BA127" t="s">
        <v>2447</v>
      </c>
      <c r="BB127">
        <v>1010</v>
      </c>
      <c r="BC127" t="s">
        <v>43</v>
      </c>
      <c r="BD127" t="s">
        <v>44</v>
      </c>
      <c r="BF127" s="5">
        <v>44486.4379050926</v>
      </c>
      <c r="BG127" s="7" t="s">
        <v>17</v>
      </c>
      <c r="BI127">
        <v>6</v>
      </c>
      <c r="BJ127">
        <v>285833</v>
      </c>
      <c r="BL127" t="s">
        <v>2448</v>
      </c>
      <c r="BX127">
        <v>470455</v>
      </c>
    </row>
    <row r="128" spans="1:76" x14ac:dyDescent="0.25">
      <c r="A128">
        <v>516969</v>
      </c>
      <c r="C128">
        <v>1</v>
      </c>
      <c r="D128">
        <v>1</v>
      </c>
      <c r="E128">
        <v>1</v>
      </c>
      <c r="F128" t="s">
        <v>0</v>
      </c>
      <c r="G128" t="s">
        <v>33</v>
      </c>
      <c r="H128" t="s">
        <v>2509</v>
      </c>
      <c r="I128" s="8" t="str">
        <f>HYPERLINK(AT128,"Foto")</f>
        <v>Foto</v>
      </c>
      <c r="K128">
        <v>1</v>
      </c>
      <c r="L128" t="s">
        <v>4</v>
      </c>
      <c r="M128">
        <v>101980</v>
      </c>
      <c r="N128" t="s">
        <v>5</v>
      </c>
      <c r="O128" t="s">
        <v>5</v>
      </c>
      <c r="U128" t="s">
        <v>2510</v>
      </c>
      <c r="V128" s="1">
        <v>1</v>
      </c>
      <c r="W128" t="s">
        <v>2511</v>
      </c>
      <c r="X128" t="s">
        <v>2512</v>
      </c>
      <c r="Y128" t="s">
        <v>2513</v>
      </c>
      <c r="Z128" s="3">
        <v>18</v>
      </c>
      <c r="AA128" s="4">
        <v>1804</v>
      </c>
      <c r="AB128" t="s">
        <v>2512</v>
      </c>
      <c r="AC128" t="s">
        <v>2514</v>
      </c>
      <c r="AD128">
        <v>2017</v>
      </c>
      <c r="AE128">
        <v>6</v>
      </c>
      <c r="AF128">
        <v>8</v>
      </c>
      <c r="AG128" t="s">
        <v>2515</v>
      </c>
      <c r="AH128" t="s">
        <v>52</v>
      </c>
      <c r="AJ128" t="s">
        <v>5</v>
      </c>
      <c r="AK128" t="s">
        <v>11</v>
      </c>
      <c r="AL128">
        <v>477142</v>
      </c>
      <c r="AM128">
        <v>7464605</v>
      </c>
      <c r="AN128" s="4">
        <v>477000</v>
      </c>
      <c r="AO128" s="4">
        <v>7465000</v>
      </c>
      <c r="AP128">
        <v>5</v>
      </c>
      <c r="AR128">
        <v>1010</v>
      </c>
      <c r="AS128" t="s">
        <v>2516</v>
      </c>
      <c r="AT128" s="5" t="s">
        <v>2517</v>
      </c>
      <c r="AU128">
        <v>101980</v>
      </c>
      <c r="AW128" s="6" t="s">
        <v>12</v>
      </c>
      <c r="AX128">
        <v>1</v>
      </c>
      <c r="AY128" t="s">
        <v>13</v>
      </c>
      <c r="AZ128" t="s">
        <v>2518</v>
      </c>
      <c r="BA128" t="s">
        <v>2519</v>
      </c>
      <c r="BB128">
        <v>1010</v>
      </c>
      <c r="BC128" t="s">
        <v>43</v>
      </c>
      <c r="BD128" t="s">
        <v>44</v>
      </c>
      <c r="BE128">
        <v>1</v>
      </c>
      <c r="BF128" s="5">
        <v>43794.469050925902</v>
      </c>
      <c r="BG128" s="7" t="s">
        <v>17</v>
      </c>
      <c r="BI128">
        <v>6</v>
      </c>
      <c r="BJ128">
        <v>124749</v>
      </c>
      <c r="BL128" t="s">
        <v>2520</v>
      </c>
      <c r="BX128">
        <v>516969</v>
      </c>
    </row>
    <row r="129" spans="1:76" x14ac:dyDescent="0.25">
      <c r="A129">
        <v>517221</v>
      </c>
      <c r="C129">
        <v>1</v>
      </c>
      <c r="D129">
        <v>1</v>
      </c>
      <c r="E129">
        <v>1</v>
      </c>
      <c r="F129" t="s">
        <v>0</v>
      </c>
      <c r="G129" t="s">
        <v>33</v>
      </c>
      <c r="H129" t="s">
        <v>2549</v>
      </c>
      <c r="I129" s="8" t="str">
        <f>HYPERLINK(AT129,"Foto")</f>
        <v>Foto</v>
      </c>
      <c r="K129">
        <v>1</v>
      </c>
      <c r="L129" t="s">
        <v>4</v>
      </c>
      <c r="M129">
        <v>101980</v>
      </c>
      <c r="N129" t="s">
        <v>5</v>
      </c>
      <c r="O129" t="s">
        <v>5</v>
      </c>
      <c r="U129" t="s">
        <v>2550</v>
      </c>
      <c r="V129" s="1">
        <v>1</v>
      </c>
      <c r="W129" t="s">
        <v>2511</v>
      </c>
      <c r="X129" t="s">
        <v>2512</v>
      </c>
      <c r="Y129" t="s">
        <v>2513</v>
      </c>
      <c r="Z129" s="3">
        <v>18</v>
      </c>
      <c r="AA129" s="4">
        <v>1804</v>
      </c>
      <c r="AB129" t="s">
        <v>2512</v>
      </c>
      <c r="AC129" t="s">
        <v>2551</v>
      </c>
      <c r="AD129">
        <v>2019</v>
      </c>
      <c r="AE129">
        <v>6</v>
      </c>
      <c r="AF129">
        <v>30</v>
      </c>
      <c r="AG129" t="s">
        <v>2536</v>
      </c>
      <c r="AH129" t="s">
        <v>52</v>
      </c>
      <c r="AJ129" t="s">
        <v>5</v>
      </c>
      <c r="AK129" t="s">
        <v>11</v>
      </c>
      <c r="AL129">
        <v>478152</v>
      </c>
      <c r="AM129">
        <v>7465449</v>
      </c>
      <c r="AN129" s="4">
        <v>479000</v>
      </c>
      <c r="AO129" s="4">
        <v>7465000</v>
      </c>
      <c r="AP129">
        <v>52</v>
      </c>
      <c r="AR129">
        <v>1010</v>
      </c>
      <c r="AS129" t="s">
        <v>2552</v>
      </c>
      <c r="AT129" s="5" t="s">
        <v>2553</v>
      </c>
      <c r="AU129">
        <v>101980</v>
      </c>
      <c r="AW129" s="6" t="s">
        <v>12</v>
      </c>
      <c r="AX129">
        <v>1</v>
      </c>
      <c r="AY129" t="s">
        <v>13</v>
      </c>
      <c r="AZ129" t="s">
        <v>2554</v>
      </c>
      <c r="BA129" t="s">
        <v>2555</v>
      </c>
      <c r="BB129">
        <v>1010</v>
      </c>
      <c r="BC129" t="s">
        <v>43</v>
      </c>
      <c r="BD129" t="s">
        <v>44</v>
      </c>
      <c r="BE129">
        <v>1</v>
      </c>
      <c r="BF129" s="5">
        <v>43794.457164351901</v>
      </c>
      <c r="BG129" s="7" t="s">
        <v>17</v>
      </c>
      <c r="BI129">
        <v>6</v>
      </c>
      <c r="BJ129">
        <v>205644</v>
      </c>
      <c r="BL129" t="s">
        <v>2556</v>
      </c>
      <c r="BX129">
        <v>517221</v>
      </c>
    </row>
    <row r="130" spans="1:76" x14ac:dyDescent="0.25">
      <c r="A130">
        <v>517064</v>
      </c>
      <c r="C130">
        <v>1</v>
      </c>
      <c r="D130">
        <v>1</v>
      </c>
      <c r="E130">
        <v>2</v>
      </c>
      <c r="F130" t="s">
        <v>0</v>
      </c>
      <c r="G130" t="s">
        <v>33</v>
      </c>
      <c r="H130" t="s">
        <v>2521</v>
      </c>
      <c r="I130" s="8" t="str">
        <f>HYPERLINK(AT130,"Foto")</f>
        <v>Foto</v>
      </c>
      <c r="K130">
        <v>1</v>
      </c>
      <c r="L130" t="s">
        <v>4</v>
      </c>
      <c r="M130">
        <v>101980</v>
      </c>
      <c r="N130" t="s">
        <v>5</v>
      </c>
      <c r="O130" t="s">
        <v>5</v>
      </c>
      <c r="U130" t="s">
        <v>2510</v>
      </c>
      <c r="V130" s="1">
        <v>1</v>
      </c>
      <c r="W130" t="s">
        <v>2511</v>
      </c>
      <c r="X130" t="s">
        <v>2512</v>
      </c>
      <c r="Y130" t="s">
        <v>2513</v>
      </c>
      <c r="Z130" s="3">
        <v>18</v>
      </c>
      <c r="AA130" s="4">
        <v>1804</v>
      </c>
      <c r="AB130" t="s">
        <v>2512</v>
      </c>
      <c r="AC130" t="s">
        <v>2522</v>
      </c>
      <c r="AD130">
        <v>2017</v>
      </c>
      <c r="AE130">
        <v>6</v>
      </c>
      <c r="AF130">
        <v>8</v>
      </c>
      <c r="AG130" t="s">
        <v>2515</v>
      </c>
      <c r="AH130" t="s">
        <v>52</v>
      </c>
      <c r="AJ130" t="s">
        <v>5</v>
      </c>
      <c r="AK130" t="s">
        <v>11</v>
      </c>
      <c r="AL130">
        <v>477465</v>
      </c>
      <c r="AM130">
        <v>7465127</v>
      </c>
      <c r="AN130" s="4">
        <v>477000</v>
      </c>
      <c r="AO130" s="4">
        <v>7465000</v>
      </c>
      <c r="AP130">
        <v>5</v>
      </c>
      <c r="AR130">
        <v>1010</v>
      </c>
      <c r="AS130" t="s">
        <v>53</v>
      </c>
      <c r="AT130" s="5" t="s">
        <v>2523</v>
      </c>
      <c r="AU130">
        <v>101980</v>
      </c>
      <c r="AW130" s="6" t="s">
        <v>12</v>
      </c>
      <c r="AX130">
        <v>1</v>
      </c>
      <c r="AY130" t="s">
        <v>13</v>
      </c>
      <c r="AZ130" t="s">
        <v>2524</v>
      </c>
      <c r="BA130" t="s">
        <v>2525</v>
      </c>
      <c r="BB130">
        <v>1010</v>
      </c>
      <c r="BC130" t="s">
        <v>43</v>
      </c>
      <c r="BD130" t="s">
        <v>44</v>
      </c>
      <c r="BE130">
        <v>1</v>
      </c>
      <c r="BF130" s="5">
        <v>43794.468541666698</v>
      </c>
      <c r="BG130" s="7" t="s">
        <v>17</v>
      </c>
      <c r="BI130">
        <v>6</v>
      </c>
      <c r="BJ130">
        <v>124756</v>
      </c>
      <c r="BL130" t="s">
        <v>2526</v>
      </c>
      <c r="BX130">
        <v>517064</v>
      </c>
    </row>
    <row r="131" spans="1:76" x14ac:dyDescent="0.25">
      <c r="A131">
        <v>517150</v>
      </c>
      <c r="C131">
        <v>1</v>
      </c>
      <c r="D131">
        <v>1</v>
      </c>
      <c r="E131">
        <v>3</v>
      </c>
      <c r="F131" t="s">
        <v>0</v>
      </c>
      <c r="G131" t="s">
        <v>33</v>
      </c>
      <c r="H131" t="s">
        <v>2527</v>
      </c>
      <c r="I131" s="8" t="str">
        <f>HYPERLINK(AT131,"Foto")</f>
        <v>Foto</v>
      </c>
      <c r="K131">
        <v>1</v>
      </c>
      <c r="L131" t="s">
        <v>4</v>
      </c>
      <c r="M131">
        <v>101980</v>
      </c>
      <c r="N131" t="s">
        <v>5</v>
      </c>
      <c r="O131" t="s">
        <v>5</v>
      </c>
      <c r="U131" t="s">
        <v>2510</v>
      </c>
      <c r="V131" s="1">
        <v>1</v>
      </c>
      <c r="W131" t="s">
        <v>2511</v>
      </c>
      <c r="X131" t="s">
        <v>2512</v>
      </c>
      <c r="Y131" t="s">
        <v>2513</v>
      </c>
      <c r="Z131" s="3">
        <v>18</v>
      </c>
      <c r="AA131" s="4">
        <v>1804</v>
      </c>
      <c r="AB131" t="s">
        <v>2512</v>
      </c>
      <c r="AC131" t="s">
        <v>2528</v>
      </c>
      <c r="AD131">
        <v>2017</v>
      </c>
      <c r="AE131">
        <v>6</v>
      </c>
      <c r="AF131">
        <v>25</v>
      </c>
      <c r="AG131" t="s">
        <v>2515</v>
      </c>
      <c r="AH131" t="s">
        <v>52</v>
      </c>
      <c r="AJ131" t="s">
        <v>5</v>
      </c>
      <c r="AK131" t="s">
        <v>11</v>
      </c>
      <c r="AL131">
        <v>477810</v>
      </c>
      <c r="AM131">
        <v>7465163</v>
      </c>
      <c r="AN131" s="4">
        <v>477000</v>
      </c>
      <c r="AO131" s="4">
        <v>7465000</v>
      </c>
      <c r="AP131">
        <v>5</v>
      </c>
      <c r="AR131">
        <v>1010</v>
      </c>
      <c r="AS131" t="s">
        <v>2529</v>
      </c>
      <c r="AT131" s="5" t="s">
        <v>2530</v>
      </c>
      <c r="AU131">
        <v>101980</v>
      </c>
      <c r="AW131" s="6" t="s">
        <v>12</v>
      </c>
      <c r="AX131">
        <v>1</v>
      </c>
      <c r="AY131" t="s">
        <v>13</v>
      </c>
      <c r="AZ131" t="s">
        <v>2531</v>
      </c>
      <c r="BA131" t="s">
        <v>2532</v>
      </c>
      <c r="BB131">
        <v>1010</v>
      </c>
      <c r="BC131" t="s">
        <v>43</v>
      </c>
      <c r="BD131" t="s">
        <v>44</v>
      </c>
      <c r="BE131">
        <v>1</v>
      </c>
      <c r="BF131" s="5">
        <v>43794.465972222199</v>
      </c>
      <c r="BG131" s="7" t="s">
        <v>17</v>
      </c>
      <c r="BI131">
        <v>6</v>
      </c>
      <c r="BJ131">
        <v>124761</v>
      </c>
      <c r="BL131" t="s">
        <v>2533</v>
      </c>
      <c r="BX131">
        <v>517150</v>
      </c>
    </row>
    <row r="132" spans="1:76" x14ac:dyDescent="0.25">
      <c r="A132">
        <v>517164</v>
      </c>
      <c r="C132">
        <v>1</v>
      </c>
      <c r="D132">
        <v>1</v>
      </c>
      <c r="E132">
        <v>4</v>
      </c>
      <c r="F132" t="s">
        <v>0</v>
      </c>
      <c r="G132" t="s">
        <v>33</v>
      </c>
      <c r="H132" t="s">
        <v>2534</v>
      </c>
      <c r="I132" s="8" t="str">
        <f>HYPERLINK(AT132,"Foto")</f>
        <v>Foto</v>
      </c>
      <c r="K132">
        <v>1</v>
      </c>
      <c r="L132" t="s">
        <v>4</v>
      </c>
      <c r="M132">
        <v>101980</v>
      </c>
      <c r="N132" t="s">
        <v>5</v>
      </c>
      <c r="O132" t="s">
        <v>5</v>
      </c>
      <c r="U132" t="s">
        <v>2510</v>
      </c>
      <c r="V132" s="1">
        <v>1</v>
      </c>
      <c r="W132" t="s">
        <v>2511</v>
      </c>
      <c r="X132" t="s">
        <v>2512</v>
      </c>
      <c r="Y132" t="s">
        <v>2513</v>
      </c>
      <c r="Z132" s="3">
        <v>18</v>
      </c>
      <c r="AA132" s="4">
        <v>1804</v>
      </c>
      <c r="AB132" t="s">
        <v>2512</v>
      </c>
      <c r="AC132" t="s">
        <v>2535</v>
      </c>
      <c r="AD132">
        <v>2019</v>
      </c>
      <c r="AE132">
        <v>6</v>
      </c>
      <c r="AF132">
        <v>30</v>
      </c>
      <c r="AG132" t="s">
        <v>2536</v>
      </c>
      <c r="AH132" t="s">
        <v>52</v>
      </c>
      <c r="AJ132" t="s">
        <v>5</v>
      </c>
      <c r="AK132" t="s">
        <v>11</v>
      </c>
      <c r="AL132">
        <v>477917</v>
      </c>
      <c r="AM132">
        <v>7465409</v>
      </c>
      <c r="AN132" s="4">
        <v>477000</v>
      </c>
      <c r="AO132" s="4">
        <v>7465000</v>
      </c>
      <c r="AP132">
        <v>10</v>
      </c>
      <c r="AR132">
        <v>1010</v>
      </c>
      <c r="AS132" t="s">
        <v>2537</v>
      </c>
      <c r="AT132" s="5" t="s">
        <v>2538</v>
      </c>
      <c r="AU132">
        <v>101980</v>
      </c>
      <c r="AW132" s="6" t="s">
        <v>12</v>
      </c>
      <c r="AX132">
        <v>1</v>
      </c>
      <c r="AY132" t="s">
        <v>13</v>
      </c>
      <c r="AZ132" t="s">
        <v>2539</v>
      </c>
      <c r="BA132" t="s">
        <v>2540</v>
      </c>
      <c r="BB132">
        <v>1010</v>
      </c>
      <c r="BC132" t="s">
        <v>43</v>
      </c>
      <c r="BD132" t="s">
        <v>44</v>
      </c>
      <c r="BE132">
        <v>1</v>
      </c>
      <c r="BF132" s="5">
        <v>43794.457499999997</v>
      </c>
      <c r="BG132" s="7" t="s">
        <v>17</v>
      </c>
      <c r="BI132">
        <v>6</v>
      </c>
      <c r="BJ132">
        <v>205622</v>
      </c>
      <c r="BL132" t="s">
        <v>2541</v>
      </c>
      <c r="BX132">
        <v>517164</v>
      </c>
    </row>
    <row r="133" spans="1:76" x14ac:dyDescent="0.25">
      <c r="A133">
        <v>517153</v>
      </c>
      <c r="C133">
        <v>1</v>
      </c>
      <c r="D133">
        <v>1</v>
      </c>
      <c r="E133">
        <v>5</v>
      </c>
      <c r="F133" t="s">
        <v>0</v>
      </c>
      <c r="G133" t="s">
        <v>33</v>
      </c>
      <c r="H133" t="s">
        <v>2542</v>
      </c>
      <c r="I133" s="8" t="str">
        <f>HYPERLINK(AT133,"Foto")</f>
        <v>Foto</v>
      </c>
      <c r="K133">
        <v>1</v>
      </c>
      <c r="L133" t="s">
        <v>4</v>
      </c>
      <c r="M133">
        <v>101980</v>
      </c>
      <c r="N133" t="s">
        <v>5</v>
      </c>
      <c r="O133" t="s">
        <v>5</v>
      </c>
      <c r="U133" t="s">
        <v>2510</v>
      </c>
      <c r="V133" s="1">
        <v>1</v>
      </c>
      <c r="W133" t="s">
        <v>2511</v>
      </c>
      <c r="X133" t="s">
        <v>2512</v>
      </c>
      <c r="Y133" t="s">
        <v>2513</v>
      </c>
      <c r="Z133" s="3">
        <v>18</v>
      </c>
      <c r="AA133" s="4">
        <v>1804</v>
      </c>
      <c r="AB133" t="s">
        <v>2512</v>
      </c>
      <c r="AC133" t="s">
        <v>2543</v>
      </c>
      <c r="AD133">
        <v>2019</v>
      </c>
      <c r="AE133">
        <v>6</v>
      </c>
      <c r="AF133">
        <v>30</v>
      </c>
      <c r="AG133" t="s">
        <v>2536</v>
      </c>
      <c r="AH133" t="s">
        <v>52</v>
      </c>
      <c r="AJ133" t="s">
        <v>5</v>
      </c>
      <c r="AK133" t="s">
        <v>11</v>
      </c>
      <c r="AL133">
        <v>477838</v>
      </c>
      <c r="AM133">
        <v>7465409</v>
      </c>
      <c r="AN133" s="4">
        <v>477000</v>
      </c>
      <c r="AO133" s="4">
        <v>7465000</v>
      </c>
      <c r="AP133">
        <v>10</v>
      </c>
      <c r="AR133">
        <v>1010</v>
      </c>
      <c r="AS133" t="s">
        <v>2544</v>
      </c>
      <c r="AT133" s="5" t="s">
        <v>2545</v>
      </c>
      <c r="AU133">
        <v>101980</v>
      </c>
      <c r="AW133" s="6" t="s">
        <v>12</v>
      </c>
      <c r="AX133">
        <v>1</v>
      </c>
      <c r="AY133" t="s">
        <v>13</v>
      </c>
      <c r="AZ133" t="s">
        <v>2546</v>
      </c>
      <c r="BA133" t="s">
        <v>2547</v>
      </c>
      <c r="BB133">
        <v>1010</v>
      </c>
      <c r="BC133" t="s">
        <v>43</v>
      </c>
      <c r="BD133" t="s">
        <v>44</v>
      </c>
      <c r="BE133">
        <v>1</v>
      </c>
      <c r="BF133" s="5">
        <v>43794.457337963002</v>
      </c>
      <c r="BG133" s="7" t="s">
        <v>17</v>
      </c>
      <c r="BI133">
        <v>6</v>
      </c>
      <c r="BJ133">
        <v>205625</v>
      </c>
      <c r="BL133" t="s">
        <v>2548</v>
      </c>
      <c r="BX133">
        <v>517153</v>
      </c>
    </row>
    <row r="134" spans="1:76" x14ac:dyDescent="0.25">
      <c r="A134">
        <v>518548</v>
      </c>
      <c r="C134">
        <v>1</v>
      </c>
      <c r="F134" t="s">
        <v>0</v>
      </c>
      <c r="G134" t="s">
        <v>33</v>
      </c>
      <c r="H134" t="s">
        <v>2575</v>
      </c>
      <c r="I134" t="s">
        <v>3</v>
      </c>
      <c r="K134">
        <v>1</v>
      </c>
      <c r="L134" t="s">
        <v>4</v>
      </c>
      <c r="M134">
        <v>101980</v>
      </c>
      <c r="N134" t="s">
        <v>5</v>
      </c>
      <c r="O134" t="s">
        <v>5</v>
      </c>
      <c r="U134" t="s">
        <v>2567</v>
      </c>
      <c r="V134" s="1">
        <v>1</v>
      </c>
      <c r="W134" t="s">
        <v>2511</v>
      </c>
      <c r="X134" t="s">
        <v>2512</v>
      </c>
      <c r="Y134" t="s">
        <v>2513</v>
      </c>
      <c r="Z134" s="3">
        <v>18</v>
      </c>
      <c r="AA134" s="4">
        <v>1804</v>
      </c>
      <c r="AB134" t="s">
        <v>2512</v>
      </c>
      <c r="AC134" t="s">
        <v>2576</v>
      </c>
      <c r="AD134">
        <v>2007</v>
      </c>
      <c r="AE134">
        <v>6</v>
      </c>
      <c r="AF134">
        <v>9</v>
      </c>
      <c r="AG134" t="s">
        <v>2560</v>
      </c>
      <c r="AH134" t="s">
        <v>2577</v>
      </c>
      <c r="AJ134" t="s">
        <v>5</v>
      </c>
      <c r="AK134" t="s">
        <v>11</v>
      </c>
      <c r="AL134">
        <v>485050</v>
      </c>
      <c r="AM134">
        <v>7469950</v>
      </c>
      <c r="AN134" s="4">
        <v>485000</v>
      </c>
      <c r="AO134" s="4">
        <v>7469000</v>
      </c>
      <c r="AP134">
        <v>100</v>
      </c>
      <c r="AR134">
        <v>1010</v>
      </c>
      <c r="AS134" t="s">
        <v>2578</v>
      </c>
      <c r="AT134" s="5" t="s">
        <v>2579</v>
      </c>
      <c r="AU134">
        <v>101980</v>
      </c>
      <c r="AW134" s="6" t="s">
        <v>12</v>
      </c>
      <c r="AX134">
        <v>1</v>
      </c>
      <c r="AY134" t="s">
        <v>13</v>
      </c>
      <c r="AZ134" t="s">
        <v>2572</v>
      </c>
      <c r="BA134" t="s">
        <v>2580</v>
      </c>
      <c r="BB134">
        <v>1010</v>
      </c>
      <c r="BC134" t="s">
        <v>43</v>
      </c>
      <c r="BD134" t="s">
        <v>44</v>
      </c>
      <c r="BF134" s="5">
        <v>43707.364583333299</v>
      </c>
      <c r="BG134" s="7" t="s">
        <v>17</v>
      </c>
      <c r="BI134">
        <v>6</v>
      </c>
      <c r="BJ134">
        <v>56208</v>
      </c>
      <c r="BL134" t="s">
        <v>2581</v>
      </c>
      <c r="BX134">
        <v>518548</v>
      </c>
    </row>
    <row r="135" spans="1:76" x14ac:dyDescent="0.25">
      <c r="A135">
        <v>525856</v>
      </c>
      <c r="C135">
        <v>1</v>
      </c>
      <c r="D135">
        <v>1</v>
      </c>
      <c r="E135">
        <v>1</v>
      </c>
      <c r="F135" t="s">
        <v>0</v>
      </c>
      <c r="G135" t="s">
        <v>586</v>
      </c>
      <c r="H135" t="s">
        <v>2613</v>
      </c>
      <c r="I135" t="s">
        <v>126</v>
      </c>
      <c r="K135">
        <v>1</v>
      </c>
      <c r="L135" t="s">
        <v>4</v>
      </c>
      <c r="M135">
        <v>101980</v>
      </c>
      <c r="N135" t="s">
        <v>5</v>
      </c>
      <c r="O135" t="s">
        <v>5</v>
      </c>
      <c r="U135" t="s">
        <v>2614</v>
      </c>
      <c r="V135" s="1">
        <v>1</v>
      </c>
      <c r="W135" t="s">
        <v>2511</v>
      </c>
      <c r="X135" t="s">
        <v>2599</v>
      </c>
      <c r="Y135" t="s">
        <v>2513</v>
      </c>
      <c r="Z135" s="3">
        <v>18</v>
      </c>
      <c r="AA135" s="4">
        <v>1805</v>
      </c>
      <c r="AB135" s="4" t="s">
        <v>2599</v>
      </c>
      <c r="AC135" t="s">
        <v>2615</v>
      </c>
      <c r="AD135">
        <v>2018</v>
      </c>
      <c r="AE135">
        <v>7</v>
      </c>
      <c r="AF135">
        <v>26</v>
      </c>
      <c r="AG135" t="s">
        <v>2616</v>
      </c>
      <c r="AJ135" t="s">
        <v>5</v>
      </c>
      <c r="AK135" t="s">
        <v>11</v>
      </c>
      <c r="AL135">
        <v>609305</v>
      </c>
      <c r="AM135">
        <v>7593584</v>
      </c>
      <c r="AN135" s="4">
        <v>609000</v>
      </c>
      <c r="AO135" s="4">
        <v>7593000</v>
      </c>
      <c r="AP135">
        <v>0</v>
      </c>
      <c r="AR135">
        <v>117</v>
      </c>
      <c r="AT135" s="5"/>
      <c r="AU135">
        <v>101980</v>
      </c>
      <c r="AW135" s="6" t="s">
        <v>12</v>
      </c>
      <c r="AX135">
        <v>1</v>
      </c>
      <c r="AY135" t="s">
        <v>13</v>
      </c>
      <c r="AZ135" t="s">
        <v>2617</v>
      </c>
      <c r="BA135" t="s">
        <v>2618</v>
      </c>
      <c r="BB135">
        <v>117</v>
      </c>
      <c r="BC135" t="s">
        <v>594</v>
      </c>
      <c r="BD135" t="s">
        <v>595</v>
      </c>
      <c r="BF135" s="5">
        <v>43503</v>
      </c>
      <c r="BG135" s="7" t="s">
        <v>17</v>
      </c>
      <c r="BI135">
        <v>5</v>
      </c>
      <c r="BJ135">
        <v>305871</v>
      </c>
      <c r="BL135" t="s">
        <v>2619</v>
      </c>
      <c r="BN135" t="s">
        <v>2620</v>
      </c>
      <c r="BX135">
        <v>525856</v>
      </c>
    </row>
    <row r="136" spans="1:76" x14ac:dyDescent="0.25">
      <c r="A136">
        <v>525719</v>
      </c>
      <c r="C136">
        <v>1</v>
      </c>
      <c r="F136" t="s">
        <v>0</v>
      </c>
      <c r="G136" t="s">
        <v>33</v>
      </c>
      <c r="H136" t="s">
        <v>2606</v>
      </c>
      <c r="I136" t="s">
        <v>3</v>
      </c>
      <c r="K136">
        <v>1</v>
      </c>
      <c r="L136" t="s">
        <v>4</v>
      </c>
      <c r="M136">
        <v>101980</v>
      </c>
      <c r="N136" t="s">
        <v>5</v>
      </c>
      <c r="O136" t="s">
        <v>5</v>
      </c>
      <c r="U136" t="s">
        <v>2598</v>
      </c>
      <c r="V136" s="1">
        <v>1</v>
      </c>
      <c r="W136" t="s">
        <v>2511</v>
      </c>
      <c r="X136" t="s">
        <v>2599</v>
      </c>
      <c r="Y136" t="s">
        <v>2513</v>
      </c>
      <c r="Z136" s="3">
        <v>18</v>
      </c>
      <c r="AA136" s="4">
        <v>1805</v>
      </c>
      <c r="AB136" s="4" t="s">
        <v>2599</v>
      </c>
      <c r="AC136" t="s">
        <v>2607</v>
      </c>
      <c r="AD136">
        <v>2014</v>
      </c>
      <c r="AE136">
        <v>6</v>
      </c>
      <c r="AF136">
        <v>25</v>
      </c>
      <c r="AG136" t="s">
        <v>854</v>
      </c>
      <c r="AJ136" t="s">
        <v>5</v>
      </c>
      <c r="AK136" t="s">
        <v>11</v>
      </c>
      <c r="AL136">
        <v>605891</v>
      </c>
      <c r="AM136">
        <v>7606230</v>
      </c>
      <c r="AN136" s="4">
        <v>605000</v>
      </c>
      <c r="AO136" s="4">
        <v>7607000</v>
      </c>
      <c r="AP136">
        <v>10</v>
      </c>
      <c r="AR136">
        <v>1010</v>
      </c>
      <c r="AS136" t="s">
        <v>2608</v>
      </c>
      <c r="AT136" s="5" t="s">
        <v>2609</v>
      </c>
      <c r="AU136">
        <v>101980</v>
      </c>
      <c r="AW136" s="6" t="s">
        <v>12</v>
      </c>
      <c r="AX136">
        <v>1</v>
      </c>
      <c r="AY136" t="s">
        <v>13</v>
      </c>
      <c r="AZ136" t="s">
        <v>2610</v>
      </c>
      <c r="BA136" t="s">
        <v>2611</v>
      </c>
      <c r="BB136">
        <v>1010</v>
      </c>
      <c r="BC136" t="s">
        <v>43</v>
      </c>
      <c r="BD136" t="s">
        <v>44</v>
      </c>
      <c r="BF136" s="5">
        <v>43709.903472222199</v>
      </c>
      <c r="BG136" s="7" t="s">
        <v>17</v>
      </c>
      <c r="BI136">
        <v>6</v>
      </c>
      <c r="BJ136">
        <v>56498</v>
      </c>
      <c r="BL136" t="s">
        <v>2612</v>
      </c>
      <c r="BX136">
        <v>525719</v>
      </c>
    </row>
    <row r="137" spans="1:76" x14ac:dyDescent="0.25">
      <c r="A137">
        <v>517502</v>
      </c>
      <c r="C137">
        <v>1</v>
      </c>
      <c r="D137">
        <v>1</v>
      </c>
      <c r="E137">
        <v>1</v>
      </c>
      <c r="F137" t="s">
        <v>0</v>
      </c>
      <c r="G137" t="s">
        <v>33</v>
      </c>
      <c r="H137" t="s">
        <v>2905</v>
      </c>
      <c r="I137" t="s">
        <v>3</v>
      </c>
      <c r="K137">
        <v>1</v>
      </c>
      <c r="L137" t="s">
        <v>4</v>
      </c>
      <c r="M137">
        <v>101980</v>
      </c>
      <c r="N137" t="s">
        <v>5</v>
      </c>
      <c r="O137" t="s">
        <v>5</v>
      </c>
      <c r="U137" t="s">
        <v>2906</v>
      </c>
      <c r="V137" s="1">
        <v>1</v>
      </c>
      <c r="W137" t="s">
        <v>2511</v>
      </c>
      <c r="X137" t="s">
        <v>2655</v>
      </c>
      <c r="Y137" t="s">
        <v>2513</v>
      </c>
      <c r="Z137" s="3">
        <v>18</v>
      </c>
      <c r="AA137" s="4">
        <v>1839</v>
      </c>
      <c r="AB137" s="4" t="s">
        <v>2655</v>
      </c>
      <c r="AC137" t="s">
        <v>2907</v>
      </c>
      <c r="AD137">
        <v>2018</v>
      </c>
      <c r="AE137">
        <v>7</v>
      </c>
      <c r="AF137">
        <v>6</v>
      </c>
      <c r="AG137" t="s">
        <v>2680</v>
      </c>
      <c r="AJ137" t="s">
        <v>5</v>
      </c>
      <c r="AK137" t="s">
        <v>11</v>
      </c>
      <c r="AL137">
        <v>479958</v>
      </c>
      <c r="AM137">
        <v>7435986</v>
      </c>
      <c r="AN137" s="4">
        <v>479000</v>
      </c>
      <c r="AO137" s="4">
        <v>7435000</v>
      </c>
      <c r="AP137">
        <v>10</v>
      </c>
      <c r="AR137">
        <v>1010</v>
      </c>
      <c r="AT137" s="5" t="s">
        <v>2908</v>
      </c>
      <c r="AU137">
        <v>101980</v>
      </c>
      <c r="AW137" s="6" t="s">
        <v>12</v>
      </c>
      <c r="AX137">
        <v>1</v>
      </c>
      <c r="AY137" t="s">
        <v>13</v>
      </c>
      <c r="AZ137" t="s">
        <v>2909</v>
      </c>
      <c r="BA137" t="s">
        <v>2910</v>
      </c>
      <c r="BB137">
        <v>1010</v>
      </c>
      <c r="BC137" t="s">
        <v>43</v>
      </c>
      <c r="BD137" t="s">
        <v>44</v>
      </c>
      <c r="BF137" s="5">
        <v>43336.530613425901</v>
      </c>
      <c r="BG137" s="7" t="s">
        <v>17</v>
      </c>
      <c r="BI137">
        <v>6</v>
      </c>
      <c r="BJ137">
        <v>161362</v>
      </c>
      <c r="BL137" t="s">
        <v>2911</v>
      </c>
      <c r="BX137">
        <v>517502</v>
      </c>
    </row>
    <row r="138" spans="1:76" x14ac:dyDescent="0.25">
      <c r="A138">
        <v>517175</v>
      </c>
      <c r="C138">
        <v>1</v>
      </c>
      <c r="D138">
        <v>1</v>
      </c>
      <c r="E138">
        <v>1</v>
      </c>
      <c r="F138" t="s">
        <v>0</v>
      </c>
      <c r="G138" t="s">
        <v>33</v>
      </c>
      <c r="H138" t="s">
        <v>2917</v>
      </c>
      <c r="I138" t="s">
        <v>3</v>
      </c>
      <c r="K138">
        <v>1</v>
      </c>
      <c r="L138" t="s">
        <v>4</v>
      </c>
      <c r="M138">
        <v>101980</v>
      </c>
      <c r="N138" t="s">
        <v>5</v>
      </c>
      <c r="O138" t="s">
        <v>5</v>
      </c>
      <c r="U138" t="s">
        <v>2918</v>
      </c>
      <c r="V138" s="1">
        <v>1</v>
      </c>
      <c r="W138" t="s">
        <v>2511</v>
      </c>
      <c r="X138" t="s">
        <v>2655</v>
      </c>
      <c r="Y138" t="s">
        <v>2513</v>
      </c>
      <c r="Z138" s="3">
        <v>18</v>
      </c>
      <c r="AA138" s="4">
        <v>1839</v>
      </c>
      <c r="AB138" s="4" t="s">
        <v>2655</v>
      </c>
      <c r="AC138" t="s">
        <v>2832</v>
      </c>
      <c r="AD138">
        <v>2018</v>
      </c>
      <c r="AE138">
        <v>7</v>
      </c>
      <c r="AF138">
        <v>6</v>
      </c>
      <c r="AG138" t="s">
        <v>2680</v>
      </c>
      <c r="AJ138" t="s">
        <v>5</v>
      </c>
      <c r="AK138" t="s">
        <v>11</v>
      </c>
      <c r="AL138">
        <v>478033</v>
      </c>
      <c r="AM138">
        <v>7437679</v>
      </c>
      <c r="AN138" s="4">
        <v>479000</v>
      </c>
      <c r="AO138" s="4">
        <v>7437000</v>
      </c>
      <c r="AP138">
        <v>10</v>
      </c>
      <c r="AR138">
        <v>1010</v>
      </c>
      <c r="AT138" s="5" t="s">
        <v>2919</v>
      </c>
      <c r="AU138">
        <v>101980</v>
      </c>
      <c r="AW138" s="6" t="s">
        <v>12</v>
      </c>
      <c r="AX138">
        <v>1</v>
      </c>
      <c r="AY138" t="s">
        <v>13</v>
      </c>
      <c r="AZ138" t="s">
        <v>2920</v>
      </c>
      <c r="BA138" t="s">
        <v>2921</v>
      </c>
      <c r="BB138">
        <v>1010</v>
      </c>
      <c r="BC138" t="s">
        <v>43</v>
      </c>
      <c r="BD138" t="s">
        <v>44</v>
      </c>
      <c r="BF138" s="5">
        <v>43336.530590277798</v>
      </c>
      <c r="BG138" s="7" t="s">
        <v>17</v>
      </c>
      <c r="BI138">
        <v>6</v>
      </c>
      <c r="BJ138">
        <v>159237</v>
      </c>
      <c r="BL138" t="s">
        <v>2922</v>
      </c>
      <c r="BX138">
        <v>517175</v>
      </c>
    </row>
    <row r="139" spans="1:76" x14ac:dyDescent="0.25">
      <c r="A139">
        <v>517883</v>
      </c>
      <c r="C139">
        <v>1</v>
      </c>
      <c r="D139">
        <v>1</v>
      </c>
      <c r="E139">
        <v>1</v>
      </c>
      <c r="F139" t="s">
        <v>0</v>
      </c>
      <c r="G139" t="s">
        <v>33</v>
      </c>
      <c r="H139" t="s">
        <v>3179</v>
      </c>
      <c r="I139" s="8" t="str">
        <f>HYPERLINK(AT139,"Foto")</f>
        <v>Foto</v>
      </c>
      <c r="K139">
        <v>1</v>
      </c>
      <c r="L139" t="s">
        <v>4</v>
      </c>
      <c r="M139">
        <v>101980</v>
      </c>
      <c r="N139" t="s">
        <v>5</v>
      </c>
      <c r="O139" t="s">
        <v>5</v>
      </c>
      <c r="U139" t="s">
        <v>3180</v>
      </c>
      <c r="V139" s="1">
        <v>1</v>
      </c>
      <c r="W139" t="s">
        <v>2511</v>
      </c>
      <c r="X139" t="s">
        <v>2655</v>
      </c>
      <c r="Y139" t="s">
        <v>2513</v>
      </c>
      <c r="Z139" s="3">
        <v>18</v>
      </c>
      <c r="AA139" s="4">
        <v>1839</v>
      </c>
      <c r="AB139" s="4" t="s">
        <v>2655</v>
      </c>
      <c r="AC139" t="s">
        <v>3181</v>
      </c>
      <c r="AD139">
        <v>2018</v>
      </c>
      <c r="AE139">
        <v>6</v>
      </c>
      <c r="AF139">
        <v>27</v>
      </c>
      <c r="AG139" t="s">
        <v>2899</v>
      </c>
      <c r="AH139" t="s">
        <v>52</v>
      </c>
      <c r="AJ139" t="s">
        <v>5</v>
      </c>
      <c r="AK139" t="s">
        <v>11</v>
      </c>
      <c r="AL139">
        <v>481547</v>
      </c>
      <c r="AM139">
        <v>7432129</v>
      </c>
      <c r="AN139" s="4">
        <v>481000</v>
      </c>
      <c r="AO139" s="4">
        <v>7433000</v>
      </c>
      <c r="AP139">
        <v>1</v>
      </c>
      <c r="AR139">
        <v>1010</v>
      </c>
      <c r="AS139" t="s">
        <v>3182</v>
      </c>
      <c r="AT139" s="5" t="s">
        <v>3183</v>
      </c>
      <c r="AU139">
        <v>101980</v>
      </c>
      <c r="AW139" s="6" t="s">
        <v>12</v>
      </c>
      <c r="AX139">
        <v>1</v>
      </c>
      <c r="AY139" t="s">
        <v>13</v>
      </c>
      <c r="AZ139" t="s">
        <v>3184</v>
      </c>
      <c r="BA139" t="s">
        <v>3185</v>
      </c>
      <c r="BB139">
        <v>1010</v>
      </c>
      <c r="BC139" t="s">
        <v>43</v>
      </c>
      <c r="BD139" t="s">
        <v>44</v>
      </c>
      <c r="BE139">
        <v>1</v>
      </c>
      <c r="BF139" s="5">
        <v>43794.459108796298</v>
      </c>
      <c r="BG139" s="7" t="s">
        <v>17</v>
      </c>
      <c r="BI139">
        <v>6</v>
      </c>
      <c r="BJ139">
        <v>157485</v>
      </c>
      <c r="BL139" t="s">
        <v>3186</v>
      </c>
      <c r="BX139">
        <v>517883</v>
      </c>
    </row>
    <row r="140" spans="1:76" x14ac:dyDescent="0.25">
      <c r="A140">
        <v>518672</v>
      </c>
      <c r="C140">
        <v>1</v>
      </c>
      <c r="D140">
        <v>1</v>
      </c>
      <c r="E140">
        <v>1</v>
      </c>
      <c r="F140" t="s">
        <v>0</v>
      </c>
      <c r="G140" t="s">
        <v>33</v>
      </c>
      <c r="H140" t="s">
        <v>3187</v>
      </c>
      <c r="I140" s="8" t="str">
        <f>HYPERLINK(AT140,"Foto")</f>
        <v>Foto</v>
      </c>
      <c r="K140">
        <v>1</v>
      </c>
      <c r="L140" t="s">
        <v>4</v>
      </c>
      <c r="M140">
        <v>101980</v>
      </c>
      <c r="N140" t="s">
        <v>5</v>
      </c>
      <c r="O140" t="s">
        <v>5</v>
      </c>
      <c r="U140" t="s">
        <v>3188</v>
      </c>
      <c r="V140" s="1">
        <v>1</v>
      </c>
      <c r="W140" t="s">
        <v>2511</v>
      </c>
      <c r="X140" t="s">
        <v>2655</v>
      </c>
      <c r="Y140" t="s">
        <v>2513</v>
      </c>
      <c r="Z140" s="3">
        <v>18</v>
      </c>
      <c r="AA140" s="4">
        <v>1839</v>
      </c>
      <c r="AB140" s="4" t="s">
        <v>2655</v>
      </c>
      <c r="AC140" t="s">
        <v>3189</v>
      </c>
      <c r="AD140">
        <v>2018</v>
      </c>
      <c r="AE140">
        <v>7</v>
      </c>
      <c r="AF140">
        <v>10</v>
      </c>
      <c r="AG140" t="s">
        <v>2899</v>
      </c>
      <c r="AH140" t="s">
        <v>52</v>
      </c>
      <c r="AJ140" t="s">
        <v>5</v>
      </c>
      <c r="AK140" t="s">
        <v>11</v>
      </c>
      <c r="AL140">
        <v>486395</v>
      </c>
      <c r="AM140">
        <v>7417019</v>
      </c>
      <c r="AN140" s="4">
        <v>487000</v>
      </c>
      <c r="AO140" s="4">
        <v>7417000</v>
      </c>
      <c r="AP140">
        <v>1</v>
      </c>
      <c r="AR140">
        <v>1010</v>
      </c>
      <c r="AS140" t="s">
        <v>3190</v>
      </c>
      <c r="AT140" s="5" t="s">
        <v>3191</v>
      </c>
      <c r="AU140">
        <v>101980</v>
      </c>
      <c r="AW140" s="6" t="s">
        <v>12</v>
      </c>
      <c r="AX140">
        <v>1</v>
      </c>
      <c r="AY140" t="s">
        <v>13</v>
      </c>
      <c r="AZ140" t="s">
        <v>3192</v>
      </c>
      <c r="BA140" t="s">
        <v>3193</v>
      </c>
      <c r="BB140">
        <v>1010</v>
      </c>
      <c r="BC140" t="s">
        <v>43</v>
      </c>
      <c r="BD140" t="s">
        <v>44</v>
      </c>
      <c r="BE140">
        <v>1</v>
      </c>
      <c r="BF140" s="5">
        <v>43794.458541666703</v>
      </c>
      <c r="BG140" s="7" t="s">
        <v>17</v>
      </c>
      <c r="BI140">
        <v>6</v>
      </c>
      <c r="BJ140">
        <v>159594</v>
      </c>
      <c r="BL140" t="s">
        <v>3194</v>
      </c>
      <c r="BX140">
        <v>518672</v>
      </c>
    </row>
    <row r="141" spans="1:76" x14ac:dyDescent="0.25">
      <c r="A141">
        <v>519260</v>
      </c>
      <c r="C141">
        <v>1</v>
      </c>
      <c r="D141">
        <v>1</v>
      </c>
      <c r="E141">
        <v>1</v>
      </c>
      <c r="F141" t="s">
        <v>0</v>
      </c>
      <c r="G141" t="s">
        <v>33</v>
      </c>
      <c r="H141" t="s">
        <v>3195</v>
      </c>
      <c r="I141" s="8" t="str">
        <f>HYPERLINK(AT141,"Foto")</f>
        <v>Foto</v>
      </c>
      <c r="K141">
        <v>1</v>
      </c>
      <c r="L141" t="s">
        <v>4</v>
      </c>
      <c r="M141">
        <v>101980</v>
      </c>
      <c r="N141" t="s">
        <v>5</v>
      </c>
      <c r="O141" t="s">
        <v>5</v>
      </c>
      <c r="U141" t="s">
        <v>3196</v>
      </c>
      <c r="V141" s="1">
        <v>1</v>
      </c>
      <c r="W141" t="s">
        <v>2511</v>
      </c>
      <c r="X141" t="s">
        <v>2655</v>
      </c>
      <c r="Y141" t="s">
        <v>2513</v>
      </c>
      <c r="Z141" s="3">
        <v>18</v>
      </c>
      <c r="AA141" s="4">
        <v>1839</v>
      </c>
      <c r="AB141" s="4" t="s">
        <v>2655</v>
      </c>
      <c r="AC141" t="s">
        <v>3197</v>
      </c>
      <c r="AD141">
        <v>2018</v>
      </c>
      <c r="AE141">
        <v>7</v>
      </c>
      <c r="AF141">
        <v>9</v>
      </c>
      <c r="AG141" t="s">
        <v>2899</v>
      </c>
      <c r="AH141" t="s">
        <v>52</v>
      </c>
      <c r="AJ141" t="s">
        <v>5</v>
      </c>
      <c r="AK141" t="s">
        <v>11</v>
      </c>
      <c r="AL141">
        <v>490225</v>
      </c>
      <c r="AM141">
        <v>7423699</v>
      </c>
      <c r="AN141" s="4">
        <v>491000</v>
      </c>
      <c r="AO141" s="4">
        <v>7423000</v>
      </c>
      <c r="AP141">
        <v>1</v>
      </c>
      <c r="AR141">
        <v>1010</v>
      </c>
      <c r="AS141" t="s">
        <v>3198</v>
      </c>
      <c r="AT141" s="5" t="s">
        <v>3199</v>
      </c>
      <c r="AU141">
        <v>101980</v>
      </c>
      <c r="AW141" s="6" t="s">
        <v>12</v>
      </c>
      <c r="AX141">
        <v>1</v>
      </c>
      <c r="AY141" t="s">
        <v>13</v>
      </c>
      <c r="AZ141" t="s">
        <v>3200</v>
      </c>
      <c r="BA141" t="s">
        <v>3201</v>
      </c>
      <c r="BB141">
        <v>1010</v>
      </c>
      <c r="BC141" t="s">
        <v>43</v>
      </c>
      <c r="BD141" t="s">
        <v>44</v>
      </c>
      <c r="BE141">
        <v>1</v>
      </c>
      <c r="BF141" s="5">
        <v>43794.4589583333</v>
      </c>
      <c r="BG141" s="7" t="s">
        <v>17</v>
      </c>
      <c r="BI141">
        <v>6</v>
      </c>
      <c r="BJ141">
        <v>159002</v>
      </c>
      <c r="BL141" t="s">
        <v>3202</v>
      </c>
      <c r="BX141">
        <v>519260</v>
      </c>
    </row>
    <row r="142" spans="1:76" x14ac:dyDescent="0.25">
      <c r="A142">
        <v>517505</v>
      </c>
      <c r="C142">
        <v>1</v>
      </c>
      <c r="D142">
        <v>1</v>
      </c>
      <c r="E142">
        <v>2</v>
      </c>
      <c r="F142" t="s">
        <v>0</v>
      </c>
      <c r="G142" t="s">
        <v>33</v>
      </c>
      <c r="H142" t="s">
        <v>2912</v>
      </c>
      <c r="I142" t="s">
        <v>3</v>
      </c>
      <c r="K142">
        <v>1</v>
      </c>
      <c r="L142" t="s">
        <v>4</v>
      </c>
      <c r="M142">
        <v>101980</v>
      </c>
      <c r="N142" t="s">
        <v>5</v>
      </c>
      <c r="O142" t="s">
        <v>5</v>
      </c>
      <c r="U142" t="s">
        <v>2906</v>
      </c>
      <c r="V142" s="1">
        <v>1</v>
      </c>
      <c r="W142" t="s">
        <v>2511</v>
      </c>
      <c r="X142" t="s">
        <v>2655</v>
      </c>
      <c r="Y142" t="s">
        <v>2513</v>
      </c>
      <c r="Z142" s="3">
        <v>18</v>
      </c>
      <c r="AA142" s="4">
        <v>1839</v>
      </c>
      <c r="AB142" s="4" t="s">
        <v>2655</v>
      </c>
      <c r="AC142" t="s">
        <v>2907</v>
      </c>
      <c r="AD142">
        <v>2018</v>
      </c>
      <c r="AE142">
        <v>7</v>
      </c>
      <c r="AF142">
        <v>6</v>
      </c>
      <c r="AG142" t="s">
        <v>2680</v>
      </c>
      <c r="AJ142" t="s">
        <v>5</v>
      </c>
      <c r="AK142" t="s">
        <v>11</v>
      </c>
      <c r="AL142">
        <v>479979</v>
      </c>
      <c r="AM142">
        <v>7435931</v>
      </c>
      <c r="AN142" s="4">
        <v>479000</v>
      </c>
      <c r="AO142" s="4">
        <v>7435000</v>
      </c>
      <c r="AP142">
        <v>10</v>
      </c>
      <c r="AR142">
        <v>1010</v>
      </c>
      <c r="AT142" s="5" t="s">
        <v>2913</v>
      </c>
      <c r="AU142">
        <v>101980</v>
      </c>
      <c r="AW142" s="6" t="s">
        <v>12</v>
      </c>
      <c r="AX142">
        <v>1</v>
      </c>
      <c r="AY142" t="s">
        <v>13</v>
      </c>
      <c r="AZ142" t="s">
        <v>2914</v>
      </c>
      <c r="BA142" t="s">
        <v>2915</v>
      </c>
      <c r="BB142">
        <v>1010</v>
      </c>
      <c r="BC142" t="s">
        <v>43</v>
      </c>
      <c r="BD142" t="s">
        <v>44</v>
      </c>
      <c r="BF142" s="5">
        <v>43336.530613425901</v>
      </c>
      <c r="BG142" s="7" t="s">
        <v>17</v>
      </c>
      <c r="BI142">
        <v>6</v>
      </c>
      <c r="BJ142">
        <v>161363</v>
      </c>
      <c r="BL142" t="s">
        <v>2916</v>
      </c>
      <c r="BX142">
        <v>517505</v>
      </c>
    </row>
    <row r="143" spans="1:76" x14ac:dyDescent="0.25">
      <c r="A143">
        <v>517205</v>
      </c>
      <c r="C143">
        <v>1</v>
      </c>
      <c r="D143">
        <v>1</v>
      </c>
      <c r="E143">
        <v>2</v>
      </c>
      <c r="F143" t="s">
        <v>0</v>
      </c>
      <c r="G143" t="s">
        <v>33</v>
      </c>
      <c r="H143" t="s">
        <v>2923</v>
      </c>
      <c r="I143" t="s">
        <v>3</v>
      </c>
      <c r="K143">
        <v>1</v>
      </c>
      <c r="L143" t="s">
        <v>4</v>
      </c>
      <c r="M143">
        <v>101980</v>
      </c>
      <c r="N143" t="s">
        <v>5</v>
      </c>
      <c r="O143" t="s">
        <v>5</v>
      </c>
      <c r="U143" t="s">
        <v>2918</v>
      </c>
      <c r="V143" s="1">
        <v>1</v>
      </c>
      <c r="W143" t="s">
        <v>2511</v>
      </c>
      <c r="X143" t="s">
        <v>2655</v>
      </c>
      <c r="Y143" t="s">
        <v>2513</v>
      </c>
      <c r="Z143" s="3">
        <v>18</v>
      </c>
      <c r="AA143" s="4">
        <v>1839</v>
      </c>
      <c r="AB143" s="4" t="s">
        <v>2655</v>
      </c>
      <c r="AC143" t="s">
        <v>2832</v>
      </c>
      <c r="AD143">
        <v>2018</v>
      </c>
      <c r="AE143">
        <v>7</v>
      </c>
      <c r="AF143">
        <v>6</v>
      </c>
      <c r="AG143" t="s">
        <v>2680</v>
      </c>
      <c r="AJ143" t="s">
        <v>5</v>
      </c>
      <c r="AK143" t="s">
        <v>11</v>
      </c>
      <c r="AL143">
        <v>478042</v>
      </c>
      <c r="AM143">
        <v>7437634</v>
      </c>
      <c r="AN143" s="4">
        <v>479000</v>
      </c>
      <c r="AO143" s="4">
        <v>7437000</v>
      </c>
      <c r="AP143">
        <v>0</v>
      </c>
      <c r="AR143">
        <v>1010</v>
      </c>
      <c r="AT143" s="5" t="s">
        <v>2924</v>
      </c>
      <c r="AU143">
        <v>101980</v>
      </c>
      <c r="AW143" s="6" t="s">
        <v>12</v>
      </c>
      <c r="AX143">
        <v>1</v>
      </c>
      <c r="AY143" t="s">
        <v>13</v>
      </c>
      <c r="AZ143" t="s">
        <v>2925</v>
      </c>
      <c r="BA143" t="s">
        <v>2926</v>
      </c>
      <c r="BB143">
        <v>1010</v>
      </c>
      <c r="BC143" t="s">
        <v>43</v>
      </c>
      <c r="BD143" t="s">
        <v>44</v>
      </c>
      <c r="BF143" s="5">
        <v>43336.530590277798</v>
      </c>
      <c r="BG143" s="7" t="s">
        <v>17</v>
      </c>
      <c r="BI143">
        <v>6</v>
      </c>
      <c r="BJ143">
        <v>160683</v>
      </c>
      <c r="BL143" t="s">
        <v>2927</v>
      </c>
      <c r="BX143">
        <v>517205</v>
      </c>
    </row>
    <row r="144" spans="1:76" x14ac:dyDescent="0.25">
      <c r="A144">
        <v>517203</v>
      </c>
      <c r="C144">
        <v>1</v>
      </c>
      <c r="D144">
        <v>1</v>
      </c>
      <c r="E144">
        <v>3</v>
      </c>
      <c r="F144" t="s">
        <v>0</v>
      </c>
      <c r="G144" t="s">
        <v>33</v>
      </c>
      <c r="H144" t="s">
        <v>2928</v>
      </c>
      <c r="I144" t="s">
        <v>3</v>
      </c>
      <c r="K144">
        <v>1</v>
      </c>
      <c r="L144" t="s">
        <v>4</v>
      </c>
      <c r="M144">
        <v>101980</v>
      </c>
      <c r="N144" t="s">
        <v>5</v>
      </c>
      <c r="O144" t="s">
        <v>5</v>
      </c>
      <c r="U144" t="s">
        <v>2918</v>
      </c>
      <c r="V144" s="1">
        <v>1</v>
      </c>
      <c r="W144" t="s">
        <v>2511</v>
      </c>
      <c r="X144" t="s">
        <v>2655</v>
      </c>
      <c r="Y144" t="s">
        <v>2513</v>
      </c>
      <c r="Z144" s="3">
        <v>18</v>
      </c>
      <c r="AA144" s="4">
        <v>1839</v>
      </c>
      <c r="AB144" s="4" t="s">
        <v>2655</v>
      </c>
      <c r="AC144" t="s">
        <v>2832</v>
      </c>
      <c r="AD144">
        <v>2018</v>
      </c>
      <c r="AE144">
        <v>7</v>
      </c>
      <c r="AF144">
        <v>6</v>
      </c>
      <c r="AG144" t="s">
        <v>2680</v>
      </c>
      <c r="AJ144" t="s">
        <v>5</v>
      </c>
      <c r="AK144" t="s">
        <v>11</v>
      </c>
      <c r="AL144">
        <v>478040</v>
      </c>
      <c r="AM144">
        <v>7437597</v>
      </c>
      <c r="AN144" s="4">
        <v>479000</v>
      </c>
      <c r="AO144" s="4">
        <v>7437000</v>
      </c>
      <c r="AP144">
        <v>0</v>
      </c>
      <c r="AR144">
        <v>1010</v>
      </c>
      <c r="AT144" s="5" t="s">
        <v>2929</v>
      </c>
      <c r="AU144">
        <v>101980</v>
      </c>
      <c r="AW144" s="6" t="s">
        <v>12</v>
      </c>
      <c r="AX144">
        <v>1</v>
      </c>
      <c r="AY144" t="s">
        <v>13</v>
      </c>
      <c r="AZ144" t="s">
        <v>2930</v>
      </c>
      <c r="BA144" t="s">
        <v>2931</v>
      </c>
      <c r="BB144">
        <v>1010</v>
      </c>
      <c r="BC144" t="s">
        <v>43</v>
      </c>
      <c r="BD144" t="s">
        <v>44</v>
      </c>
      <c r="BF144" s="5">
        <v>43336.530590277798</v>
      </c>
      <c r="BG144" s="7" t="s">
        <v>17</v>
      </c>
      <c r="BI144">
        <v>6</v>
      </c>
      <c r="BJ144">
        <v>160684</v>
      </c>
      <c r="BL144" t="s">
        <v>2932</v>
      </c>
      <c r="BX144">
        <v>517203</v>
      </c>
    </row>
    <row r="145" spans="1:76" x14ac:dyDescent="0.25">
      <c r="A145">
        <v>517200</v>
      </c>
      <c r="C145">
        <v>1</v>
      </c>
      <c r="D145">
        <v>1</v>
      </c>
      <c r="E145">
        <v>4</v>
      </c>
      <c r="F145" t="s">
        <v>0</v>
      </c>
      <c r="G145" t="s">
        <v>33</v>
      </c>
      <c r="H145" t="s">
        <v>2933</v>
      </c>
      <c r="I145" t="s">
        <v>3</v>
      </c>
      <c r="K145">
        <v>1</v>
      </c>
      <c r="L145" t="s">
        <v>4</v>
      </c>
      <c r="M145">
        <v>101980</v>
      </c>
      <c r="N145" t="s">
        <v>5</v>
      </c>
      <c r="O145" t="s">
        <v>5</v>
      </c>
      <c r="U145" t="s">
        <v>2918</v>
      </c>
      <c r="V145" s="1">
        <v>1</v>
      </c>
      <c r="W145" t="s">
        <v>2511</v>
      </c>
      <c r="X145" t="s">
        <v>2655</v>
      </c>
      <c r="Y145" t="s">
        <v>2513</v>
      </c>
      <c r="Z145" s="3">
        <v>18</v>
      </c>
      <c r="AA145" s="4">
        <v>1839</v>
      </c>
      <c r="AB145" s="4" t="s">
        <v>2655</v>
      </c>
      <c r="AC145" t="s">
        <v>2832</v>
      </c>
      <c r="AD145">
        <v>2018</v>
      </c>
      <c r="AE145">
        <v>7</v>
      </c>
      <c r="AF145">
        <v>6</v>
      </c>
      <c r="AG145" t="s">
        <v>2680</v>
      </c>
      <c r="AJ145" t="s">
        <v>5</v>
      </c>
      <c r="AK145" t="s">
        <v>11</v>
      </c>
      <c r="AL145">
        <v>478038</v>
      </c>
      <c r="AM145">
        <v>7437573</v>
      </c>
      <c r="AN145" s="4">
        <v>479000</v>
      </c>
      <c r="AO145" s="4">
        <v>7437000</v>
      </c>
      <c r="AP145">
        <v>0</v>
      </c>
      <c r="AR145">
        <v>1010</v>
      </c>
      <c r="AT145" s="5" t="s">
        <v>2934</v>
      </c>
      <c r="AU145">
        <v>101980</v>
      </c>
      <c r="AW145" s="6" t="s">
        <v>12</v>
      </c>
      <c r="AX145">
        <v>1</v>
      </c>
      <c r="AY145" t="s">
        <v>13</v>
      </c>
      <c r="AZ145" t="s">
        <v>2935</v>
      </c>
      <c r="BA145" t="s">
        <v>2936</v>
      </c>
      <c r="BB145">
        <v>1010</v>
      </c>
      <c r="BC145" t="s">
        <v>43</v>
      </c>
      <c r="BD145" t="s">
        <v>44</v>
      </c>
      <c r="BF145" s="5">
        <v>43336.530590277798</v>
      </c>
      <c r="BG145" s="7" t="s">
        <v>17</v>
      </c>
      <c r="BI145">
        <v>6</v>
      </c>
      <c r="BJ145">
        <v>160685</v>
      </c>
      <c r="BL145" t="s">
        <v>2937</v>
      </c>
      <c r="BX145">
        <v>517200</v>
      </c>
    </row>
    <row r="146" spans="1:76" x14ac:dyDescent="0.25">
      <c r="A146">
        <v>517242</v>
      </c>
      <c r="C146">
        <v>1</v>
      </c>
      <c r="D146">
        <v>1</v>
      </c>
      <c r="E146">
        <v>5</v>
      </c>
      <c r="F146" t="s">
        <v>0</v>
      </c>
      <c r="G146" t="s">
        <v>33</v>
      </c>
      <c r="H146" t="s">
        <v>2938</v>
      </c>
      <c r="I146" t="s">
        <v>3</v>
      </c>
      <c r="K146">
        <v>1</v>
      </c>
      <c r="L146" t="s">
        <v>4</v>
      </c>
      <c r="M146">
        <v>101980</v>
      </c>
      <c r="N146" t="s">
        <v>5</v>
      </c>
      <c r="O146" t="s">
        <v>5</v>
      </c>
      <c r="U146" t="s">
        <v>2918</v>
      </c>
      <c r="V146" s="1">
        <v>1</v>
      </c>
      <c r="W146" t="s">
        <v>2511</v>
      </c>
      <c r="X146" t="s">
        <v>2655</v>
      </c>
      <c r="Y146" t="s">
        <v>2513</v>
      </c>
      <c r="Z146" s="3">
        <v>18</v>
      </c>
      <c r="AA146" s="4">
        <v>1839</v>
      </c>
      <c r="AB146" s="4" t="s">
        <v>2655</v>
      </c>
      <c r="AC146" t="s">
        <v>2939</v>
      </c>
      <c r="AD146">
        <v>2018</v>
      </c>
      <c r="AE146">
        <v>7</v>
      </c>
      <c r="AF146">
        <v>6</v>
      </c>
      <c r="AG146" t="s">
        <v>2680</v>
      </c>
      <c r="AJ146" t="s">
        <v>5</v>
      </c>
      <c r="AK146" t="s">
        <v>11</v>
      </c>
      <c r="AL146">
        <v>478241</v>
      </c>
      <c r="AM146">
        <v>7437327</v>
      </c>
      <c r="AN146" s="4">
        <v>479000</v>
      </c>
      <c r="AO146" s="4">
        <v>7437000</v>
      </c>
      <c r="AP146">
        <v>0</v>
      </c>
      <c r="AR146">
        <v>1010</v>
      </c>
      <c r="AT146" s="5" t="s">
        <v>2940</v>
      </c>
      <c r="AU146">
        <v>101980</v>
      </c>
      <c r="AW146" s="6" t="s">
        <v>12</v>
      </c>
      <c r="AX146">
        <v>1</v>
      </c>
      <c r="AY146" t="s">
        <v>13</v>
      </c>
      <c r="AZ146" t="s">
        <v>2941</v>
      </c>
      <c r="BA146" t="s">
        <v>2942</v>
      </c>
      <c r="BB146">
        <v>1010</v>
      </c>
      <c r="BC146" t="s">
        <v>43</v>
      </c>
      <c r="BD146" t="s">
        <v>44</v>
      </c>
      <c r="BF146" s="5">
        <v>43336.530590277798</v>
      </c>
      <c r="BG146" s="7" t="s">
        <v>17</v>
      </c>
      <c r="BI146">
        <v>6</v>
      </c>
      <c r="BJ146">
        <v>160686</v>
      </c>
      <c r="BL146" t="s">
        <v>2943</v>
      </c>
      <c r="BX146">
        <v>517242</v>
      </c>
    </row>
    <row r="147" spans="1:76" x14ac:dyDescent="0.25">
      <c r="A147">
        <v>517269</v>
      </c>
      <c r="C147">
        <v>1</v>
      </c>
      <c r="D147">
        <v>1</v>
      </c>
      <c r="E147">
        <v>6</v>
      </c>
      <c r="F147" t="s">
        <v>0</v>
      </c>
      <c r="G147" t="s">
        <v>33</v>
      </c>
      <c r="H147" t="s">
        <v>2944</v>
      </c>
      <c r="I147" t="s">
        <v>3</v>
      </c>
      <c r="K147">
        <v>1</v>
      </c>
      <c r="L147" t="s">
        <v>4</v>
      </c>
      <c r="M147">
        <v>101980</v>
      </c>
      <c r="N147" t="s">
        <v>5</v>
      </c>
      <c r="O147" t="s">
        <v>5</v>
      </c>
      <c r="U147" t="s">
        <v>2918</v>
      </c>
      <c r="V147" s="1">
        <v>1</v>
      </c>
      <c r="W147" t="s">
        <v>2511</v>
      </c>
      <c r="X147" t="s">
        <v>2655</v>
      </c>
      <c r="Y147" t="s">
        <v>2513</v>
      </c>
      <c r="Z147" s="3">
        <v>18</v>
      </c>
      <c r="AA147" s="4">
        <v>1839</v>
      </c>
      <c r="AB147" s="4" t="s">
        <v>2655</v>
      </c>
      <c r="AC147" t="s">
        <v>2939</v>
      </c>
      <c r="AD147">
        <v>2018</v>
      </c>
      <c r="AE147">
        <v>7</v>
      </c>
      <c r="AF147">
        <v>6</v>
      </c>
      <c r="AG147" t="s">
        <v>2680</v>
      </c>
      <c r="AJ147" t="s">
        <v>5</v>
      </c>
      <c r="AK147" t="s">
        <v>11</v>
      </c>
      <c r="AL147">
        <v>478392</v>
      </c>
      <c r="AM147">
        <v>7437231</v>
      </c>
      <c r="AN147" s="4">
        <v>479000</v>
      </c>
      <c r="AO147" s="4">
        <v>7437000</v>
      </c>
      <c r="AP147">
        <v>0</v>
      </c>
      <c r="AR147">
        <v>1010</v>
      </c>
      <c r="AT147" s="5" t="s">
        <v>2945</v>
      </c>
      <c r="AU147">
        <v>101980</v>
      </c>
      <c r="AW147" s="6" t="s">
        <v>12</v>
      </c>
      <c r="AX147">
        <v>1</v>
      </c>
      <c r="AY147" t="s">
        <v>13</v>
      </c>
      <c r="AZ147" t="s">
        <v>2946</v>
      </c>
      <c r="BA147" t="s">
        <v>2947</v>
      </c>
      <c r="BB147">
        <v>1010</v>
      </c>
      <c r="BC147" t="s">
        <v>43</v>
      </c>
      <c r="BD147" t="s">
        <v>44</v>
      </c>
      <c r="BF147" s="5">
        <v>43336.530590277798</v>
      </c>
      <c r="BG147" s="7" t="s">
        <v>17</v>
      </c>
      <c r="BI147">
        <v>6</v>
      </c>
      <c r="BJ147">
        <v>160687</v>
      </c>
      <c r="BL147" t="s">
        <v>2948</v>
      </c>
      <c r="BX147">
        <v>517269</v>
      </c>
    </row>
    <row r="148" spans="1:76" x14ac:dyDescent="0.25">
      <c r="A148">
        <v>517287</v>
      </c>
      <c r="C148">
        <v>1</v>
      </c>
      <c r="D148">
        <v>1</v>
      </c>
      <c r="E148">
        <v>7</v>
      </c>
      <c r="F148" t="s">
        <v>0</v>
      </c>
      <c r="G148" t="s">
        <v>33</v>
      </c>
      <c r="H148" t="s">
        <v>2949</v>
      </c>
      <c r="I148" t="s">
        <v>3</v>
      </c>
      <c r="K148">
        <v>1</v>
      </c>
      <c r="L148" t="s">
        <v>4</v>
      </c>
      <c r="M148">
        <v>101980</v>
      </c>
      <c r="N148" t="s">
        <v>5</v>
      </c>
      <c r="O148" t="s">
        <v>5</v>
      </c>
      <c r="U148" t="s">
        <v>2918</v>
      </c>
      <c r="V148" s="1">
        <v>1</v>
      </c>
      <c r="W148" t="s">
        <v>2511</v>
      </c>
      <c r="X148" t="s">
        <v>2655</v>
      </c>
      <c r="Y148" t="s">
        <v>2513</v>
      </c>
      <c r="Z148" s="3">
        <v>18</v>
      </c>
      <c r="AA148" s="4">
        <v>1839</v>
      </c>
      <c r="AB148" s="4" t="s">
        <v>2655</v>
      </c>
      <c r="AC148" t="s">
        <v>2939</v>
      </c>
      <c r="AD148">
        <v>2018</v>
      </c>
      <c r="AE148">
        <v>7</v>
      </c>
      <c r="AF148">
        <v>6</v>
      </c>
      <c r="AG148" t="s">
        <v>2680</v>
      </c>
      <c r="AJ148" t="s">
        <v>5</v>
      </c>
      <c r="AK148" t="s">
        <v>11</v>
      </c>
      <c r="AL148">
        <v>478444</v>
      </c>
      <c r="AM148">
        <v>7437243</v>
      </c>
      <c r="AN148" s="4">
        <v>479000</v>
      </c>
      <c r="AO148" s="4">
        <v>7437000</v>
      </c>
      <c r="AP148">
        <v>0</v>
      </c>
      <c r="AR148">
        <v>1010</v>
      </c>
      <c r="AT148" s="5" t="s">
        <v>2950</v>
      </c>
      <c r="AU148">
        <v>101980</v>
      </c>
      <c r="AW148" s="6" t="s">
        <v>12</v>
      </c>
      <c r="AX148">
        <v>1</v>
      </c>
      <c r="AY148" t="s">
        <v>13</v>
      </c>
      <c r="AZ148" t="s">
        <v>2951</v>
      </c>
      <c r="BA148" t="s">
        <v>2952</v>
      </c>
      <c r="BB148">
        <v>1010</v>
      </c>
      <c r="BC148" t="s">
        <v>43</v>
      </c>
      <c r="BD148" t="s">
        <v>44</v>
      </c>
      <c r="BF148" s="5">
        <v>43336.530590277798</v>
      </c>
      <c r="BG148" s="7" t="s">
        <v>17</v>
      </c>
      <c r="BI148">
        <v>6</v>
      </c>
      <c r="BJ148">
        <v>160688</v>
      </c>
      <c r="BL148" t="s">
        <v>2953</v>
      </c>
      <c r="BX148">
        <v>517287</v>
      </c>
    </row>
    <row r="149" spans="1:76" x14ac:dyDescent="0.25">
      <c r="A149">
        <v>517285</v>
      </c>
      <c r="C149">
        <v>1</v>
      </c>
      <c r="D149">
        <v>1</v>
      </c>
      <c r="E149">
        <v>8</v>
      </c>
      <c r="F149" t="s">
        <v>0</v>
      </c>
      <c r="G149" t="s">
        <v>33</v>
      </c>
      <c r="H149" t="s">
        <v>2954</v>
      </c>
      <c r="I149" t="s">
        <v>3</v>
      </c>
      <c r="K149">
        <v>1</v>
      </c>
      <c r="L149" t="s">
        <v>4</v>
      </c>
      <c r="M149">
        <v>101980</v>
      </c>
      <c r="N149" t="s">
        <v>5</v>
      </c>
      <c r="O149" t="s">
        <v>5</v>
      </c>
      <c r="U149" t="s">
        <v>2918</v>
      </c>
      <c r="V149" s="1">
        <v>1</v>
      </c>
      <c r="W149" t="s">
        <v>2511</v>
      </c>
      <c r="X149" t="s">
        <v>2655</v>
      </c>
      <c r="Y149" t="s">
        <v>2513</v>
      </c>
      <c r="Z149" s="3">
        <v>18</v>
      </c>
      <c r="AA149" s="4">
        <v>1839</v>
      </c>
      <c r="AB149" s="4" t="s">
        <v>2655</v>
      </c>
      <c r="AC149" t="s">
        <v>2939</v>
      </c>
      <c r="AD149">
        <v>2018</v>
      </c>
      <c r="AE149">
        <v>7</v>
      </c>
      <c r="AF149">
        <v>6</v>
      </c>
      <c r="AG149" t="s">
        <v>2680</v>
      </c>
      <c r="AJ149" t="s">
        <v>5</v>
      </c>
      <c r="AK149" t="s">
        <v>11</v>
      </c>
      <c r="AL149">
        <v>478438</v>
      </c>
      <c r="AM149">
        <v>7437186</v>
      </c>
      <c r="AN149" s="4">
        <v>479000</v>
      </c>
      <c r="AO149" s="4">
        <v>7437000</v>
      </c>
      <c r="AP149">
        <v>0</v>
      </c>
      <c r="AR149">
        <v>1010</v>
      </c>
      <c r="AT149" s="5" t="s">
        <v>2955</v>
      </c>
      <c r="AU149">
        <v>101980</v>
      </c>
      <c r="AW149" s="6" t="s">
        <v>12</v>
      </c>
      <c r="AX149">
        <v>1</v>
      </c>
      <c r="AY149" t="s">
        <v>13</v>
      </c>
      <c r="AZ149" t="s">
        <v>2956</v>
      </c>
      <c r="BA149" t="s">
        <v>2957</v>
      </c>
      <c r="BB149">
        <v>1010</v>
      </c>
      <c r="BC149" t="s">
        <v>43</v>
      </c>
      <c r="BD149" t="s">
        <v>44</v>
      </c>
      <c r="BF149" s="5">
        <v>43336.530590277798</v>
      </c>
      <c r="BG149" s="7" t="s">
        <v>17</v>
      </c>
      <c r="BI149">
        <v>6</v>
      </c>
      <c r="BJ149">
        <v>160689</v>
      </c>
      <c r="BL149" t="s">
        <v>2958</v>
      </c>
      <c r="BX149">
        <v>517285</v>
      </c>
    </row>
    <row r="150" spans="1:76" x14ac:dyDescent="0.25">
      <c r="A150">
        <v>517286</v>
      </c>
      <c r="C150">
        <v>1</v>
      </c>
      <c r="D150">
        <v>1</v>
      </c>
      <c r="E150">
        <v>9</v>
      </c>
      <c r="F150" t="s">
        <v>0</v>
      </c>
      <c r="G150" t="s">
        <v>33</v>
      </c>
      <c r="H150" t="s">
        <v>2959</v>
      </c>
      <c r="I150" t="s">
        <v>3</v>
      </c>
      <c r="K150">
        <v>1</v>
      </c>
      <c r="L150" t="s">
        <v>4</v>
      </c>
      <c r="M150">
        <v>101980</v>
      </c>
      <c r="N150" t="s">
        <v>5</v>
      </c>
      <c r="O150" t="s">
        <v>5</v>
      </c>
      <c r="U150" t="s">
        <v>2918</v>
      </c>
      <c r="V150" s="1">
        <v>1</v>
      </c>
      <c r="W150" t="s">
        <v>2511</v>
      </c>
      <c r="X150" t="s">
        <v>2655</v>
      </c>
      <c r="Y150" t="s">
        <v>2513</v>
      </c>
      <c r="Z150" s="3">
        <v>18</v>
      </c>
      <c r="AA150" s="4">
        <v>1839</v>
      </c>
      <c r="AB150" s="4" t="s">
        <v>2655</v>
      </c>
      <c r="AC150" t="s">
        <v>2939</v>
      </c>
      <c r="AD150">
        <v>2018</v>
      </c>
      <c r="AE150">
        <v>7</v>
      </c>
      <c r="AF150">
        <v>6</v>
      </c>
      <c r="AG150" t="s">
        <v>2680</v>
      </c>
      <c r="AJ150" t="s">
        <v>5</v>
      </c>
      <c r="AK150" t="s">
        <v>11</v>
      </c>
      <c r="AL150">
        <v>478442</v>
      </c>
      <c r="AM150">
        <v>7437154</v>
      </c>
      <c r="AN150" s="4">
        <v>479000</v>
      </c>
      <c r="AO150" s="4">
        <v>7437000</v>
      </c>
      <c r="AP150">
        <v>0</v>
      </c>
      <c r="AR150">
        <v>1010</v>
      </c>
      <c r="AT150" s="5" t="s">
        <v>2960</v>
      </c>
      <c r="AU150">
        <v>101980</v>
      </c>
      <c r="AW150" s="6" t="s">
        <v>12</v>
      </c>
      <c r="AX150">
        <v>1</v>
      </c>
      <c r="AY150" t="s">
        <v>13</v>
      </c>
      <c r="AZ150" t="s">
        <v>2961</v>
      </c>
      <c r="BA150" t="s">
        <v>2962</v>
      </c>
      <c r="BB150">
        <v>1010</v>
      </c>
      <c r="BC150" t="s">
        <v>43</v>
      </c>
      <c r="BD150" t="s">
        <v>44</v>
      </c>
      <c r="BF150" s="5">
        <v>43336.530590277798</v>
      </c>
      <c r="BG150" s="7" t="s">
        <v>17</v>
      </c>
      <c r="BI150">
        <v>6</v>
      </c>
      <c r="BJ150">
        <v>160690</v>
      </c>
      <c r="BL150" t="s">
        <v>2963</v>
      </c>
      <c r="BX150">
        <v>517286</v>
      </c>
    </row>
    <row r="151" spans="1:76" x14ac:dyDescent="0.25">
      <c r="A151">
        <v>517289</v>
      </c>
      <c r="C151">
        <v>1</v>
      </c>
      <c r="D151">
        <v>1</v>
      </c>
      <c r="E151">
        <v>10</v>
      </c>
      <c r="F151" t="s">
        <v>0</v>
      </c>
      <c r="G151" t="s">
        <v>33</v>
      </c>
      <c r="H151" t="s">
        <v>2964</v>
      </c>
      <c r="I151" t="s">
        <v>3</v>
      </c>
      <c r="K151">
        <v>1</v>
      </c>
      <c r="L151" t="s">
        <v>4</v>
      </c>
      <c r="M151">
        <v>101980</v>
      </c>
      <c r="N151" t="s">
        <v>5</v>
      </c>
      <c r="O151" t="s">
        <v>5</v>
      </c>
      <c r="U151" t="s">
        <v>2918</v>
      </c>
      <c r="V151" s="1">
        <v>1</v>
      </c>
      <c r="W151" t="s">
        <v>2511</v>
      </c>
      <c r="X151" t="s">
        <v>2655</v>
      </c>
      <c r="Y151" t="s">
        <v>2513</v>
      </c>
      <c r="Z151" s="3">
        <v>18</v>
      </c>
      <c r="AA151" s="4">
        <v>1839</v>
      </c>
      <c r="AB151" s="4" t="s">
        <v>2655</v>
      </c>
      <c r="AC151" t="s">
        <v>2939</v>
      </c>
      <c r="AD151">
        <v>2018</v>
      </c>
      <c r="AE151">
        <v>7</v>
      </c>
      <c r="AF151">
        <v>6</v>
      </c>
      <c r="AG151" t="s">
        <v>2680</v>
      </c>
      <c r="AJ151" t="s">
        <v>5</v>
      </c>
      <c r="AK151" t="s">
        <v>11</v>
      </c>
      <c r="AL151">
        <v>478450</v>
      </c>
      <c r="AM151">
        <v>7437263</v>
      </c>
      <c r="AN151" s="4">
        <v>479000</v>
      </c>
      <c r="AO151" s="4">
        <v>7437000</v>
      </c>
      <c r="AP151">
        <v>0</v>
      </c>
      <c r="AR151">
        <v>1010</v>
      </c>
      <c r="AT151" s="5" t="s">
        <v>2965</v>
      </c>
      <c r="AU151">
        <v>101980</v>
      </c>
      <c r="AW151" s="6" t="s">
        <v>12</v>
      </c>
      <c r="AX151">
        <v>1</v>
      </c>
      <c r="AY151" t="s">
        <v>13</v>
      </c>
      <c r="AZ151" t="s">
        <v>2966</v>
      </c>
      <c r="BA151" t="s">
        <v>2967</v>
      </c>
      <c r="BB151">
        <v>1010</v>
      </c>
      <c r="BC151" t="s">
        <v>43</v>
      </c>
      <c r="BD151" t="s">
        <v>44</v>
      </c>
      <c r="BF151" s="5">
        <v>43336.530590277798</v>
      </c>
      <c r="BG151" s="7" t="s">
        <v>17</v>
      </c>
      <c r="BI151">
        <v>6</v>
      </c>
      <c r="BJ151">
        <v>160691</v>
      </c>
      <c r="BL151" t="s">
        <v>2968</v>
      </c>
      <c r="BX151">
        <v>517289</v>
      </c>
    </row>
    <row r="152" spans="1:76" x14ac:dyDescent="0.25">
      <c r="A152">
        <v>517305</v>
      </c>
      <c r="C152">
        <v>1</v>
      </c>
      <c r="D152">
        <v>1</v>
      </c>
      <c r="E152">
        <v>11</v>
      </c>
      <c r="F152" t="s">
        <v>0</v>
      </c>
      <c r="G152" t="s">
        <v>33</v>
      </c>
      <c r="H152" t="s">
        <v>2969</v>
      </c>
      <c r="I152" t="s">
        <v>3</v>
      </c>
      <c r="K152">
        <v>1</v>
      </c>
      <c r="L152" t="s">
        <v>4</v>
      </c>
      <c r="M152">
        <v>101980</v>
      </c>
      <c r="N152" t="s">
        <v>5</v>
      </c>
      <c r="O152" t="s">
        <v>5</v>
      </c>
      <c r="U152" t="s">
        <v>2918</v>
      </c>
      <c r="V152" s="1">
        <v>1</v>
      </c>
      <c r="W152" t="s">
        <v>2511</v>
      </c>
      <c r="X152" t="s">
        <v>2655</v>
      </c>
      <c r="Y152" t="s">
        <v>2513</v>
      </c>
      <c r="Z152" s="3">
        <v>18</v>
      </c>
      <c r="AA152" s="4">
        <v>1839</v>
      </c>
      <c r="AB152" s="4" t="s">
        <v>2655</v>
      </c>
      <c r="AC152" t="s">
        <v>2939</v>
      </c>
      <c r="AD152">
        <v>2018</v>
      </c>
      <c r="AE152">
        <v>7</v>
      </c>
      <c r="AF152">
        <v>6</v>
      </c>
      <c r="AG152" t="s">
        <v>2680</v>
      </c>
      <c r="AJ152" t="s">
        <v>5</v>
      </c>
      <c r="AK152" t="s">
        <v>11</v>
      </c>
      <c r="AL152">
        <v>478497</v>
      </c>
      <c r="AM152">
        <v>7437327</v>
      </c>
      <c r="AN152" s="4">
        <v>479000</v>
      </c>
      <c r="AO152" s="4">
        <v>7437000</v>
      </c>
      <c r="AP152">
        <v>0</v>
      </c>
      <c r="AR152">
        <v>1010</v>
      </c>
      <c r="AT152" s="5" t="s">
        <v>2970</v>
      </c>
      <c r="AU152">
        <v>101980</v>
      </c>
      <c r="AW152" s="6" t="s">
        <v>12</v>
      </c>
      <c r="AX152">
        <v>1</v>
      </c>
      <c r="AY152" t="s">
        <v>13</v>
      </c>
      <c r="AZ152" t="s">
        <v>2971</v>
      </c>
      <c r="BA152" t="s">
        <v>2972</v>
      </c>
      <c r="BB152">
        <v>1010</v>
      </c>
      <c r="BC152" t="s">
        <v>43</v>
      </c>
      <c r="BD152" t="s">
        <v>44</v>
      </c>
      <c r="BF152" s="5">
        <v>43336.530590277798</v>
      </c>
      <c r="BG152" s="7" t="s">
        <v>17</v>
      </c>
      <c r="BI152">
        <v>6</v>
      </c>
      <c r="BJ152">
        <v>160692</v>
      </c>
      <c r="BL152" t="s">
        <v>2973</v>
      </c>
      <c r="BX152">
        <v>517305</v>
      </c>
    </row>
    <row r="153" spans="1:76" x14ac:dyDescent="0.25">
      <c r="A153">
        <v>517311</v>
      </c>
      <c r="C153">
        <v>1</v>
      </c>
      <c r="D153">
        <v>1</v>
      </c>
      <c r="E153">
        <v>12</v>
      </c>
      <c r="F153" t="s">
        <v>0</v>
      </c>
      <c r="G153" t="s">
        <v>33</v>
      </c>
      <c r="H153" t="s">
        <v>2974</v>
      </c>
      <c r="I153" t="s">
        <v>3</v>
      </c>
      <c r="K153">
        <v>1</v>
      </c>
      <c r="L153" t="s">
        <v>4</v>
      </c>
      <c r="M153">
        <v>101980</v>
      </c>
      <c r="N153" t="s">
        <v>5</v>
      </c>
      <c r="O153" t="s">
        <v>5</v>
      </c>
      <c r="U153" t="s">
        <v>2918</v>
      </c>
      <c r="V153" s="1">
        <v>1</v>
      </c>
      <c r="W153" t="s">
        <v>2511</v>
      </c>
      <c r="X153" t="s">
        <v>2655</v>
      </c>
      <c r="Y153" t="s">
        <v>2513</v>
      </c>
      <c r="Z153" s="3">
        <v>18</v>
      </c>
      <c r="AA153" s="4">
        <v>1839</v>
      </c>
      <c r="AB153" s="4" t="s">
        <v>2655</v>
      </c>
      <c r="AC153" t="s">
        <v>2939</v>
      </c>
      <c r="AD153">
        <v>2018</v>
      </c>
      <c r="AE153">
        <v>7</v>
      </c>
      <c r="AF153">
        <v>6</v>
      </c>
      <c r="AG153" t="s">
        <v>2680</v>
      </c>
      <c r="AJ153" t="s">
        <v>5</v>
      </c>
      <c r="AK153" t="s">
        <v>11</v>
      </c>
      <c r="AL153">
        <v>478509</v>
      </c>
      <c r="AM153">
        <v>7437345</v>
      </c>
      <c r="AN153" s="4">
        <v>479000</v>
      </c>
      <c r="AO153" s="4">
        <v>7437000</v>
      </c>
      <c r="AP153">
        <v>0</v>
      </c>
      <c r="AR153">
        <v>1010</v>
      </c>
      <c r="AT153" s="5" t="s">
        <v>2975</v>
      </c>
      <c r="AU153">
        <v>101980</v>
      </c>
      <c r="AW153" s="6" t="s">
        <v>12</v>
      </c>
      <c r="AX153">
        <v>1</v>
      </c>
      <c r="AY153" t="s">
        <v>13</v>
      </c>
      <c r="AZ153" t="s">
        <v>2976</v>
      </c>
      <c r="BA153" t="s">
        <v>2977</v>
      </c>
      <c r="BB153">
        <v>1010</v>
      </c>
      <c r="BC153" t="s">
        <v>43</v>
      </c>
      <c r="BD153" t="s">
        <v>44</v>
      </c>
      <c r="BF153" s="5">
        <v>43336.530590277798</v>
      </c>
      <c r="BG153" s="7" t="s">
        <v>17</v>
      </c>
      <c r="BI153">
        <v>6</v>
      </c>
      <c r="BJ153">
        <v>160693</v>
      </c>
      <c r="BL153" t="s">
        <v>2978</v>
      </c>
      <c r="BX153">
        <v>517311</v>
      </c>
    </row>
    <row r="154" spans="1:76" x14ac:dyDescent="0.25">
      <c r="A154">
        <v>517327</v>
      </c>
      <c r="C154">
        <v>1</v>
      </c>
      <c r="D154">
        <v>1</v>
      </c>
      <c r="E154">
        <v>13</v>
      </c>
      <c r="F154" t="s">
        <v>0</v>
      </c>
      <c r="G154" t="s">
        <v>33</v>
      </c>
      <c r="H154" t="s">
        <v>2979</v>
      </c>
      <c r="I154" t="s">
        <v>3</v>
      </c>
      <c r="K154">
        <v>1</v>
      </c>
      <c r="L154" t="s">
        <v>4</v>
      </c>
      <c r="M154">
        <v>101980</v>
      </c>
      <c r="N154" t="s">
        <v>5</v>
      </c>
      <c r="O154" t="s">
        <v>5</v>
      </c>
      <c r="U154" t="s">
        <v>2918</v>
      </c>
      <c r="V154" s="1">
        <v>1</v>
      </c>
      <c r="W154" t="s">
        <v>2511</v>
      </c>
      <c r="X154" t="s">
        <v>2655</v>
      </c>
      <c r="Y154" t="s">
        <v>2513</v>
      </c>
      <c r="Z154" s="3">
        <v>18</v>
      </c>
      <c r="AA154" s="4">
        <v>1839</v>
      </c>
      <c r="AB154" s="4" t="s">
        <v>2655</v>
      </c>
      <c r="AC154" t="s">
        <v>2980</v>
      </c>
      <c r="AD154">
        <v>2018</v>
      </c>
      <c r="AE154">
        <v>7</v>
      </c>
      <c r="AF154">
        <v>6</v>
      </c>
      <c r="AG154" t="s">
        <v>2680</v>
      </c>
      <c r="AJ154" t="s">
        <v>5</v>
      </c>
      <c r="AK154" t="s">
        <v>11</v>
      </c>
      <c r="AL154">
        <v>478572</v>
      </c>
      <c r="AM154">
        <v>7437393</v>
      </c>
      <c r="AN154" s="4">
        <v>479000</v>
      </c>
      <c r="AO154" s="4">
        <v>7437000</v>
      </c>
      <c r="AP154">
        <v>0</v>
      </c>
      <c r="AR154">
        <v>1010</v>
      </c>
      <c r="AT154" s="5" t="s">
        <v>2981</v>
      </c>
      <c r="AU154">
        <v>101980</v>
      </c>
      <c r="AW154" s="6" t="s">
        <v>12</v>
      </c>
      <c r="AX154">
        <v>1</v>
      </c>
      <c r="AY154" t="s">
        <v>13</v>
      </c>
      <c r="AZ154" t="s">
        <v>2982</v>
      </c>
      <c r="BA154" t="s">
        <v>2983</v>
      </c>
      <c r="BB154">
        <v>1010</v>
      </c>
      <c r="BC154" t="s">
        <v>43</v>
      </c>
      <c r="BD154" t="s">
        <v>44</v>
      </c>
      <c r="BF154" s="5">
        <v>43336.530590277798</v>
      </c>
      <c r="BG154" s="7" t="s">
        <v>17</v>
      </c>
      <c r="BI154">
        <v>6</v>
      </c>
      <c r="BJ154">
        <v>160694</v>
      </c>
      <c r="BL154" t="s">
        <v>2984</v>
      </c>
      <c r="BX154">
        <v>517327</v>
      </c>
    </row>
    <row r="155" spans="1:76" x14ac:dyDescent="0.25">
      <c r="A155">
        <v>517342</v>
      </c>
      <c r="C155">
        <v>1</v>
      </c>
      <c r="D155">
        <v>1</v>
      </c>
      <c r="E155">
        <v>14</v>
      </c>
      <c r="F155" t="s">
        <v>0</v>
      </c>
      <c r="G155" t="s">
        <v>33</v>
      </c>
      <c r="H155" t="s">
        <v>2985</v>
      </c>
      <c r="I155" t="s">
        <v>3</v>
      </c>
      <c r="K155">
        <v>1</v>
      </c>
      <c r="L155" t="s">
        <v>4</v>
      </c>
      <c r="M155">
        <v>101980</v>
      </c>
      <c r="N155" t="s">
        <v>5</v>
      </c>
      <c r="O155" t="s">
        <v>5</v>
      </c>
      <c r="U155" t="s">
        <v>2918</v>
      </c>
      <c r="V155" s="1">
        <v>1</v>
      </c>
      <c r="W155" t="s">
        <v>2511</v>
      </c>
      <c r="X155" t="s">
        <v>2655</v>
      </c>
      <c r="Y155" t="s">
        <v>2513</v>
      </c>
      <c r="Z155" s="3">
        <v>18</v>
      </c>
      <c r="AA155" s="4">
        <v>1839</v>
      </c>
      <c r="AB155" s="4" t="s">
        <v>2655</v>
      </c>
      <c r="AC155" t="s">
        <v>2986</v>
      </c>
      <c r="AD155">
        <v>2018</v>
      </c>
      <c r="AE155">
        <v>7</v>
      </c>
      <c r="AF155">
        <v>6</v>
      </c>
      <c r="AG155" t="s">
        <v>2680</v>
      </c>
      <c r="AJ155" t="s">
        <v>5</v>
      </c>
      <c r="AK155" t="s">
        <v>11</v>
      </c>
      <c r="AL155">
        <v>478628</v>
      </c>
      <c r="AM155">
        <v>7437372</v>
      </c>
      <c r="AN155" s="4">
        <v>479000</v>
      </c>
      <c r="AO155" s="4">
        <v>7437000</v>
      </c>
      <c r="AP155">
        <v>0</v>
      </c>
      <c r="AR155">
        <v>1010</v>
      </c>
      <c r="AT155" s="5" t="s">
        <v>2987</v>
      </c>
      <c r="AU155">
        <v>101980</v>
      </c>
      <c r="AW155" s="6" t="s">
        <v>12</v>
      </c>
      <c r="AX155">
        <v>1</v>
      </c>
      <c r="AY155" t="s">
        <v>13</v>
      </c>
      <c r="AZ155" t="s">
        <v>2988</v>
      </c>
      <c r="BA155" t="s">
        <v>2989</v>
      </c>
      <c r="BB155">
        <v>1010</v>
      </c>
      <c r="BC155" t="s">
        <v>43</v>
      </c>
      <c r="BD155" t="s">
        <v>44</v>
      </c>
      <c r="BF155" s="5">
        <v>43336.530590277798</v>
      </c>
      <c r="BG155" s="7" t="s">
        <v>17</v>
      </c>
      <c r="BI155">
        <v>6</v>
      </c>
      <c r="BJ155">
        <v>160695</v>
      </c>
      <c r="BL155" t="s">
        <v>2990</v>
      </c>
      <c r="BX155">
        <v>517342</v>
      </c>
    </row>
    <row r="156" spans="1:76" x14ac:dyDescent="0.25">
      <c r="A156">
        <v>517341</v>
      </c>
      <c r="C156">
        <v>1</v>
      </c>
      <c r="D156">
        <v>1</v>
      </c>
      <c r="E156">
        <v>15</v>
      </c>
      <c r="F156" t="s">
        <v>0</v>
      </c>
      <c r="G156" t="s">
        <v>33</v>
      </c>
      <c r="H156" t="s">
        <v>2991</v>
      </c>
      <c r="I156" t="s">
        <v>3</v>
      </c>
      <c r="K156">
        <v>1</v>
      </c>
      <c r="L156" t="s">
        <v>4</v>
      </c>
      <c r="M156">
        <v>101980</v>
      </c>
      <c r="N156" t="s">
        <v>5</v>
      </c>
      <c r="O156" t="s">
        <v>5</v>
      </c>
      <c r="U156" t="s">
        <v>2918</v>
      </c>
      <c r="V156" s="1">
        <v>1</v>
      </c>
      <c r="W156" t="s">
        <v>2511</v>
      </c>
      <c r="X156" t="s">
        <v>2655</v>
      </c>
      <c r="Y156" t="s">
        <v>2513</v>
      </c>
      <c r="Z156" s="3">
        <v>18</v>
      </c>
      <c r="AA156" s="4">
        <v>1839</v>
      </c>
      <c r="AB156" s="4" t="s">
        <v>2655</v>
      </c>
      <c r="AC156" t="s">
        <v>2986</v>
      </c>
      <c r="AD156">
        <v>2018</v>
      </c>
      <c r="AE156">
        <v>7</v>
      </c>
      <c r="AF156">
        <v>6</v>
      </c>
      <c r="AG156" t="s">
        <v>2680</v>
      </c>
      <c r="AJ156" t="s">
        <v>5</v>
      </c>
      <c r="AK156" t="s">
        <v>11</v>
      </c>
      <c r="AL156">
        <v>478622</v>
      </c>
      <c r="AM156">
        <v>7437352</v>
      </c>
      <c r="AN156" s="4">
        <v>479000</v>
      </c>
      <c r="AO156" s="4">
        <v>7437000</v>
      </c>
      <c r="AP156">
        <v>0</v>
      </c>
      <c r="AR156">
        <v>1010</v>
      </c>
      <c r="AT156" s="5" t="s">
        <v>2992</v>
      </c>
      <c r="AU156">
        <v>101980</v>
      </c>
      <c r="AW156" s="6" t="s">
        <v>12</v>
      </c>
      <c r="AX156">
        <v>1</v>
      </c>
      <c r="AY156" t="s">
        <v>13</v>
      </c>
      <c r="AZ156" t="s">
        <v>2993</v>
      </c>
      <c r="BA156" t="s">
        <v>2994</v>
      </c>
      <c r="BB156">
        <v>1010</v>
      </c>
      <c r="BC156" t="s">
        <v>43</v>
      </c>
      <c r="BD156" t="s">
        <v>44</v>
      </c>
      <c r="BF156" s="5">
        <v>43336.530590277798</v>
      </c>
      <c r="BG156" s="7" t="s">
        <v>17</v>
      </c>
      <c r="BI156">
        <v>6</v>
      </c>
      <c r="BJ156">
        <v>160696</v>
      </c>
      <c r="BL156" t="s">
        <v>2995</v>
      </c>
      <c r="BX156">
        <v>517341</v>
      </c>
    </row>
    <row r="157" spans="1:76" x14ac:dyDescent="0.25">
      <c r="A157">
        <v>517339</v>
      </c>
      <c r="C157">
        <v>1</v>
      </c>
      <c r="D157">
        <v>1</v>
      </c>
      <c r="E157">
        <v>16</v>
      </c>
      <c r="F157" t="s">
        <v>0</v>
      </c>
      <c r="G157" t="s">
        <v>33</v>
      </c>
      <c r="H157" t="s">
        <v>2996</v>
      </c>
      <c r="I157" t="s">
        <v>3</v>
      </c>
      <c r="K157">
        <v>1</v>
      </c>
      <c r="L157" t="s">
        <v>4</v>
      </c>
      <c r="M157">
        <v>101980</v>
      </c>
      <c r="N157" t="s">
        <v>5</v>
      </c>
      <c r="O157" t="s">
        <v>5</v>
      </c>
      <c r="U157" t="s">
        <v>2918</v>
      </c>
      <c r="V157" s="1">
        <v>1</v>
      </c>
      <c r="W157" t="s">
        <v>2511</v>
      </c>
      <c r="X157" t="s">
        <v>2655</v>
      </c>
      <c r="Y157" t="s">
        <v>2513</v>
      </c>
      <c r="Z157" s="3">
        <v>18</v>
      </c>
      <c r="AA157" s="4">
        <v>1839</v>
      </c>
      <c r="AB157" s="4" t="s">
        <v>2655</v>
      </c>
      <c r="AC157" t="s">
        <v>2986</v>
      </c>
      <c r="AD157">
        <v>2018</v>
      </c>
      <c r="AE157">
        <v>7</v>
      </c>
      <c r="AF157">
        <v>6</v>
      </c>
      <c r="AG157" t="s">
        <v>2680</v>
      </c>
      <c r="AJ157" t="s">
        <v>5</v>
      </c>
      <c r="AK157" t="s">
        <v>11</v>
      </c>
      <c r="AL157">
        <v>478620</v>
      </c>
      <c r="AM157">
        <v>7437349</v>
      </c>
      <c r="AN157" s="4">
        <v>479000</v>
      </c>
      <c r="AO157" s="4">
        <v>7437000</v>
      </c>
      <c r="AP157">
        <v>0</v>
      </c>
      <c r="AR157">
        <v>1010</v>
      </c>
      <c r="AT157" s="5" t="s">
        <v>2997</v>
      </c>
      <c r="AU157">
        <v>101980</v>
      </c>
      <c r="AW157" s="6" t="s">
        <v>12</v>
      </c>
      <c r="AX157">
        <v>1</v>
      </c>
      <c r="AY157" t="s">
        <v>13</v>
      </c>
      <c r="AZ157" t="s">
        <v>2998</v>
      </c>
      <c r="BA157" t="s">
        <v>2999</v>
      </c>
      <c r="BB157">
        <v>1010</v>
      </c>
      <c r="BC157" t="s">
        <v>43</v>
      </c>
      <c r="BD157" t="s">
        <v>44</v>
      </c>
      <c r="BF157" s="5">
        <v>43336.530590277798</v>
      </c>
      <c r="BG157" s="7" t="s">
        <v>17</v>
      </c>
      <c r="BI157">
        <v>6</v>
      </c>
      <c r="BJ157">
        <v>160697</v>
      </c>
      <c r="BL157" t="s">
        <v>3000</v>
      </c>
      <c r="BX157">
        <v>517339</v>
      </c>
    </row>
    <row r="158" spans="1:76" x14ac:dyDescent="0.25">
      <c r="A158">
        <v>517364</v>
      </c>
      <c r="C158">
        <v>1</v>
      </c>
      <c r="D158">
        <v>1</v>
      </c>
      <c r="E158">
        <v>17</v>
      </c>
      <c r="F158" t="s">
        <v>0</v>
      </c>
      <c r="G158" t="s">
        <v>33</v>
      </c>
      <c r="H158" t="s">
        <v>3001</v>
      </c>
      <c r="I158" t="s">
        <v>3</v>
      </c>
      <c r="K158">
        <v>1</v>
      </c>
      <c r="L158" t="s">
        <v>4</v>
      </c>
      <c r="M158">
        <v>101980</v>
      </c>
      <c r="N158" t="s">
        <v>5</v>
      </c>
      <c r="O158" t="s">
        <v>5</v>
      </c>
      <c r="U158" t="s">
        <v>2918</v>
      </c>
      <c r="V158" s="1">
        <v>1</v>
      </c>
      <c r="W158" t="s">
        <v>2511</v>
      </c>
      <c r="X158" t="s">
        <v>2655</v>
      </c>
      <c r="Y158" t="s">
        <v>2513</v>
      </c>
      <c r="Z158" s="3">
        <v>18</v>
      </c>
      <c r="AA158" s="4">
        <v>1839</v>
      </c>
      <c r="AB158" s="4" t="s">
        <v>2655</v>
      </c>
      <c r="AC158" t="s">
        <v>3002</v>
      </c>
      <c r="AD158">
        <v>2018</v>
      </c>
      <c r="AE158">
        <v>7</v>
      </c>
      <c r="AF158">
        <v>6</v>
      </c>
      <c r="AG158" t="s">
        <v>2680</v>
      </c>
      <c r="AJ158" t="s">
        <v>5</v>
      </c>
      <c r="AK158" t="s">
        <v>11</v>
      </c>
      <c r="AL158">
        <v>478746</v>
      </c>
      <c r="AM158">
        <v>7437307</v>
      </c>
      <c r="AN158" s="4">
        <v>479000</v>
      </c>
      <c r="AO158" s="4">
        <v>7437000</v>
      </c>
      <c r="AP158">
        <v>0</v>
      </c>
      <c r="AR158">
        <v>1010</v>
      </c>
      <c r="AT158" s="5" t="s">
        <v>3003</v>
      </c>
      <c r="AU158">
        <v>101980</v>
      </c>
      <c r="AW158" s="6" t="s">
        <v>12</v>
      </c>
      <c r="AX158">
        <v>1</v>
      </c>
      <c r="AY158" t="s">
        <v>13</v>
      </c>
      <c r="AZ158" t="s">
        <v>3004</v>
      </c>
      <c r="BA158" t="s">
        <v>3005</v>
      </c>
      <c r="BB158">
        <v>1010</v>
      </c>
      <c r="BC158" t="s">
        <v>43</v>
      </c>
      <c r="BD158" t="s">
        <v>44</v>
      </c>
      <c r="BF158" s="5">
        <v>43336.530590277798</v>
      </c>
      <c r="BG158" s="7" t="s">
        <v>17</v>
      </c>
      <c r="BI158">
        <v>6</v>
      </c>
      <c r="BJ158">
        <v>160698</v>
      </c>
      <c r="BL158" t="s">
        <v>3006</v>
      </c>
      <c r="BX158">
        <v>517364</v>
      </c>
    </row>
    <row r="159" spans="1:76" x14ac:dyDescent="0.25">
      <c r="A159">
        <v>517392</v>
      </c>
      <c r="C159">
        <v>1</v>
      </c>
      <c r="D159">
        <v>1</v>
      </c>
      <c r="E159">
        <v>18</v>
      </c>
      <c r="F159" t="s">
        <v>0</v>
      </c>
      <c r="G159" t="s">
        <v>33</v>
      </c>
      <c r="H159" t="s">
        <v>3007</v>
      </c>
      <c r="I159" t="s">
        <v>3</v>
      </c>
      <c r="K159">
        <v>1</v>
      </c>
      <c r="L159" t="s">
        <v>4</v>
      </c>
      <c r="M159">
        <v>101980</v>
      </c>
      <c r="N159" t="s">
        <v>5</v>
      </c>
      <c r="O159" t="s">
        <v>5</v>
      </c>
      <c r="U159" t="s">
        <v>2918</v>
      </c>
      <c r="V159" s="1">
        <v>1</v>
      </c>
      <c r="W159" t="s">
        <v>2511</v>
      </c>
      <c r="X159" t="s">
        <v>2655</v>
      </c>
      <c r="Y159" t="s">
        <v>2513</v>
      </c>
      <c r="Z159" s="3">
        <v>18</v>
      </c>
      <c r="AA159" s="4">
        <v>1839</v>
      </c>
      <c r="AB159" s="4" t="s">
        <v>2655</v>
      </c>
      <c r="AC159" t="s">
        <v>3002</v>
      </c>
      <c r="AD159">
        <v>2018</v>
      </c>
      <c r="AE159">
        <v>7</v>
      </c>
      <c r="AF159">
        <v>6</v>
      </c>
      <c r="AG159" t="s">
        <v>2680</v>
      </c>
      <c r="AJ159" t="s">
        <v>5</v>
      </c>
      <c r="AK159" t="s">
        <v>11</v>
      </c>
      <c r="AL159">
        <v>478777</v>
      </c>
      <c r="AM159">
        <v>7437327</v>
      </c>
      <c r="AN159" s="4">
        <v>479000</v>
      </c>
      <c r="AO159" s="4">
        <v>7437000</v>
      </c>
      <c r="AP159">
        <v>0</v>
      </c>
      <c r="AR159">
        <v>1010</v>
      </c>
      <c r="AT159" s="5" t="s">
        <v>3008</v>
      </c>
      <c r="AU159">
        <v>101980</v>
      </c>
      <c r="AW159" s="6" t="s">
        <v>12</v>
      </c>
      <c r="AX159">
        <v>1</v>
      </c>
      <c r="AY159" t="s">
        <v>13</v>
      </c>
      <c r="AZ159" t="s">
        <v>3009</v>
      </c>
      <c r="BA159" t="s">
        <v>3010</v>
      </c>
      <c r="BB159">
        <v>1010</v>
      </c>
      <c r="BC159" t="s">
        <v>43</v>
      </c>
      <c r="BD159" t="s">
        <v>44</v>
      </c>
      <c r="BF159" s="5">
        <v>43336.530590277798</v>
      </c>
      <c r="BG159" s="7" t="s">
        <v>17</v>
      </c>
      <c r="BI159">
        <v>6</v>
      </c>
      <c r="BJ159">
        <v>160699</v>
      </c>
      <c r="BL159" t="s">
        <v>3011</v>
      </c>
      <c r="BX159">
        <v>517392</v>
      </c>
    </row>
    <row r="160" spans="1:76" x14ac:dyDescent="0.25">
      <c r="A160">
        <v>517396</v>
      </c>
      <c r="C160">
        <v>1</v>
      </c>
      <c r="D160">
        <v>1</v>
      </c>
      <c r="E160">
        <v>19</v>
      </c>
      <c r="F160" t="s">
        <v>0</v>
      </c>
      <c r="G160" t="s">
        <v>33</v>
      </c>
      <c r="H160" t="s">
        <v>3012</v>
      </c>
      <c r="I160" t="s">
        <v>3</v>
      </c>
      <c r="K160">
        <v>1</v>
      </c>
      <c r="L160" t="s">
        <v>4</v>
      </c>
      <c r="M160">
        <v>101980</v>
      </c>
      <c r="N160" t="s">
        <v>5</v>
      </c>
      <c r="O160" t="s">
        <v>5</v>
      </c>
      <c r="U160" t="s">
        <v>2918</v>
      </c>
      <c r="V160" s="1">
        <v>1</v>
      </c>
      <c r="W160" t="s">
        <v>2511</v>
      </c>
      <c r="X160" t="s">
        <v>2655</v>
      </c>
      <c r="Y160" t="s">
        <v>2513</v>
      </c>
      <c r="Z160" s="3">
        <v>18</v>
      </c>
      <c r="AA160" s="4">
        <v>1839</v>
      </c>
      <c r="AB160" s="4" t="s">
        <v>2655</v>
      </c>
      <c r="AC160" t="s">
        <v>3002</v>
      </c>
      <c r="AD160">
        <v>2018</v>
      </c>
      <c r="AE160">
        <v>7</v>
      </c>
      <c r="AF160">
        <v>6</v>
      </c>
      <c r="AG160" t="s">
        <v>2680</v>
      </c>
      <c r="AJ160" t="s">
        <v>5</v>
      </c>
      <c r="AK160" t="s">
        <v>11</v>
      </c>
      <c r="AL160">
        <v>478804</v>
      </c>
      <c r="AM160">
        <v>7437341</v>
      </c>
      <c r="AN160" s="4">
        <v>479000</v>
      </c>
      <c r="AO160" s="4">
        <v>7437000</v>
      </c>
      <c r="AP160">
        <v>0</v>
      </c>
      <c r="AR160">
        <v>1010</v>
      </c>
      <c r="AT160" s="5" t="s">
        <v>3013</v>
      </c>
      <c r="AU160">
        <v>101980</v>
      </c>
      <c r="AW160" s="6" t="s">
        <v>12</v>
      </c>
      <c r="AX160">
        <v>1</v>
      </c>
      <c r="AY160" t="s">
        <v>13</v>
      </c>
      <c r="AZ160" t="s">
        <v>3014</v>
      </c>
      <c r="BA160" t="s">
        <v>3015</v>
      </c>
      <c r="BB160">
        <v>1010</v>
      </c>
      <c r="BC160" t="s">
        <v>43</v>
      </c>
      <c r="BD160" t="s">
        <v>44</v>
      </c>
      <c r="BF160" s="5">
        <v>43336.530590277798</v>
      </c>
      <c r="BG160" s="7" t="s">
        <v>17</v>
      </c>
      <c r="BI160">
        <v>6</v>
      </c>
      <c r="BJ160">
        <v>160701</v>
      </c>
      <c r="BL160" t="s">
        <v>3016</v>
      </c>
      <c r="BX160">
        <v>517396</v>
      </c>
    </row>
    <row r="161" spans="1:76" x14ac:dyDescent="0.25">
      <c r="A161">
        <v>517417</v>
      </c>
      <c r="C161">
        <v>1</v>
      </c>
      <c r="D161">
        <v>1</v>
      </c>
      <c r="E161">
        <v>20</v>
      </c>
      <c r="F161" t="s">
        <v>0</v>
      </c>
      <c r="G161" t="s">
        <v>33</v>
      </c>
      <c r="H161" t="s">
        <v>3017</v>
      </c>
      <c r="I161" t="s">
        <v>3</v>
      </c>
      <c r="K161">
        <v>1</v>
      </c>
      <c r="L161" t="s">
        <v>4</v>
      </c>
      <c r="M161">
        <v>101980</v>
      </c>
      <c r="N161" t="s">
        <v>5</v>
      </c>
      <c r="O161" t="s">
        <v>5</v>
      </c>
      <c r="U161" t="s">
        <v>2918</v>
      </c>
      <c r="V161" s="1">
        <v>1</v>
      </c>
      <c r="W161" t="s">
        <v>2511</v>
      </c>
      <c r="X161" t="s">
        <v>2655</v>
      </c>
      <c r="Y161" t="s">
        <v>2513</v>
      </c>
      <c r="Z161" s="3">
        <v>18</v>
      </c>
      <c r="AA161" s="4">
        <v>1839</v>
      </c>
      <c r="AB161" s="4" t="s">
        <v>2655</v>
      </c>
      <c r="AC161" t="s">
        <v>3002</v>
      </c>
      <c r="AD161">
        <v>2018</v>
      </c>
      <c r="AE161">
        <v>7</v>
      </c>
      <c r="AF161">
        <v>6</v>
      </c>
      <c r="AG161" t="s">
        <v>2680</v>
      </c>
      <c r="AJ161" t="s">
        <v>5</v>
      </c>
      <c r="AK161" t="s">
        <v>11</v>
      </c>
      <c r="AL161">
        <v>479158</v>
      </c>
      <c r="AM161">
        <v>7437113</v>
      </c>
      <c r="AN161" s="4">
        <v>479000</v>
      </c>
      <c r="AO161" s="4">
        <v>7437000</v>
      </c>
      <c r="AP161">
        <v>0</v>
      </c>
      <c r="AR161">
        <v>1010</v>
      </c>
      <c r="AT161" s="5" t="s">
        <v>3018</v>
      </c>
      <c r="AU161">
        <v>101980</v>
      </c>
      <c r="AW161" s="6" t="s">
        <v>12</v>
      </c>
      <c r="AX161">
        <v>1</v>
      </c>
      <c r="AY161" t="s">
        <v>13</v>
      </c>
      <c r="AZ161" t="s">
        <v>3019</v>
      </c>
      <c r="BA161" t="s">
        <v>3020</v>
      </c>
      <c r="BB161">
        <v>1010</v>
      </c>
      <c r="BC161" t="s">
        <v>43</v>
      </c>
      <c r="BD161" t="s">
        <v>44</v>
      </c>
      <c r="BF161" s="5">
        <v>43336.530590277798</v>
      </c>
      <c r="BG161" s="7" t="s">
        <v>17</v>
      </c>
      <c r="BI161">
        <v>6</v>
      </c>
      <c r="BJ161">
        <v>160703</v>
      </c>
      <c r="BL161" t="s">
        <v>3021</v>
      </c>
      <c r="BX161">
        <v>517417</v>
      </c>
    </row>
    <row r="162" spans="1:76" x14ac:dyDescent="0.25">
      <c r="A162">
        <v>517421</v>
      </c>
      <c r="C162">
        <v>1</v>
      </c>
      <c r="D162">
        <v>1</v>
      </c>
      <c r="E162">
        <v>21</v>
      </c>
      <c r="F162" t="s">
        <v>0</v>
      </c>
      <c r="G162" t="s">
        <v>33</v>
      </c>
      <c r="H162" t="s">
        <v>3022</v>
      </c>
      <c r="I162" t="s">
        <v>3</v>
      </c>
      <c r="K162">
        <v>1</v>
      </c>
      <c r="L162" t="s">
        <v>4</v>
      </c>
      <c r="M162">
        <v>101980</v>
      </c>
      <c r="N162" t="s">
        <v>5</v>
      </c>
      <c r="O162" t="s">
        <v>5</v>
      </c>
      <c r="U162" t="s">
        <v>2918</v>
      </c>
      <c r="V162" s="1">
        <v>1</v>
      </c>
      <c r="W162" t="s">
        <v>2511</v>
      </c>
      <c r="X162" t="s">
        <v>2655</v>
      </c>
      <c r="Y162" t="s">
        <v>2513</v>
      </c>
      <c r="Z162" s="3">
        <v>18</v>
      </c>
      <c r="AA162" s="4">
        <v>1839</v>
      </c>
      <c r="AB162" s="4" t="s">
        <v>2655</v>
      </c>
      <c r="AC162" t="s">
        <v>3002</v>
      </c>
      <c r="AD162">
        <v>2018</v>
      </c>
      <c r="AE162">
        <v>7</v>
      </c>
      <c r="AF162">
        <v>6</v>
      </c>
      <c r="AG162" t="s">
        <v>2680</v>
      </c>
      <c r="AJ162" t="s">
        <v>5</v>
      </c>
      <c r="AK162" t="s">
        <v>11</v>
      </c>
      <c r="AL162">
        <v>479188</v>
      </c>
      <c r="AM162">
        <v>7437122</v>
      </c>
      <c r="AN162" s="4">
        <v>479000</v>
      </c>
      <c r="AO162" s="4">
        <v>7437000</v>
      </c>
      <c r="AP162">
        <v>0</v>
      </c>
      <c r="AR162">
        <v>1010</v>
      </c>
      <c r="AT162" s="5" t="s">
        <v>3023</v>
      </c>
      <c r="AU162">
        <v>101980</v>
      </c>
      <c r="AW162" s="6" t="s">
        <v>12</v>
      </c>
      <c r="AX162">
        <v>1</v>
      </c>
      <c r="AY162" t="s">
        <v>13</v>
      </c>
      <c r="AZ162" t="s">
        <v>3024</v>
      </c>
      <c r="BA162" t="s">
        <v>3025</v>
      </c>
      <c r="BB162">
        <v>1010</v>
      </c>
      <c r="BC162" t="s">
        <v>43</v>
      </c>
      <c r="BD162" t="s">
        <v>44</v>
      </c>
      <c r="BF162" s="5">
        <v>43336.530590277798</v>
      </c>
      <c r="BG162" s="7" t="s">
        <v>17</v>
      </c>
      <c r="BI162">
        <v>6</v>
      </c>
      <c r="BJ162">
        <v>160704</v>
      </c>
      <c r="BL162" t="s">
        <v>3026</v>
      </c>
      <c r="BX162">
        <v>517421</v>
      </c>
    </row>
    <row r="163" spans="1:76" x14ac:dyDescent="0.25">
      <c r="A163">
        <v>517422</v>
      </c>
      <c r="C163">
        <v>1</v>
      </c>
      <c r="D163">
        <v>1</v>
      </c>
      <c r="E163">
        <v>22</v>
      </c>
      <c r="F163" t="s">
        <v>0</v>
      </c>
      <c r="G163" t="s">
        <v>33</v>
      </c>
      <c r="H163" t="s">
        <v>3027</v>
      </c>
      <c r="I163" t="s">
        <v>3</v>
      </c>
      <c r="K163">
        <v>1</v>
      </c>
      <c r="L163" t="s">
        <v>4</v>
      </c>
      <c r="M163">
        <v>101980</v>
      </c>
      <c r="N163" t="s">
        <v>5</v>
      </c>
      <c r="O163" t="s">
        <v>5</v>
      </c>
      <c r="U163" t="s">
        <v>2918</v>
      </c>
      <c r="V163" s="1">
        <v>1</v>
      </c>
      <c r="W163" t="s">
        <v>2511</v>
      </c>
      <c r="X163" t="s">
        <v>2655</v>
      </c>
      <c r="Y163" t="s">
        <v>2513</v>
      </c>
      <c r="Z163" s="3">
        <v>18</v>
      </c>
      <c r="AA163" s="4">
        <v>1839</v>
      </c>
      <c r="AB163" s="4" t="s">
        <v>2655</v>
      </c>
      <c r="AC163" t="s">
        <v>3002</v>
      </c>
      <c r="AD163">
        <v>2018</v>
      </c>
      <c r="AE163">
        <v>7</v>
      </c>
      <c r="AF163">
        <v>6</v>
      </c>
      <c r="AG163" t="s">
        <v>2680</v>
      </c>
      <c r="AJ163" t="s">
        <v>5</v>
      </c>
      <c r="AK163" t="s">
        <v>11</v>
      </c>
      <c r="AL163">
        <v>479196</v>
      </c>
      <c r="AM163">
        <v>7437149</v>
      </c>
      <c r="AN163" s="4">
        <v>479000</v>
      </c>
      <c r="AO163" s="4">
        <v>7437000</v>
      </c>
      <c r="AP163">
        <v>0</v>
      </c>
      <c r="AR163">
        <v>1010</v>
      </c>
      <c r="AT163" s="5" t="s">
        <v>3028</v>
      </c>
      <c r="AU163">
        <v>101980</v>
      </c>
      <c r="AW163" s="6" t="s">
        <v>12</v>
      </c>
      <c r="AX163">
        <v>1</v>
      </c>
      <c r="AY163" t="s">
        <v>13</v>
      </c>
      <c r="AZ163" t="s">
        <v>3029</v>
      </c>
      <c r="BA163" t="s">
        <v>3030</v>
      </c>
      <c r="BB163">
        <v>1010</v>
      </c>
      <c r="BC163" t="s">
        <v>43</v>
      </c>
      <c r="BD163" t="s">
        <v>44</v>
      </c>
      <c r="BF163" s="5">
        <v>43336.530601851897</v>
      </c>
      <c r="BG163" s="7" t="s">
        <v>17</v>
      </c>
      <c r="BI163">
        <v>6</v>
      </c>
      <c r="BJ163">
        <v>160705</v>
      </c>
      <c r="BL163" t="s">
        <v>3031</v>
      </c>
      <c r="BX163">
        <v>517422</v>
      </c>
    </row>
    <row r="164" spans="1:76" x14ac:dyDescent="0.25">
      <c r="A164">
        <v>517420</v>
      </c>
      <c r="C164">
        <v>1</v>
      </c>
      <c r="D164">
        <v>1</v>
      </c>
      <c r="E164">
        <v>23</v>
      </c>
      <c r="F164" t="s">
        <v>0</v>
      </c>
      <c r="G164" t="s">
        <v>33</v>
      </c>
      <c r="H164" t="s">
        <v>3032</v>
      </c>
      <c r="I164" t="s">
        <v>3</v>
      </c>
      <c r="K164">
        <v>1</v>
      </c>
      <c r="L164" t="s">
        <v>4</v>
      </c>
      <c r="M164">
        <v>101980</v>
      </c>
      <c r="N164" t="s">
        <v>5</v>
      </c>
      <c r="O164" t="s">
        <v>5</v>
      </c>
      <c r="U164" t="s">
        <v>2918</v>
      </c>
      <c r="V164" s="1">
        <v>1</v>
      </c>
      <c r="W164" t="s">
        <v>2511</v>
      </c>
      <c r="X164" t="s">
        <v>2655</v>
      </c>
      <c r="Y164" t="s">
        <v>2513</v>
      </c>
      <c r="Z164" s="3">
        <v>18</v>
      </c>
      <c r="AA164" s="4">
        <v>1839</v>
      </c>
      <c r="AB164" s="4" t="s">
        <v>2655</v>
      </c>
      <c r="AC164" t="s">
        <v>3002</v>
      </c>
      <c r="AD164">
        <v>2018</v>
      </c>
      <c r="AE164">
        <v>7</v>
      </c>
      <c r="AF164">
        <v>6</v>
      </c>
      <c r="AG164" t="s">
        <v>2680</v>
      </c>
      <c r="AJ164" t="s">
        <v>5</v>
      </c>
      <c r="AK164" t="s">
        <v>11</v>
      </c>
      <c r="AL164">
        <v>479184</v>
      </c>
      <c r="AM164">
        <v>7437206</v>
      </c>
      <c r="AN164" s="4">
        <v>479000</v>
      </c>
      <c r="AO164" s="4">
        <v>7437000</v>
      </c>
      <c r="AP164">
        <v>0</v>
      </c>
      <c r="AR164">
        <v>1010</v>
      </c>
      <c r="AT164" s="5" t="s">
        <v>3033</v>
      </c>
      <c r="AU164">
        <v>101980</v>
      </c>
      <c r="AW164" s="6" t="s">
        <v>12</v>
      </c>
      <c r="AX164">
        <v>1</v>
      </c>
      <c r="AY164" t="s">
        <v>13</v>
      </c>
      <c r="AZ164" t="s">
        <v>3034</v>
      </c>
      <c r="BA164" t="s">
        <v>3035</v>
      </c>
      <c r="BB164">
        <v>1010</v>
      </c>
      <c r="BC164" t="s">
        <v>43</v>
      </c>
      <c r="BD164" t="s">
        <v>44</v>
      </c>
      <c r="BF164" s="5">
        <v>43336.530601851897</v>
      </c>
      <c r="BG164" s="7" t="s">
        <v>17</v>
      </c>
      <c r="BI164">
        <v>6</v>
      </c>
      <c r="BJ164">
        <v>160707</v>
      </c>
      <c r="BL164" t="s">
        <v>3036</v>
      </c>
      <c r="BX164">
        <v>517420</v>
      </c>
    </row>
    <row r="165" spans="1:76" x14ac:dyDescent="0.25">
      <c r="A165">
        <v>517419</v>
      </c>
      <c r="C165">
        <v>1</v>
      </c>
      <c r="D165">
        <v>1</v>
      </c>
      <c r="E165">
        <v>24</v>
      </c>
      <c r="F165" t="s">
        <v>0</v>
      </c>
      <c r="G165" t="s">
        <v>33</v>
      </c>
      <c r="H165" t="s">
        <v>3037</v>
      </c>
      <c r="I165" t="s">
        <v>3</v>
      </c>
      <c r="K165">
        <v>1</v>
      </c>
      <c r="L165" t="s">
        <v>4</v>
      </c>
      <c r="M165">
        <v>101980</v>
      </c>
      <c r="N165" t="s">
        <v>5</v>
      </c>
      <c r="O165" t="s">
        <v>5</v>
      </c>
      <c r="U165" t="s">
        <v>2918</v>
      </c>
      <c r="V165" s="1">
        <v>1</v>
      </c>
      <c r="W165" t="s">
        <v>2511</v>
      </c>
      <c r="X165" t="s">
        <v>2655</v>
      </c>
      <c r="Y165" t="s">
        <v>2513</v>
      </c>
      <c r="Z165" s="3">
        <v>18</v>
      </c>
      <c r="AA165" s="4">
        <v>1839</v>
      </c>
      <c r="AB165" s="4" t="s">
        <v>2655</v>
      </c>
      <c r="AC165" t="s">
        <v>3002</v>
      </c>
      <c r="AD165">
        <v>2018</v>
      </c>
      <c r="AE165">
        <v>7</v>
      </c>
      <c r="AF165">
        <v>6</v>
      </c>
      <c r="AG165" t="s">
        <v>2680</v>
      </c>
      <c r="AJ165" t="s">
        <v>5</v>
      </c>
      <c r="AK165" t="s">
        <v>11</v>
      </c>
      <c r="AL165">
        <v>479175</v>
      </c>
      <c r="AM165">
        <v>7437310</v>
      </c>
      <c r="AN165" s="4">
        <v>479000</v>
      </c>
      <c r="AO165" s="4">
        <v>7437000</v>
      </c>
      <c r="AP165">
        <v>0</v>
      </c>
      <c r="AR165">
        <v>1010</v>
      </c>
      <c r="AT165" s="5" t="s">
        <v>3038</v>
      </c>
      <c r="AU165">
        <v>101980</v>
      </c>
      <c r="AW165" s="6" t="s">
        <v>12</v>
      </c>
      <c r="AX165">
        <v>1</v>
      </c>
      <c r="AY165" t="s">
        <v>13</v>
      </c>
      <c r="AZ165" t="s">
        <v>3039</v>
      </c>
      <c r="BA165" t="s">
        <v>3040</v>
      </c>
      <c r="BB165">
        <v>1010</v>
      </c>
      <c r="BC165" t="s">
        <v>43</v>
      </c>
      <c r="BD165" t="s">
        <v>44</v>
      </c>
      <c r="BF165" s="5">
        <v>43336.530601851897</v>
      </c>
      <c r="BG165" s="7" t="s">
        <v>17</v>
      </c>
      <c r="BI165">
        <v>6</v>
      </c>
      <c r="BJ165">
        <v>160708</v>
      </c>
      <c r="BL165" t="s">
        <v>3041</v>
      </c>
      <c r="BX165">
        <v>517419</v>
      </c>
    </row>
    <row r="166" spans="1:76" x14ac:dyDescent="0.25">
      <c r="A166">
        <v>517418</v>
      </c>
      <c r="C166">
        <v>1</v>
      </c>
      <c r="D166">
        <v>1</v>
      </c>
      <c r="E166">
        <v>25</v>
      </c>
      <c r="F166" t="s">
        <v>0</v>
      </c>
      <c r="G166" t="s">
        <v>33</v>
      </c>
      <c r="H166" t="s">
        <v>3042</v>
      </c>
      <c r="I166" t="s">
        <v>3</v>
      </c>
      <c r="K166">
        <v>1</v>
      </c>
      <c r="L166" t="s">
        <v>4</v>
      </c>
      <c r="M166">
        <v>101980</v>
      </c>
      <c r="N166" t="s">
        <v>5</v>
      </c>
      <c r="O166" t="s">
        <v>5</v>
      </c>
      <c r="U166" t="s">
        <v>2918</v>
      </c>
      <c r="V166" s="1">
        <v>1</v>
      </c>
      <c r="W166" t="s">
        <v>2511</v>
      </c>
      <c r="X166" t="s">
        <v>2655</v>
      </c>
      <c r="Y166" t="s">
        <v>2513</v>
      </c>
      <c r="Z166" s="3">
        <v>18</v>
      </c>
      <c r="AA166" s="4">
        <v>1839</v>
      </c>
      <c r="AB166" s="4" t="s">
        <v>2655</v>
      </c>
      <c r="AC166" t="s">
        <v>3002</v>
      </c>
      <c r="AD166">
        <v>2018</v>
      </c>
      <c r="AE166">
        <v>7</v>
      </c>
      <c r="AF166">
        <v>6</v>
      </c>
      <c r="AG166" t="s">
        <v>2680</v>
      </c>
      <c r="AJ166" t="s">
        <v>5</v>
      </c>
      <c r="AK166" t="s">
        <v>11</v>
      </c>
      <c r="AL166">
        <v>479168</v>
      </c>
      <c r="AM166">
        <v>7437357</v>
      </c>
      <c r="AN166" s="4">
        <v>479000</v>
      </c>
      <c r="AO166" s="4">
        <v>7437000</v>
      </c>
      <c r="AP166">
        <v>0</v>
      </c>
      <c r="AR166">
        <v>1010</v>
      </c>
      <c r="AT166" s="5" t="s">
        <v>3043</v>
      </c>
      <c r="AU166">
        <v>101980</v>
      </c>
      <c r="AW166" s="6" t="s">
        <v>12</v>
      </c>
      <c r="AX166">
        <v>1</v>
      </c>
      <c r="AY166" t="s">
        <v>13</v>
      </c>
      <c r="AZ166" t="s">
        <v>3044</v>
      </c>
      <c r="BA166" t="s">
        <v>3045</v>
      </c>
      <c r="BB166">
        <v>1010</v>
      </c>
      <c r="BC166" t="s">
        <v>43</v>
      </c>
      <c r="BD166" t="s">
        <v>44</v>
      </c>
      <c r="BF166" s="5">
        <v>43336.530601851897</v>
      </c>
      <c r="BG166" s="7" t="s">
        <v>17</v>
      </c>
      <c r="BI166">
        <v>6</v>
      </c>
      <c r="BJ166">
        <v>160709</v>
      </c>
      <c r="BL166" t="s">
        <v>3046</v>
      </c>
      <c r="BX166">
        <v>517418</v>
      </c>
    </row>
    <row r="167" spans="1:76" x14ac:dyDescent="0.25">
      <c r="A167">
        <v>517423</v>
      </c>
      <c r="C167">
        <v>1</v>
      </c>
      <c r="D167">
        <v>1</v>
      </c>
      <c r="E167">
        <v>26</v>
      </c>
      <c r="F167" t="s">
        <v>0</v>
      </c>
      <c r="G167" t="s">
        <v>33</v>
      </c>
      <c r="H167" t="s">
        <v>3047</v>
      </c>
      <c r="I167" t="s">
        <v>3</v>
      </c>
      <c r="K167">
        <v>1</v>
      </c>
      <c r="L167" t="s">
        <v>4</v>
      </c>
      <c r="M167">
        <v>101980</v>
      </c>
      <c r="N167" t="s">
        <v>5</v>
      </c>
      <c r="O167" t="s">
        <v>5</v>
      </c>
      <c r="U167" t="s">
        <v>2918</v>
      </c>
      <c r="V167" s="1">
        <v>1</v>
      </c>
      <c r="W167" t="s">
        <v>2511</v>
      </c>
      <c r="X167" t="s">
        <v>2655</v>
      </c>
      <c r="Y167" t="s">
        <v>2513</v>
      </c>
      <c r="Z167" s="3">
        <v>18</v>
      </c>
      <c r="AA167" s="4">
        <v>1839</v>
      </c>
      <c r="AB167" s="4" t="s">
        <v>2655</v>
      </c>
      <c r="AC167" t="s">
        <v>3002</v>
      </c>
      <c r="AD167">
        <v>2018</v>
      </c>
      <c r="AE167">
        <v>7</v>
      </c>
      <c r="AF167">
        <v>6</v>
      </c>
      <c r="AG167" t="s">
        <v>2680</v>
      </c>
      <c r="AJ167" t="s">
        <v>5</v>
      </c>
      <c r="AK167" t="s">
        <v>11</v>
      </c>
      <c r="AL167">
        <v>479207</v>
      </c>
      <c r="AM167">
        <v>7437375</v>
      </c>
      <c r="AN167" s="4">
        <v>479000</v>
      </c>
      <c r="AO167" s="4">
        <v>7437000</v>
      </c>
      <c r="AP167">
        <v>0</v>
      </c>
      <c r="AR167">
        <v>1010</v>
      </c>
      <c r="AT167" s="5" t="s">
        <v>3048</v>
      </c>
      <c r="AU167">
        <v>101980</v>
      </c>
      <c r="AW167" s="6" t="s">
        <v>12</v>
      </c>
      <c r="AX167">
        <v>1</v>
      </c>
      <c r="AY167" t="s">
        <v>13</v>
      </c>
      <c r="AZ167" t="s">
        <v>3049</v>
      </c>
      <c r="BA167" t="s">
        <v>3050</v>
      </c>
      <c r="BB167">
        <v>1010</v>
      </c>
      <c r="BC167" t="s">
        <v>43</v>
      </c>
      <c r="BD167" t="s">
        <v>44</v>
      </c>
      <c r="BF167" s="5">
        <v>43336.530601851897</v>
      </c>
      <c r="BG167" s="7" t="s">
        <v>17</v>
      </c>
      <c r="BI167">
        <v>6</v>
      </c>
      <c r="BJ167">
        <v>160712</v>
      </c>
      <c r="BL167" t="s">
        <v>3051</v>
      </c>
      <c r="BX167">
        <v>517423</v>
      </c>
    </row>
    <row r="168" spans="1:76" x14ac:dyDescent="0.25">
      <c r="A168">
        <v>517442</v>
      </c>
      <c r="C168">
        <v>1</v>
      </c>
      <c r="D168">
        <v>1</v>
      </c>
      <c r="E168">
        <v>27</v>
      </c>
      <c r="F168" t="s">
        <v>0</v>
      </c>
      <c r="G168" t="s">
        <v>33</v>
      </c>
      <c r="H168" t="s">
        <v>3052</v>
      </c>
      <c r="I168" t="s">
        <v>3</v>
      </c>
      <c r="K168">
        <v>1</v>
      </c>
      <c r="L168" t="s">
        <v>4</v>
      </c>
      <c r="M168">
        <v>101980</v>
      </c>
      <c r="N168" t="s">
        <v>5</v>
      </c>
      <c r="O168" t="s">
        <v>5</v>
      </c>
      <c r="U168" t="s">
        <v>2918</v>
      </c>
      <c r="V168" s="1">
        <v>1</v>
      </c>
      <c r="W168" t="s">
        <v>2511</v>
      </c>
      <c r="X168" t="s">
        <v>2655</v>
      </c>
      <c r="Y168" t="s">
        <v>2513</v>
      </c>
      <c r="Z168" s="3">
        <v>18</v>
      </c>
      <c r="AA168" s="4">
        <v>1839</v>
      </c>
      <c r="AB168" s="4" t="s">
        <v>2655</v>
      </c>
      <c r="AC168" t="s">
        <v>3053</v>
      </c>
      <c r="AD168">
        <v>2018</v>
      </c>
      <c r="AE168">
        <v>7</v>
      </c>
      <c r="AF168">
        <v>6</v>
      </c>
      <c r="AG168" t="s">
        <v>2680</v>
      </c>
      <c r="AJ168" t="s">
        <v>5</v>
      </c>
      <c r="AK168" t="s">
        <v>11</v>
      </c>
      <c r="AL168">
        <v>479365</v>
      </c>
      <c r="AM168">
        <v>7437205</v>
      </c>
      <c r="AN168" s="4">
        <v>479000</v>
      </c>
      <c r="AO168" s="4">
        <v>7437000</v>
      </c>
      <c r="AP168">
        <v>0</v>
      </c>
      <c r="AR168">
        <v>1010</v>
      </c>
      <c r="AT168" s="5" t="s">
        <v>3054</v>
      </c>
      <c r="AU168">
        <v>101980</v>
      </c>
      <c r="AW168" s="6" t="s">
        <v>12</v>
      </c>
      <c r="AX168">
        <v>1</v>
      </c>
      <c r="AY168" t="s">
        <v>13</v>
      </c>
      <c r="AZ168" t="s">
        <v>3055</v>
      </c>
      <c r="BA168" t="s">
        <v>3056</v>
      </c>
      <c r="BB168">
        <v>1010</v>
      </c>
      <c r="BC168" t="s">
        <v>43</v>
      </c>
      <c r="BD168" t="s">
        <v>44</v>
      </c>
      <c r="BF168" s="5">
        <v>43336.530601851897</v>
      </c>
      <c r="BG168" s="7" t="s">
        <v>17</v>
      </c>
      <c r="BI168">
        <v>6</v>
      </c>
      <c r="BJ168">
        <v>160713</v>
      </c>
      <c r="BL168" t="s">
        <v>3057</v>
      </c>
      <c r="BX168">
        <v>517442</v>
      </c>
    </row>
    <row r="169" spans="1:76" x14ac:dyDescent="0.25">
      <c r="A169">
        <v>517453</v>
      </c>
      <c r="C169">
        <v>1</v>
      </c>
      <c r="D169">
        <v>1</v>
      </c>
      <c r="E169">
        <v>28</v>
      </c>
      <c r="F169" t="s">
        <v>0</v>
      </c>
      <c r="G169" t="s">
        <v>33</v>
      </c>
      <c r="H169" t="s">
        <v>3058</v>
      </c>
      <c r="I169" t="s">
        <v>3</v>
      </c>
      <c r="K169">
        <v>1</v>
      </c>
      <c r="L169" t="s">
        <v>4</v>
      </c>
      <c r="M169">
        <v>101980</v>
      </c>
      <c r="N169" t="s">
        <v>5</v>
      </c>
      <c r="O169" t="s">
        <v>5</v>
      </c>
      <c r="U169" t="s">
        <v>2918</v>
      </c>
      <c r="V169" s="1">
        <v>1</v>
      </c>
      <c r="W169" t="s">
        <v>2511</v>
      </c>
      <c r="X169" t="s">
        <v>2655</v>
      </c>
      <c r="Y169" t="s">
        <v>2513</v>
      </c>
      <c r="Z169" s="3">
        <v>18</v>
      </c>
      <c r="AA169" s="4">
        <v>1839</v>
      </c>
      <c r="AB169" s="4" t="s">
        <v>2655</v>
      </c>
      <c r="AC169" t="s">
        <v>3053</v>
      </c>
      <c r="AD169">
        <v>2018</v>
      </c>
      <c r="AE169">
        <v>7</v>
      </c>
      <c r="AF169">
        <v>6</v>
      </c>
      <c r="AG169" t="s">
        <v>2680</v>
      </c>
      <c r="AJ169" t="s">
        <v>5</v>
      </c>
      <c r="AK169" t="s">
        <v>11</v>
      </c>
      <c r="AL169">
        <v>479421</v>
      </c>
      <c r="AM169">
        <v>7436981</v>
      </c>
      <c r="AN169" s="4">
        <v>479000</v>
      </c>
      <c r="AO169" s="4">
        <v>7437000</v>
      </c>
      <c r="AP169">
        <v>0</v>
      </c>
      <c r="AR169">
        <v>1010</v>
      </c>
      <c r="AT169" s="5" t="s">
        <v>3059</v>
      </c>
      <c r="AU169">
        <v>101980</v>
      </c>
      <c r="AW169" s="6" t="s">
        <v>12</v>
      </c>
      <c r="AX169">
        <v>1</v>
      </c>
      <c r="AY169" t="s">
        <v>13</v>
      </c>
      <c r="AZ169" t="s">
        <v>3060</v>
      </c>
      <c r="BA169" t="s">
        <v>3061</v>
      </c>
      <c r="BB169">
        <v>1010</v>
      </c>
      <c r="BC169" t="s">
        <v>43</v>
      </c>
      <c r="BD169" t="s">
        <v>44</v>
      </c>
      <c r="BF169" s="5">
        <v>43336.530601851897</v>
      </c>
      <c r="BG169" s="7" t="s">
        <v>17</v>
      </c>
      <c r="BI169">
        <v>6</v>
      </c>
      <c r="BJ169">
        <v>160714</v>
      </c>
      <c r="BL169" t="s">
        <v>3062</v>
      </c>
      <c r="BX169">
        <v>517453</v>
      </c>
    </row>
    <row r="170" spans="1:76" x14ac:dyDescent="0.25">
      <c r="A170">
        <v>517452</v>
      </c>
      <c r="C170">
        <v>1</v>
      </c>
      <c r="D170">
        <v>1</v>
      </c>
      <c r="E170">
        <v>29</v>
      </c>
      <c r="F170" t="s">
        <v>0</v>
      </c>
      <c r="G170" t="s">
        <v>33</v>
      </c>
      <c r="H170" t="s">
        <v>3063</v>
      </c>
      <c r="I170" t="s">
        <v>3</v>
      </c>
      <c r="K170">
        <v>1</v>
      </c>
      <c r="L170" t="s">
        <v>4</v>
      </c>
      <c r="M170">
        <v>101980</v>
      </c>
      <c r="N170" t="s">
        <v>5</v>
      </c>
      <c r="O170" t="s">
        <v>5</v>
      </c>
      <c r="U170" t="s">
        <v>2918</v>
      </c>
      <c r="V170" s="1">
        <v>1</v>
      </c>
      <c r="W170" t="s">
        <v>2511</v>
      </c>
      <c r="X170" t="s">
        <v>2655</v>
      </c>
      <c r="Y170" t="s">
        <v>2513</v>
      </c>
      <c r="Z170" s="3">
        <v>18</v>
      </c>
      <c r="AA170" s="4">
        <v>1839</v>
      </c>
      <c r="AB170" s="4" t="s">
        <v>2655</v>
      </c>
      <c r="AC170" t="s">
        <v>3053</v>
      </c>
      <c r="AD170">
        <v>2018</v>
      </c>
      <c r="AE170">
        <v>7</v>
      </c>
      <c r="AF170">
        <v>6</v>
      </c>
      <c r="AG170" t="s">
        <v>2680</v>
      </c>
      <c r="AJ170" t="s">
        <v>5</v>
      </c>
      <c r="AK170" t="s">
        <v>11</v>
      </c>
      <c r="AL170">
        <v>479413</v>
      </c>
      <c r="AM170">
        <v>7436947</v>
      </c>
      <c r="AN170" s="4">
        <v>479000</v>
      </c>
      <c r="AO170" s="4">
        <v>7437000</v>
      </c>
      <c r="AP170">
        <v>0</v>
      </c>
      <c r="AR170">
        <v>1010</v>
      </c>
      <c r="AT170" s="5" t="s">
        <v>3064</v>
      </c>
      <c r="AU170">
        <v>101980</v>
      </c>
      <c r="AW170" s="6" t="s">
        <v>12</v>
      </c>
      <c r="AX170">
        <v>1</v>
      </c>
      <c r="AY170" t="s">
        <v>13</v>
      </c>
      <c r="AZ170" t="s">
        <v>3065</v>
      </c>
      <c r="BA170" t="s">
        <v>3066</v>
      </c>
      <c r="BB170">
        <v>1010</v>
      </c>
      <c r="BC170" t="s">
        <v>43</v>
      </c>
      <c r="BD170" t="s">
        <v>44</v>
      </c>
      <c r="BF170" s="5">
        <v>43336.530601851897</v>
      </c>
      <c r="BG170" s="7" t="s">
        <v>17</v>
      </c>
      <c r="BI170">
        <v>6</v>
      </c>
      <c r="BJ170">
        <v>160715</v>
      </c>
      <c r="BL170" t="s">
        <v>3067</v>
      </c>
      <c r="BX170">
        <v>517452</v>
      </c>
    </row>
    <row r="171" spans="1:76" x14ac:dyDescent="0.25">
      <c r="A171">
        <v>517449</v>
      </c>
      <c r="C171">
        <v>1</v>
      </c>
      <c r="D171">
        <v>1</v>
      </c>
      <c r="E171">
        <v>30</v>
      </c>
      <c r="F171" t="s">
        <v>0</v>
      </c>
      <c r="G171" t="s">
        <v>33</v>
      </c>
      <c r="H171" t="s">
        <v>3068</v>
      </c>
      <c r="I171" t="s">
        <v>3</v>
      </c>
      <c r="K171">
        <v>1</v>
      </c>
      <c r="L171" t="s">
        <v>4</v>
      </c>
      <c r="M171">
        <v>101980</v>
      </c>
      <c r="N171" t="s">
        <v>5</v>
      </c>
      <c r="O171" t="s">
        <v>5</v>
      </c>
      <c r="U171" t="s">
        <v>2918</v>
      </c>
      <c r="V171" s="1">
        <v>1</v>
      </c>
      <c r="W171" t="s">
        <v>2511</v>
      </c>
      <c r="X171" t="s">
        <v>2655</v>
      </c>
      <c r="Y171" t="s">
        <v>2513</v>
      </c>
      <c r="Z171" s="3">
        <v>18</v>
      </c>
      <c r="AA171" s="4">
        <v>1839</v>
      </c>
      <c r="AB171" s="4" t="s">
        <v>2655</v>
      </c>
      <c r="AC171" t="s">
        <v>3053</v>
      </c>
      <c r="AD171">
        <v>2018</v>
      </c>
      <c r="AE171">
        <v>7</v>
      </c>
      <c r="AF171">
        <v>6</v>
      </c>
      <c r="AG171" t="s">
        <v>2680</v>
      </c>
      <c r="AJ171" t="s">
        <v>5</v>
      </c>
      <c r="AK171" t="s">
        <v>11</v>
      </c>
      <c r="AL171">
        <v>479399</v>
      </c>
      <c r="AM171">
        <v>7436926</v>
      </c>
      <c r="AN171" s="4">
        <v>479000</v>
      </c>
      <c r="AO171" s="4">
        <v>7437000</v>
      </c>
      <c r="AP171">
        <v>0</v>
      </c>
      <c r="AR171">
        <v>1010</v>
      </c>
      <c r="AT171" s="5" t="s">
        <v>3069</v>
      </c>
      <c r="AU171">
        <v>101980</v>
      </c>
      <c r="AW171" s="6" t="s">
        <v>12</v>
      </c>
      <c r="AX171">
        <v>1</v>
      </c>
      <c r="AY171" t="s">
        <v>13</v>
      </c>
      <c r="AZ171" t="s">
        <v>3070</v>
      </c>
      <c r="BA171" t="s">
        <v>3071</v>
      </c>
      <c r="BB171">
        <v>1010</v>
      </c>
      <c r="BC171" t="s">
        <v>43</v>
      </c>
      <c r="BD171" t="s">
        <v>44</v>
      </c>
      <c r="BF171" s="5">
        <v>43336.530601851897</v>
      </c>
      <c r="BG171" s="7" t="s">
        <v>17</v>
      </c>
      <c r="BI171">
        <v>6</v>
      </c>
      <c r="BJ171">
        <v>160717</v>
      </c>
      <c r="BL171" t="s">
        <v>3072</v>
      </c>
      <c r="BX171">
        <v>517449</v>
      </c>
    </row>
    <row r="172" spans="1:76" x14ac:dyDescent="0.25">
      <c r="A172">
        <v>517448</v>
      </c>
      <c r="C172">
        <v>1</v>
      </c>
      <c r="D172">
        <v>1</v>
      </c>
      <c r="E172">
        <v>31</v>
      </c>
      <c r="F172" t="s">
        <v>0</v>
      </c>
      <c r="G172" t="s">
        <v>33</v>
      </c>
      <c r="H172" t="s">
        <v>3073</v>
      </c>
      <c r="I172" t="s">
        <v>3</v>
      </c>
      <c r="K172">
        <v>1</v>
      </c>
      <c r="L172" t="s">
        <v>4</v>
      </c>
      <c r="M172">
        <v>101980</v>
      </c>
      <c r="N172" t="s">
        <v>5</v>
      </c>
      <c r="O172" t="s">
        <v>5</v>
      </c>
      <c r="U172" t="s">
        <v>2918</v>
      </c>
      <c r="V172" s="1">
        <v>1</v>
      </c>
      <c r="W172" t="s">
        <v>2511</v>
      </c>
      <c r="X172" t="s">
        <v>2655</v>
      </c>
      <c r="Y172" t="s">
        <v>2513</v>
      </c>
      <c r="Z172" s="3">
        <v>18</v>
      </c>
      <c r="AA172" s="4">
        <v>1839</v>
      </c>
      <c r="AB172" s="4" t="s">
        <v>2655</v>
      </c>
      <c r="AC172" t="s">
        <v>3053</v>
      </c>
      <c r="AD172">
        <v>2018</v>
      </c>
      <c r="AE172">
        <v>7</v>
      </c>
      <c r="AF172">
        <v>6</v>
      </c>
      <c r="AG172" t="s">
        <v>2680</v>
      </c>
      <c r="AJ172" t="s">
        <v>5</v>
      </c>
      <c r="AK172" t="s">
        <v>11</v>
      </c>
      <c r="AL172">
        <v>479391</v>
      </c>
      <c r="AM172">
        <v>7436904</v>
      </c>
      <c r="AN172" s="4">
        <v>479000</v>
      </c>
      <c r="AO172" s="4">
        <v>7437000</v>
      </c>
      <c r="AP172">
        <v>0</v>
      </c>
      <c r="AR172">
        <v>1010</v>
      </c>
      <c r="AT172" s="5" t="s">
        <v>3074</v>
      </c>
      <c r="AU172">
        <v>101980</v>
      </c>
      <c r="AW172" s="6" t="s">
        <v>12</v>
      </c>
      <c r="AX172">
        <v>1</v>
      </c>
      <c r="AY172" t="s">
        <v>13</v>
      </c>
      <c r="AZ172" t="s">
        <v>3075</v>
      </c>
      <c r="BA172" t="s">
        <v>3076</v>
      </c>
      <c r="BB172">
        <v>1010</v>
      </c>
      <c r="BC172" t="s">
        <v>43</v>
      </c>
      <c r="BD172" t="s">
        <v>44</v>
      </c>
      <c r="BF172" s="5">
        <v>43336.530601851897</v>
      </c>
      <c r="BG172" s="7" t="s">
        <v>17</v>
      </c>
      <c r="BI172">
        <v>6</v>
      </c>
      <c r="BJ172">
        <v>160718</v>
      </c>
      <c r="BL172" t="s">
        <v>3077</v>
      </c>
      <c r="BX172">
        <v>517448</v>
      </c>
    </row>
    <row r="173" spans="1:76" x14ac:dyDescent="0.25">
      <c r="A173">
        <v>517446</v>
      </c>
      <c r="C173">
        <v>1</v>
      </c>
      <c r="D173">
        <v>1</v>
      </c>
      <c r="E173">
        <v>32</v>
      </c>
      <c r="F173" t="s">
        <v>0</v>
      </c>
      <c r="G173" t="s">
        <v>33</v>
      </c>
      <c r="H173" t="s">
        <v>3078</v>
      </c>
      <c r="I173" t="s">
        <v>3</v>
      </c>
      <c r="K173">
        <v>1</v>
      </c>
      <c r="L173" t="s">
        <v>4</v>
      </c>
      <c r="M173">
        <v>101980</v>
      </c>
      <c r="N173" t="s">
        <v>5</v>
      </c>
      <c r="O173" t="s">
        <v>5</v>
      </c>
      <c r="U173" t="s">
        <v>2918</v>
      </c>
      <c r="V173" s="1">
        <v>1</v>
      </c>
      <c r="W173" t="s">
        <v>2511</v>
      </c>
      <c r="X173" t="s">
        <v>2655</v>
      </c>
      <c r="Y173" t="s">
        <v>2513</v>
      </c>
      <c r="Z173" s="3">
        <v>18</v>
      </c>
      <c r="AA173" s="4">
        <v>1839</v>
      </c>
      <c r="AB173" s="4" t="s">
        <v>2655</v>
      </c>
      <c r="AC173" t="s">
        <v>3053</v>
      </c>
      <c r="AD173">
        <v>2018</v>
      </c>
      <c r="AE173">
        <v>7</v>
      </c>
      <c r="AF173">
        <v>6</v>
      </c>
      <c r="AG173" t="s">
        <v>2680</v>
      </c>
      <c r="AJ173" t="s">
        <v>5</v>
      </c>
      <c r="AK173" t="s">
        <v>11</v>
      </c>
      <c r="AL173">
        <v>479384</v>
      </c>
      <c r="AM173">
        <v>7436883</v>
      </c>
      <c r="AN173" s="4">
        <v>479000</v>
      </c>
      <c r="AO173" s="4">
        <v>7437000</v>
      </c>
      <c r="AP173">
        <v>0</v>
      </c>
      <c r="AR173">
        <v>1010</v>
      </c>
      <c r="AT173" s="5" t="s">
        <v>3079</v>
      </c>
      <c r="AU173">
        <v>101980</v>
      </c>
      <c r="AW173" s="6" t="s">
        <v>12</v>
      </c>
      <c r="AX173">
        <v>1</v>
      </c>
      <c r="AY173" t="s">
        <v>13</v>
      </c>
      <c r="AZ173" t="s">
        <v>3080</v>
      </c>
      <c r="BA173" t="s">
        <v>3081</v>
      </c>
      <c r="BB173">
        <v>1010</v>
      </c>
      <c r="BC173" t="s">
        <v>43</v>
      </c>
      <c r="BD173" t="s">
        <v>44</v>
      </c>
      <c r="BF173" s="5">
        <v>43336.530601851897</v>
      </c>
      <c r="BG173" s="7" t="s">
        <v>17</v>
      </c>
      <c r="BI173">
        <v>6</v>
      </c>
      <c r="BJ173">
        <v>160719</v>
      </c>
      <c r="BL173" t="s">
        <v>3082</v>
      </c>
      <c r="BX173">
        <v>517446</v>
      </c>
    </row>
    <row r="174" spans="1:76" x14ac:dyDescent="0.25">
      <c r="A174">
        <v>517445</v>
      </c>
      <c r="C174">
        <v>1</v>
      </c>
      <c r="D174">
        <v>1</v>
      </c>
      <c r="E174">
        <v>33</v>
      </c>
      <c r="F174" t="s">
        <v>0</v>
      </c>
      <c r="G174" t="s">
        <v>33</v>
      </c>
      <c r="H174" t="s">
        <v>3083</v>
      </c>
      <c r="I174" t="s">
        <v>3</v>
      </c>
      <c r="K174">
        <v>1</v>
      </c>
      <c r="L174" t="s">
        <v>4</v>
      </c>
      <c r="M174">
        <v>101980</v>
      </c>
      <c r="N174" t="s">
        <v>5</v>
      </c>
      <c r="O174" t="s">
        <v>5</v>
      </c>
      <c r="U174" t="s">
        <v>2918</v>
      </c>
      <c r="V174" s="1">
        <v>1</v>
      </c>
      <c r="W174" t="s">
        <v>2511</v>
      </c>
      <c r="X174" t="s">
        <v>2655</v>
      </c>
      <c r="Y174" t="s">
        <v>2513</v>
      </c>
      <c r="Z174" s="3">
        <v>18</v>
      </c>
      <c r="AA174" s="4">
        <v>1839</v>
      </c>
      <c r="AB174" s="4" t="s">
        <v>2655</v>
      </c>
      <c r="AC174" t="s">
        <v>3053</v>
      </c>
      <c r="AD174">
        <v>2018</v>
      </c>
      <c r="AE174">
        <v>7</v>
      </c>
      <c r="AF174">
        <v>6</v>
      </c>
      <c r="AG174" t="s">
        <v>2680</v>
      </c>
      <c r="AJ174" t="s">
        <v>5</v>
      </c>
      <c r="AK174" t="s">
        <v>11</v>
      </c>
      <c r="AL174">
        <v>479376</v>
      </c>
      <c r="AM174">
        <v>7436866</v>
      </c>
      <c r="AN174" s="4">
        <v>479000</v>
      </c>
      <c r="AO174" s="4">
        <v>7437000</v>
      </c>
      <c r="AP174">
        <v>0</v>
      </c>
      <c r="AR174">
        <v>1010</v>
      </c>
      <c r="AT174" s="5" t="s">
        <v>3084</v>
      </c>
      <c r="AU174">
        <v>101980</v>
      </c>
      <c r="AW174" s="6" t="s">
        <v>12</v>
      </c>
      <c r="AX174">
        <v>1</v>
      </c>
      <c r="AY174" t="s">
        <v>13</v>
      </c>
      <c r="AZ174" t="s">
        <v>3085</v>
      </c>
      <c r="BA174" t="s">
        <v>3086</v>
      </c>
      <c r="BB174">
        <v>1010</v>
      </c>
      <c r="BC174" t="s">
        <v>43</v>
      </c>
      <c r="BD174" t="s">
        <v>44</v>
      </c>
      <c r="BF174" s="5">
        <v>43336.530601851897</v>
      </c>
      <c r="BG174" s="7" t="s">
        <v>17</v>
      </c>
      <c r="BI174">
        <v>6</v>
      </c>
      <c r="BJ174">
        <v>160721</v>
      </c>
      <c r="BL174" t="s">
        <v>3087</v>
      </c>
      <c r="BX174">
        <v>517445</v>
      </c>
    </row>
    <row r="175" spans="1:76" x14ac:dyDescent="0.25">
      <c r="A175">
        <v>517444</v>
      </c>
      <c r="C175">
        <v>1</v>
      </c>
      <c r="D175">
        <v>1</v>
      </c>
      <c r="E175">
        <v>34</v>
      </c>
      <c r="F175" t="s">
        <v>0</v>
      </c>
      <c r="G175" t="s">
        <v>33</v>
      </c>
      <c r="H175" t="s">
        <v>3088</v>
      </c>
      <c r="I175" t="s">
        <v>3</v>
      </c>
      <c r="K175">
        <v>1</v>
      </c>
      <c r="L175" t="s">
        <v>4</v>
      </c>
      <c r="M175">
        <v>101980</v>
      </c>
      <c r="N175" t="s">
        <v>5</v>
      </c>
      <c r="O175" t="s">
        <v>5</v>
      </c>
      <c r="U175" t="s">
        <v>2918</v>
      </c>
      <c r="V175" s="1">
        <v>1</v>
      </c>
      <c r="W175" t="s">
        <v>2511</v>
      </c>
      <c r="X175" t="s">
        <v>2655</v>
      </c>
      <c r="Y175" t="s">
        <v>2513</v>
      </c>
      <c r="Z175" s="3">
        <v>18</v>
      </c>
      <c r="AA175" s="4">
        <v>1839</v>
      </c>
      <c r="AB175" s="4" t="s">
        <v>2655</v>
      </c>
      <c r="AC175" t="s">
        <v>3053</v>
      </c>
      <c r="AD175">
        <v>2018</v>
      </c>
      <c r="AE175">
        <v>7</v>
      </c>
      <c r="AF175">
        <v>6</v>
      </c>
      <c r="AG175" t="s">
        <v>2680</v>
      </c>
      <c r="AJ175" t="s">
        <v>5</v>
      </c>
      <c r="AK175" t="s">
        <v>11</v>
      </c>
      <c r="AL175">
        <v>479371</v>
      </c>
      <c r="AM175">
        <v>7436841</v>
      </c>
      <c r="AN175" s="4">
        <v>479000</v>
      </c>
      <c r="AO175" s="4">
        <v>7437000</v>
      </c>
      <c r="AP175">
        <v>0</v>
      </c>
      <c r="AR175">
        <v>1010</v>
      </c>
      <c r="AT175" s="5" t="s">
        <v>3089</v>
      </c>
      <c r="AU175">
        <v>101980</v>
      </c>
      <c r="AW175" s="6" t="s">
        <v>12</v>
      </c>
      <c r="AX175">
        <v>1</v>
      </c>
      <c r="AY175" t="s">
        <v>13</v>
      </c>
      <c r="AZ175" t="s">
        <v>3090</v>
      </c>
      <c r="BA175" t="s">
        <v>3091</v>
      </c>
      <c r="BB175">
        <v>1010</v>
      </c>
      <c r="BC175" t="s">
        <v>43</v>
      </c>
      <c r="BD175" t="s">
        <v>44</v>
      </c>
      <c r="BF175" s="5">
        <v>43336.530601851897</v>
      </c>
      <c r="BG175" s="7" t="s">
        <v>17</v>
      </c>
      <c r="BI175">
        <v>6</v>
      </c>
      <c r="BJ175">
        <v>160722</v>
      </c>
      <c r="BL175" t="s">
        <v>3092</v>
      </c>
      <c r="BX175">
        <v>517444</v>
      </c>
    </row>
    <row r="176" spans="1:76" x14ac:dyDescent="0.25">
      <c r="A176">
        <v>517443</v>
      </c>
      <c r="C176">
        <v>1</v>
      </c>
      <c r="D176">
        <v>1</v>
      </c>
      <c r="E176">
        <v>35</v>
      </c>
      <c r="F176" t="s">
        <v>0</v>
      </c>
      <c r="G176" t="s">
        <v>33</v>
      </c>
      <c r="H176" t="s">
        <v>3093</v>
      </c>
      <c r="I176" t="s">
        <v>3</v>
      </c>
      <c r="K176">
        <v>1</v>
      </c>
      <c r="L176" t="s">
        <v>4</v>
      </c>
      <c r="M176">
        <v>101980</v>
      </c>
      <c r="N176" t="s">
        <v>5</v>
      </c>
      <c r="O176" t="s">
        <v>5</v>
      </c>
      <c r="U176" t="s">
        <v>2918</v>
      </c>
      <c r="V176" s="1">
        <v>1</v>
      </c>
      <c r="W176" t="s">
        <v>2511</v>
      </c>
      <c r="X176" t="s">
        <v>2655</v>
      </c>
      <c r="Y176" t="s">
        <v>2513</v>
      </c>
      <c r="Z176" s="3">
        <v>18</v>
      </c>
      <c r="AA176" s="4">
        <v>1839</v>
      </c>
      <c r="AB176" s="4" t="s">
        <v>2655</v>
      </c>
      <c r="AC176" t="s">
        <v>3053</v>
      </c>
      <c r="AD176">
        <v>2018</v>
      </c>
      <c r="AE176">
        <v>7</v>
      </c>
      <c r="AF176">
        <v>6</v>
      </c>
      <c r="AG176" t="s">
        <v>2680</v>
      </c>
      <c r="AJ176" t="s">
        <v>5</v>
      </c>
      <c r="AK176" t="s">
        <v>11</v>
      </c>
      <c r="AL176">
        <v>479366</v>
      </c>
      <c r="AM176">
        <v>7436818</v>
      </c>
      <c r="AN176" s="4">
        <v>479000</v>
      </c>
      <c r="AO176" s="4">
        <v>7437000</v>
      </c>
      <c r="AP176">
        <v>0</v>
      </c>
      <c r="AR176">
        <v>1010</v>
      </c>
      <c r="AT176" s="5" t="s">
        <v>3094</v>
      </c>
      <c r="AU176">
        <v>101980</v>
      </c>
      <c r="AW176" s="6" t="s">
        <v>12</v>
      </c>
      <c r="AX176">
        <v>1</v>
      </c>
      <c r="AY176" t="s">
        <v>13</v>
      </c>
      <c r="AZ176" t="s">
        <v>3095</v>
      </c>
      <c r="BA176" t="s">
        <v>3096</v>
      </c>
      <c r="BB176">
        <v>1010</v>
      </c>
      <c r="BC176" t="s">
        <v>43</v>
      </c>
      <c r="BD176" t="s">
        <v>44</v>
      </c>
      <c r="BF176" s="5">
        <v>43336.530601851897</v>
      </c>
      <c r="BG176" s="7" t="s">
        <v>17</v>
      </c>
      <c r="BI176">
        <v>6</v>
      </c>
      <c r="BJ176">
        <v>160723</v>
      </c>
      <c r="BL176" t="s">
        <v>3097</v>
      </c>
      <c r="BX176">
        <v>517443</v>
      </c>
    </row>
    <row r="177" spans="1:76" x14ac:dyDescent="0.25">
      <c r="A177">
        <v>517441</v>
      </c>
      <c r="C177">
        <v>1</v>
      </c>
      <c r="D177">
        <v>1</v>
      </c>
      <c r="E177">
        <v>36</v>
      </c>
      <c r="F177" t="s">
        <v>0</v>
      </c>
      <c r="G177" t="s">
        <v>33</v>
      </c>
      <c r="H177" t="s">
        <v>3098</v>
      </c>
      <c r="I177" t="s">
        <v>3</v>
      </c>
      <c r="K177">
        <v>1</v>
      </c>
      <c r="L177" t="s">
        <v>4</v>
      </c>
      <c r="M177">
        <v>101980</v>
      </c>
      <c r="N177" t="s">
        <v>5</v>
      </c>
      <c r="O177" t="s">
        <v>5</v>
      </c>
      <c r="U177" t="s">
        <v>2918</v>
      </c>
      <c r="V177" s="1">
        <v>1</v>
      </c>
      <c r="W177" t="s">
        <v>2511</v>
      </c>
      <c r="X177" t="s">
        <v>2655</v>
      </c>
      <c r="Y177" t="s">
        <v>2513</v>
      </c>
      <c r="Z177" s="3">
        <v>18</v>
      </c>
      <c r="AA177" s="4">
        <v>1839</v>
      </c>
      <c r="AB177" s="4" t="s">
        <v>2655</v>
      </c>
      <c r="AC177" t="s">
        <v>3053</v>
      </c>
      <c r="AD177">
        <v>2018</v>
      </c>
      <c r="AE177">
        <v>7</v>
      </c>
      <c r="AF177">
        <v>6</v>
      </c>
      <c r="AG177" t="s">
        <v>2680</v>
      </c>
      <c r="AJ177" t="s">
        <v>5</v>
      </c>
      <c r="AK177" t="s">
        <v>11</v>
      </c>
      <c r="AL177">
        <v>479357</v>
      </c>
      <c r="AM177">
        <v>7436763</v>
      </c>
      <c r="AN177" s="4">
        <v>479000</v>
      </c>
      <c r="AO177" s="4">
        <v>7437000</v>
      </c>
      <c r="AP177">
        <v>0</v>
      </c>
      <c r="AR177">
        <v>1010</v>
      </c>
      <c r="AT177" s="5" t="s">
        <v>3099</v>
      </c>
      <c r="AU177">
        <v>101980</v>
      </c>
      <c r="AW177" s="6" t="s">
        <v>12</v>
      </c>
      <c r="AX177">
        <v>1</v>
      </c>
      <c r="AY177" t="s">
        <v>13</v>
      </c>
      <c r="AZ177" t="s">
        <v>3100</v>
      </c>
      <c r="BA177" t="s">
        <v>3101</v>
      </c>
      <c r="BB177">
        <v>1010</v>
      </c>
      <c r="BC177" t="s">
        <v>43</v>
      </c>
      <c r="BD177" t="s">
        <v>44</v>
      </c>
      <c r="BF177" s="5">
        <v>43336.530601851897</v>
      </c>
      <c r="BG177" s="7" t="s">
        <v>17</v>
      </c>
      <c r="BI177">
        <v>6</v>
      </c>
      <c r="BJ177">
        <v>160724</v>
      </c>
      <c r="BL177" t="s">
        <v>3102</v>
      </c>
      <c r="BX177">
        <v>517441</v>
      </c>
    </row>
    <row r="178" spans="1:76" x14ac:dyDescent="0.25">
      <c r="A178">
        <v>517440</v>
      </c>
      <c r="C178">
        <v>1</v>
      </c>
      <c r="D178">
        <v>1</v>
      </c>
      <c r="E178">
        <v>37</v>
      </c>
      <c r="F178" t="s">
        <v>0</v>
      </c>
      <c r="G178" t="s">
        <v>33</v>
      </c>
      <c r="H178" t="s">
        <v>3103</v>
      </c>
      <c r="I178" t="s">
        <v>3</v>
      </c>
      <c r="K178">
        <v>1</v>
      </c>
      <c r="L178" t="s">
        <v>4</v>
      </c>
      <c r="M178">
        <v>101980</v>
      </c>
      <c r="N178" t="s">
        <v>5</v>
      </c>
      <c r="O178" t="s">
        <v>5</v>
      </c>
      <c r="U178" t="s">
        <v>2918</v>
      </c>
      <c r="V178" s="1">
        <v>1</v>
      </c>
      <c r="W178" t="s">
        <v>2511</v>
      </c>
      <c r="X178" t="s">
        <v>2655</v>
      </c>
      <c r="Y178" t="s">
        <v>2513</v>
      </c>
      <c r="Z178" s="3">
        <v>18</v>
      </c>
      <c r="AA178" s="4">
        <v>1839</v>
      </c>
      <c r="AB178" s="4" t="s">
        <v>2655</v>
      </c>
      <c r="AC178" t="s">
        <v>3053</v>
      </c>
      <c r="AD178">
        <v>2018</v>
      </c>
      <c r="AE178">
        <v>7</v>
      </c>
      <c r="AF178">
        <v>6</v>
      </c>
      <c r="AG178" t="s">
        <v>2680</v>
      </c>
      <c r="AJ178" t="s">
        <v>5</v>
      </c>
      <c r="AK178" t="s">
        <v>11</v>
      </c>
      <c r="AL178">
        <v>479351</v>
      </c>
      <c r="AM178">
        <v>7436736</v>
      </c>
      <c r="AN178" s="4">
        <v>479000</v>
      </c>
      <c r="AO178" s="4">
        <v>7437000</v>
      </c>
      <c r="AP178">
        <v>0</v>
      </c>
      <c r="AR178">
        <v>1010</v>
      </c>
      <c r="AT178" s="5" t="s">
        <v>3104</v>
      </c>
      <c r="AU178">
        <v>101980</v>
      </c>
      <c r="AW178" s="6" t="s">
        <v>12</v>
      </c>
      <c r="AX178">
        <v>1</v>
      </c>
      <c r="AY178" t="s">
        <v>13</v>
      </c>
      <c r="AZ178" t="s">
        <v>3105</v>
      </c>
      <c r="BA178" t="s">
        <v>3106</v>
      </c>
      <c r="BB178">
        <v>1010</v>
      </c>
      <c r="BC178" t="s">
        <v>43</v>
      </c>
      <c r="BD178" t="s">
        <v>44</v>
      </c>
      <c r="BF178" s="5">
        <v>43336.530601851897</v>
      </c>
      <c r="BG178" s="7" t="s">
        <v>17</v>
      </c>
      <c r="BI178">
        <v>6</v>
      </c>
      <c r="BJ178">
        <v>160725</v>
      </c>
      <c r="BL178" t="s">
        <v>3107</v>
      </c>
      <c r="BX178">
        <v>517440</v>
      </c>
    </row>
    <row r="179" spans="1:76" x14ac:dyDescent="0.25">
      <c r="A179">
        <v>517436</v>
      </c>
      <c r="C179">
        <v>1</v>
      </c>
      <c r="D179">
        <v>1</v>
      </c>
      <c r="E179">
        <v>38</v>
      </c>
      <c r="F179" t="s">
        <v>0</v>
      </c>
      <c r="G179" t="s">
        <v>33</v>
      </c>
      <c r="H179" t="s">
        <v>3108</v>
      </c>
      <c r="I179" t="s">
        <v>3</v>
      </c>
      <c r="K179">
        <v>1</v>
      </c>
      <c r="L179" t="s">
        <v>4</v>
      </c>
      <c r="M179">
        <v>101980</v>
      </c>
      <c r="N179" t="s">
        <v>5</v>
      </c>
      <c r="O179" t="s">
        <v>5</v>
      </c>
      <c r="U179" t="s">
        <v>2918</v>
      </c>
      <c r="V179" s="1">
        <v>1</v>
      </c>
      <c r="W179" t="s">
        <v>2511</v>
      </c>
      <c r="X179" t="s">
        <v>2655</v>
      </c>
      <c r="Y179" t="s">
        <v>2513</v>
      </c>
      <c r="Z179" s="3">
        <v>18</v>
      </c>
      <c r="AA179" s="4">
        <v>1839</v>
      </c>
      <c r="AB179" s="4" t="s">
        <v>2655</v>
      </c>
      <c r="AC179" t="s">
        <v>3053</v>
      </c>
      <c r="AD179">
        <v>2018</v>
      </c>
      <c r="AE179">
        <v>7</v>
      </c>
      <c r="AF179">
        <v>6</v>
      </c>
      <c r="AG179" t="s">
        <v>2680</v>
      </c>
      <c r="AJ179" t="s">
        <v>5</v>
      </c>
      <c r="AK179" t="s">
        <v>11</v>
      </c>
      <c r="AL179">
        <v>479340</v>
      </c>
      <c r="AM179">
        <v>7436714</v>
      </c>
      <c r="AN179" s="4">
        <v>479000</v>
      </c>
      <c r="AO179" s="4">
        <v>7437000</v>
      </c>
      <c r="AP179">
        <v>0</v>
      </c>
      <c r="AR179">
        <v>1010</v>
      </c>
      <c r="AT179" s="5" t="s">
        <v>3109</v>
      </c>
      <c r="AU179">
        <v>101980</v>
      </c>
      <c r="AW179" s="6" t="s">
        <v>12</v>
      </c>
      <c r="AX179">
        <v>1</v>
      </c>
      <c r="AY179" t="s">
        <v>13</v>
      </c>
      <c r="AZ179" t="s">
        <v>3110</v>
      </c>
      <c r="BA179" t="s">
        <v>3111</v>
      </c>
      <c r="BB179">
        <v>1010</v>
      </c>
      <c r="BC179" t="s">
        <v>43</v>
      </c>
      <c r="BD179" t="s">
        <v>44</v>
      </c>
      <c r="BF179" s="5">
        <v>43336.530601851897</v>
      </c>
      <c r="BG179" s="7" t="s">
        <v>17</v>
      </c>
      <c r="BI179">
        <v>6</v>
      </c>
      <c r="BJ179">
        <v>160726</v>
      </c>
      <c r="BL179" t="s">
        <v>3112</v>
      </c>
      <c r="BX179">
        <v>517436</v>
      </c>
    </row>
    <row r="180" spans="1:76" x14ac:dyDescent="0.25">
      <c r="A180">
        <v>517434</v>
      </c>
      <c r="C180">
        <v>1</v>
      </c>
      <c r="D180">
        <v>1</v>
      </c>
      <c r="E180">
        <v>39</v>
      </c>
      <c r="F180" t="s">
        <v>0</v>
      </c>
      <c r="G180" t="s">
        <v>33</v>
      </c>
      <c r="H180" t="s">
        <v>3113</v>
      </c>
      <c r="I180" t="s">
        <v>3</v>
      </c>
      <c r="K180">
        <v>1</v>
      </c>
      <c r="L180" t="s">
        <v>4</v>
      </c>
      <c r="M180">
        <v>101980</v>
      </c>
      <c r="N180" t="s">
        <v>5</v>
      </c>
      <c r="O180" t="s">
        <v>5</v>
      </c>
      <c r="U180" t="s">
        <v>2918</v>
      </c>
      <c r="V180" s="1">
        <v>1</v>
      </c>
      <c r="W180" t="s">
        <v>2511</v>
      </c>
      <c r="X180" t="s">
        <v>2655</v>
      </c>
      <c r="Y180" t="s">
        <v>2513</v>
      </c>
      <c r="Z180" s="3">
        <v>18</v>
      </c>
      <c r="AA180" s="4">
        <v>1839</v>
      </c>
      <c r="AB180" s="4" t="s">
        <v>2655</v>
      </c>
      <c r="AC180" t="s">
        <v>3053</v>
      </c>
      <c r="AD180">
        <v>2018</v>
      </c>
      <c r="AE180">
        <v>7</v>
      </c>
      <c r="AF180">
        <v>6</v>
      </c>
      <c r="AG180" t="s">
        <v>2680</v>
      </c>
      <c r="AJ180" t="s">
        <v>5</v>
      </c>
      <c r="AK180" t="s">
        <v>11</v>
      </c>
      <c r="AL180">
        <v>479334</v>
      </c>
      <c r="AM180">
        <v>7436696</v>
      </c>
      <c r="AN180" s="4">
        <v>479000</v>
      </c>
      <c r="AO180" s="4">
        <v>7437000</v>
      </c>
      <c r="AP180">
        <v>0</v>
      </c>
      <c r="AR180">
        <v>1010</v>
      </c>
      <c r="AT180" s="5" t="s">
        <v>3114</v>
      </c>
      <c r="AU180">
        <v>101980</v>
      </c>
      <c r="AW180" s="6" t="s">
        <v>12</v>
      </c>
      <c r="AX180">
        <v>1</v>
      </c>
      <c r="AY180" t="s">
        <v>13</v>
      </c>
      <c r="AZ180" t="s">
        <v>3115</v>
      </c>
      <c r="BA180" t="s">
        <v>3116</v>
      </c>
      <c r="BB180">
        <v>1010</v>
      </c>
      <c r="BC180" t="s">
        <v>43</v>
      </c>
      <c r="BD180" t="s">
        <v>44</v>
      </c>
      <c r="BF180" s="5">
        <v>43336.530601851897</v>
      </c>
      <c r="BG180" s="7" t="s">
        <v>17</v>
      </c>
      <c r="BI180">
        <v>6</v>
      </c>
      <c r="BJ180">
        <v>160729</v>
      </c>
      <c r="BL180" t="s">
        <v>3117</v>
      </c>
      <c r="BX180">
        <v>517434</v>
      </c>
    </row>
    <row r="181" spans="1:76" x14ac:dyDescent="0.25">
      <c r="A181">
        <v>517432</v>
      </c>
      <c r="C181">
        <v>1</v>
      </c>
      <c r="D181">
        <v>1</v>
      </c>
      <c r="E181">
        <v>40</v>
      </c>
      <c r="F181" t="s">
        <v>0</v>
      </c>
      <c r="G181" t="s">
        <v>33</v>
      </c>
      <c r="H181" t="s">
        <v>3118</v>
      </c>
      <c r="I181" t="s">
        <v>3</v>
      </c>
      <c r="K181">
        <v>1</v>
      </c>
      <c r="L181" t="s">
        <v>4</v>
      </c>
      <c r="M181">
        <v>101980</v>
      </c>
      <c r="N181" t="s">
        <v>5</v>
      </c>
      <c r="O181" t="s">
        <v>5</v>
      </c>
      <c r="U181" t="s">
        <v>2918</v>
      </c>
      <c r="V181" s="1">
        <v>1</v>
      </c>
      <c r="W181" t="s">
        <v>2511</v>
      </c>
      <c r="X181" t="s">
        <v>2655</v>
      </c>
      <c r="Y181" t="s">
        <v>2513</v>
      </c>
      <c r="Z181" s="3">
        <v>18</v>
      </c>
      <c r="AA181" s="4">
        <v>1839</v>
      </c>
      <c r="AB181" s="4" t="s">
        <v>2655</v>
      </c>
      <c r="AC181" t="s">
        <v>3053</v>
      </c>
      <c r="AD181">
        <v>2018</v>
      </c>
      <c r="AE181">
        <v>7</v>
      </c>
      <c r="AF181">
        <v>6</v>
      </c>
      <c r="AG181" t="s">
        <v>2680</v>
      </c>
      <c r="AJ181" t="s">
        <v>5</v>
      </c>
      <c r="AK181" t="s">
        <v>11</v>
      </c>
      <c r="AL181">
        <v>479327</v>
      </c>
      <c r="AM181">
        <v>7436674</v>
      </c>
      <c r="AN181" s="4">
        <v>479000</v>
      </c>
      <c r="AO181" s="4">
        <v>7437000</v>
      </c>
      <c r="AP181">
        <v>0</v>
      </c>
      <c r="AR181">
        <v>1010</v>
      </c>
      <c r="AT181" s="5" t="s">
        <v>3119</v>
      </c>
      <c r="AU181">
        <v>101980</v>
      </c>
      <c r="AW181" s="6" t="s">
        <v>12</v>
      </c>
      <c r="AX181">
        <v>1</v>
      </c>
      <c r="AY181" t="s">
        <v>13</v>
      </c>
      <c r="AZ181" t="s">
        <v>3120</v>
      </c>
      <c r="BA181" t="s">
        <v>3121</v>
      </c>
      <c r="BB181">
        <v>1010</v>
      </c>
      <c r="BC181" t="s">
        <v>43</v>
      </c>
      <c r="BD181" t="s">
        <v>44</v>
      </c>
      <c r="BF181" s="5">
        <v>43336.530601851897</v>
      </c>
      <c r="BG181" s="7" t="s">
        <v>17</v>
      </c>
      <c r="BI181">
        <v>6</v>
      </c>
      <c r="BJ181">
        <v>160730</v>
      </c>
      <c r="BL181" t="s">
        <v>3122</v>
      </c>
      <c r="BX181">
        <v>517432</v>
      </c>
    </row>
    <row r="182" spans="1:76" x14ac:dyDescent="0.25">
      <c r="A182">
        <v>517430</v>
      </c>
      <c r="C182">
        <v>1</v>
      </c>
      <c r="D182">
        <v>1</v>
      </c>
      <c r="E182">
        <v>41</v>
      </c>
      <c r="F182" t="s">
        <v>0</v>
      </c>
      <c r="G182" t="s">
        <v>33</v>
      </c>
      <c r="H182" t="s">
        <v>3123</v>
      </c>
      <c r="I182" t="s">
        <v>3</v>
      </c>
      <c r="K182">
        <v>1</v>
      </c>
      <c r="L182" t="s">
        <v>4</v>
      </c>
      <c r="M182">
        <v>101980</v>
      </c>
      <c r="N182" t="s">
        <v>5</v>
      </c>
      <c r="O182" t="s">
        <v>5</v>
      </c>
      <c r="U182" t="s">
        <v>2918</v>
      </c>
      <c r="V182" s="1">
        <v>1</v>
      </c>
      <c r="W182" t="s">
        <v>2511</v>
      </c>
      <c r="X182" t="s">
        <v>2655</v>
      </c>
      <c r="Y182" t="s">
        <v>2513</v>
      </c>
      <c r="Z182" s="3">
        <v>18</v>
      </c>
      <c r="AA182" s="4">
        <v>1839</v>
      </c>
      <c r="AB182" s="4" t="s">
        <v>2655</v>
      </c>
      <c r="AC182" t="s">
        <v>3053</v>
      </c>
      <c r="AD182">
        <v>2018</v>
      </c>
      <c r="AE182">
        <v>7</v>
      </c>
      <c r="AF182">
        <v>6</v>
      </c>
      <c r="AG182" t="s">
        <v>2680</v>
      </c>
      <c r="AJ182" t="s">
        <v>5</v>
      </c>
      <c r="AK182" t="s">
        <v>11</v>
      </c>
      <c r="AL182">
        <v>479316</v>
      </c>
      <c r="AM182">
        <v>7436618</v>
      </c>
      <c r="AN182" s="4">
        <v>479000</v>
      </c>
      <c r="AO182" s="4">
        <v>7437000</v>
      </c>
      <c r="AP182">
        <v>0</v>
      </c>
      <c r="AR182">
        <v>1010</v>
      </c>
      <c r="AT182" s="5" t="s">
        <v>3124</v>
      </c>
      <c r="AU182">
        <v>101980</v>
      </c>
      <c r="AW182" s="6" t="s">
        <v>12</v>
      </c>
      <c r="AX182">
        <v>1</v>
      </c>
      <c r="AY182" t="s">
        <v>13</v>
      </c>
      <c r="AZ182" t="s">
        <v>3125</v>
      </c>
      <c r="BA182" t="s">
        <v>3126</v>
      </c>
      <c r="BB182">
        <v>1010</v>
      </c>
      <c r="BC182" t="s">
        <v>43</v>
      </c>
      <c r="BD182" t="s">
        <v>44</v>
      </c>
      <c r="BF182" s="5">
        <v>43336.530613425901</v>
      </c>
      <c r="BG182" s="7" t="s">
        <v>17</v>
      </c>
      <c r="BI182">
        <v>6</v>
      </c>
      <c r="BJ182">
        <v>160732</v>
      </c>
      <c r="BL182" t="s">
        <v>3127</v>
      </c>
      <c r="BX182">
        <v>517430</v>
      </c>
    </row>
    <row r="183" spans="1:76" x14ac:dyDescent="0.25">
      <c r="A183">
        <v>517429</v>
      </c>
      <c r="C183">
        <v>1</v>
      </c>
      <c r="D183">
        <v>1</v>
      </c>
      <c r="E183">
        <v>42</v>
      </c>
      <c r="F183" t="s">
        <v>0</v>
      </c>
      <c r="G183" t="s">
        <v>33</v>
      </c>
      <c r="H183" t="s">
        <v>3128</v>
      </c>
      <c r="I183" t="s">
        <v>3</v>
      </c>
      <c r="K183">
        <v>1</v>
      </c>
      <c r="L183" t="s">
        <v>4</v>
      </c>
      <c r="M183">
        <v>101980</v>
      </c>
      <c r="N183" t="s">
        <v>5</v>
      </c>
      <c r="O183" t="s">
        <v>5</v>
      </c>
      <c r="U183" t="s">
        <v>2918</v>
      </c>
      <c r="V183" s="1">
        <v>1</v>
      </c>
      <c r="W183" t="s">
        <v>2511</v>
      </c>
      <c r="X183" t="s">
        <v>2655</v>
      </c>
      <c r="Y183" t="s">
        <v>2513</v>
      </c>
      <c r="Z183" s="3">
        <v>18</v>
      </c>
      <c r="AA183" s="4">
        <v>1839</v>
      </c>
      <c r="AB183" s="4" t="s">
        <v>2655</v>
      </c>
      <c r="AC183" t="s">
        <v>3053</v>
      </c>
      <c r="AD183">
        <v>2018</v>
      </c>
      <c r="AE183">
        <v>7</v>
      </c>
      <c r="AF183">
        <v>6</v>
      </c>
      <c r="AG183" t="s">
        <v>2680</v>
      </c>
      <c r="AJ183" t="s">
        <v>5</v>
      </c>
      <c r="AK183" t="s">
        <v>11</v>
      </c>
      <c r="AL183">
        <v>479308</v>
      </c>
      <c r="AM183">
        <v>7436587</v>
      </c>
      <c r="AN183" s="4">
        <v>479000</v>
      </c>
      <c r="AO183" s="4">
        <v>7437000</v>
      </c>
      <c r="AP183">
        <v>0</v>
      </c>
      <c r="AR183">
        <v>1010</v>
      </c>
      <c r="AT183" s="5" t="s">
        <v>3129</v>
      </c>
      <c r="AU183">
        <v>101980</v>
      </c>
      <c r="AW183" s="6" t="s">
        <v>12</v>
      </c>
      <c r="AX183">
        <v>1</v>
      </c>
      <c r="AY183" t="s">
        <v>13</v>
      </c>
      <c r="AZ183" t="s">
        <v>3130</v>
      </c>
      <c r="BA183" t="s">
        <v>3131</v>
      </c>
      <c r="BB183">
        <v>1010</v>
      </c>
      <c r="BC183" t="s">
        <v>43</v>
      </c>
      <c r="BD183" t="s">
        <v>44</v>
      </c>
      <c r="BF183" s="5">
        <v>43336.530613425901</v>
      </c>
      <c r="BG183" s="7" t="s">
        <v>17</v>
      </c>
      <c r="BI183">
        <v>6</v>
      </c>
      <c r="BJ183">
        <v>160733</v>
      </c>
      <c r="BL183" t="s">
        <v>3132</v>
      </c>
      <c r="BX183">
        <v>517429</v>
      </c>
    </row>
    <row r="184" spans="1:76" x14ac:dyDescent="0.25">
      <c r="A184">
        <v>517428</v>
      </c>
      <c r="C184">
        <v>1</v>
      </c>
      <c r="D184">
        <v>1</v>
      </c>
      <c r="E184">
        <v>43</v>
      </c>
      <c r="F184" t="s">
        <v>0</v>
      </c>
      <c r="G184" t="s">
        <v>33</v>
      </c>
      <c r="H184" t="s">
        <v>3133</v>
      </c>
      <c r="I184" t="s">
        <v>3</v>
      </c>
      <c r="K184">
        <v>1</v>
      </c>
      <c r="L184" t="s">
        <v>4</v>
      </c>
      <c r="M184">
        <v>101980</v>
      </c>
      <c r="N184" t="s">
        <v>5</v>
      </c>
      <c r="O184" t="s">
        <v>5</v>
      </c>
      <c r="U184" t="s">
        <v>2918</v>
      </c>
      <c r="V184" s="1">
        <v>1</v>
      </c>
      <c r="W184" t="s">
        <v>2511</v>
      </c>
      <c r="X184" t="s">
        <v>2655</v>
      </c>
      <c r="Y184" t="s">
        <v>2513</v>
      </c>
      <c r="Z184" s="3">
        <v>18</v>
      </c>
      <c r="AA184" s="4">
        <v>1839</v>
      </c>
      <c r="AB184" s="4" t="s">
        <v>2655</v>
      </c>
      <c r="AC184" t="s">
        <v>3053</v>
      </c>
      <c r="AD184">
        <v>2018</v>
      </c>
      <c r="AE184">
        <v>7</v>
      </c>
      <c r="AF184">
        <v>6</v>
      </c>
      <c r="AG184" t="s">
        <v>2680</v>
      </c>
      <c r="AJ184" t="s">
        <v>5</v>
      </c>
      <c r="AK184" t="s">
        <v>11</v>
      </c>
      <c r="AL184">
        <v>479306</v>
      </c>
      <c r="AM184">
        <v>7436564</v>
      </c>
      <c r="AN184" s="4">
        <v>479000</v>
      </c>
      <c r="AO184" s="4">
        <v>7437000</v>
      </c>
      <c r="AP184">
        <v>0</v>
      </c>
      <c r="AR184">
        <v>1010</v>
      </c>
      <c r="AT184" s="5" t="s">
        <v>3134</v>
      </c>
      <c r="AU184">
        <v>101980</v>
      </c>
      <c r="AW184" s="6" t="s">
        <v>12</v>
      </c>
      <c r="AX184">
        <v>1</v>
      </c>
      <c r="AY184" t="s">
        <v>13</v>
      </c>
      <c r="AZ184" t="s">
        <v>3135</v>
      </c>
      <c r="BA184" t="s">
        <v>3136</v>
      </c>
      <c r="BB184">
        <v>1010</v>
      </c>
      <c r="BC184" t="s">
        <v>43</v>
      </c>
      <c r="BD184" t="s">
        <v>44</v>
      </c>
      <c r="BF184" s="5">
        <v>43336.530613425901</v>
      </c>
      <c r="BG184" s="7" t="s">
        <v>17</v>
      </c>
      <c r="BI184">
        <v>6</v>
      </c>
      <c r="BJ184">
        <v>160735</v>
      </c>
      <c r="BL184" t="s">
        <v>3137</v>
      </c>
      <c r="BX184">
        <v>517428</v>
      </c>
    </row>
    <row r="185" spans="1:76" x14ac:dyDescent="0.25">
      <c r="A185">
        <v>517427</v>
      </c>
      <c r="C185">
        <v>1</v>
      </c>
      <c r="D185">
        <v>1</v>
      </c>
      <c r="E185">
        <v>44</v>
      </c>
      <c r="F185" t="s">
        <v>0</v>
      </c>
      <c r="G185" t="s">
        <v>33</v>
      </c>
      <c r="H185" t="s">
        <v>3138</v>
      </c>
      <c r="I185" t="s">
        <v>3</v>
      </c>
      <c r="K185">
        <v>1</v>
      </c>
      <c r="L185" t="s">
        <v>4</v>
      </c>
      <c r="M185">
        <v>101980</v>
      </c>
      <c r="N185" t="s">
        <v>5</v>
      </c>
      <c r="O185" t="s">
        <v>5</v>
      </c>
      <c r="U185" t="s">
        <v>2918</v>
      </c>
      <c r="V185" s="1">
        <v>1</v>
      </c>
      <c r="W185" t="s">
        <v>2511</v>
      </c>
      <c r="X185" t="s">
        <v>2655</v>
      </c>
      <c r="Y185" t="s">
        <v>2513</v>
      </c>
      <c r="Z185" s="3">
        <v>18</v>
      </c>
      <c r="AA185" s="4">
        <v>1839</v>
      </c>
      <c r="AB185" s="4" t="s">
        <v>2655</v>
      </c>
      <c r="AC185" t="s">
        <v>3139</v>
      </c>
      <c r="AD185">
        <v>2018</v>
      </c>
      <c r="AE185">
        <v>7</v>
      </c>
      <c r="AF185">
        <v>6</v>
      </c>
      <c r="AG185" t="s">
        <v>2680</v>
      </c>
      <c r="AJ185" t="s">
        <v>5</v>
      </c>
      <c r="AK185" t="s">
        <v>11</v>
      </c>
      <c r="AL185">
        <v>479299</v>
      </c>
      <c r="AM185">
        <v>7436529</v>
      </c>
      <c r="AN185" s="4">
        <v>479000</v>
      </c>
      <c r="AO185" s="4">
        <v>7437000</v>
      </c>
      <c r="AP185">
        <v>0</v>
      </c>
      <c r="AR185">
        <v>1010</v>
      </c>
      <c r="AT185" s="5" t="s">
        <v>3140</v>
      </c>
      <c r="AU185">
        <v>101980</v>
      </c>
      <c r="AW185" s="6" t="s">
        <v>12</v>
      </c>
      <c r="AX185">
        <v>1</v>
      </c>
      <c r="AY185" t="s">
        <v>13</v>
      </c>
      <c r="AZ185" t="s">
        <v>3141</v>
      </c>
      <c r="BA185" t="s">
        <v>3142</v>
      </c>
      <c r="BB185">
        <v>1010</v>
      </c>
      <c r="BC185" t="s">
        <v>43</v>
      </c>
      <c r="BD185" t="s">
        <v>44</v>
      </c>
      <c r="BF185" s="5">
        <v>43336.530613425901</v>
      </c>
      <c r="BG185" s="7" t="s">
        <v>17</v>
      </c>
      <c r="BI185">
        <v>6</v>
      </c>
      <c r="BJ185">
        <v>160736</v>
      </c>
      <c r="BL185" t="s">
        <v>3143</v>
      </c>
      <c r="BX185">
        <v>517427</v>
      </c>
    </row>
    <row r="186" spans="1:76" x14ac:dyDescent="0.25">
      <c r="A186">
        <v>517471</v>
      </c>
      <c r="C186">
        <v>1</v>
      </c>
      <c r="D186">
        <v>1</v>
      </c>
      <c r="E186">
        <v>45</v>
      </c>
      <c r="F186" t="s">
        <v>0</v>
      </c>
      <c r="G186" t="s">
        <v>33</v>
      </c>
      <c r="H186" t="s">
        <v>3144</v>
      </c>
      <c r="I186" t="s">
        <v>3</v>
      </c>
      <c r="K186">
        <v>1</v>
      </c>
      <c r="L186" t="s">
        <v>4</v>
      </c>
      <c r="M186">
        <v>101980</v>
      </c>
      <c r="N186" t="s">
        <v>5</v>
      </c>
      <c r="O186" t="s">
        <v>5</v>
      </c>
      <c r="U186" t="s">
        <v>2918</v>
      </c>
      <c r="V186" s="1">
        <v>1</v>
      </c>
      <c r="W186" t="s">
        <v>2511</v>
      </c>
      <c r="X186" t="s">
        <v>2655</v>
      </c>
      <c r="Y186" t="s">
        <v>2513</v>
      </c>
      <c r="Z186" s="3">
        <v>18</v>
      </c>
      <c r="AA186" s="4">
        <v>1839</v>
      </c>
      <c r="AB186" s="4" t="s">
        <v>2655</v>
      </c>
      <c r="AC186" t="s">
        <v>3139</v>
      </c>
      <c r="AD186">
        <v>2018</v>
      </c>
      <c r="AE186">
        <v>7</v>
      </c>
      <c r="AF186">
        <v>6</v>
      </c>
      <c r="AG186" t="s">
        <v>2680</v>
      </c>
      <c r="AJ186" t="s">
        <v>5</v>
      </c>
      <c r="AK186" t="s">
        <v>11</v>
      </c>
      <c r="AL186">
        <v>479631</v>
      </c>
      <c r="AM186">
        <v>7436386</v>
      </c>
      <c r="AN186" s="4">
        <v>479000</v>
      </c>
      <c r="AO186" s="4">
        <v>7437000</v>
      </c>
      <c r="AP186">
        <v>10</v>
      </c>
      <c r="AR186">
        <v>1010</v>
      </c>
      <c r="AT186" s="5" t="s">
        <v>3145</v>
      </c>
      <c r="AU186">
        <v>101980</v>
      </c>
      <c r="AW186" s="6" t="s">
        <v>12</v>
      </c>
      <c r="AX186">
        <v>1</v>
      </c>
      <c r="AY186" t="s">
        <v>13</v>
      </c>
      <c r="AZ186" t="s">
        <v>3146</v>
      </c>
      <c r="BA186" t="s">
        <v>3147</v>
      </c>
      <c r="BB186">
        <v>1010</v>
      </c>
      <c r="BC186" t="s">
        <v>43</v>
      </c>
      <c r="BD186" t="s">
        <v>44</v>
      </c>
      <c r="BF186" s="5">
        <v>43336.530613425901</v>
      </c>
      <c r="BG186" s="7" t="s">
        <v>17</v>
      </c>
      <c r="BI186">
        <v>6</v>
      </c>
      <c r="BJ186">
        <v>161355</v>
      </c>
      <c r="BL186" t="s">
        <v>3148</v>
      </c>
      <c r="BX186">
        <v>517471</v>
      </c>
    </row>
    <row r="187" spans="1:76" x14ac:dyDescent="0.25">
      <c r="A187">
        <v>517473</v>
      </c>
      <c r="C187">
        <v>1</v>
      </c>
      <c r="D187">
        <v>1</v>
      </c>
      <c r="E187">
        <v>46</v>
      </c>
      <c r="F187" t="s">
        <v>0</v>
      </c>
      <c r="G187" t="s">
        <v>33</v>
      </c>
      <c r="H187" t="s">
        <v>3149</v>
      </c>
      <c r="I187" t="s">
        <v>3</v>
      </c>
      <c r="K187">
        <v>1</v>
      </c>
      <c r="L187" t="s">
        <v>4</v>
      </c>
      <c r="M187">
        <v>101980</v>
      </c>
      <c r="N187" t="s">
        <v>5</v>
      </c>
      <c r="O187" t="s">
        <v>5</v>
      </c>
      <c r="U187" t="s">
        <v>2918</v>
      </c>
      <c r="V187" s="1">
        <v>1</v>
      </c>
      <c r="W187" t="s">
        <v>2511</v>
      </c>
      <c r="X187" t="s">
        <v>2655</v>
      </c>
      <c r="Y187" t="s">
        <v>2513</v>
      </c>
      <c r="Z187" s="3">
        <v>18</v>
      </c>
      <c r="AA187" s="4">
        <v>1839</v>
      </c>
      <c r="AB187" s="4" t="s">
        <v>2655</v>
      </c>
      <c r="AC187" t="s">
        <v>3139</v>
      </c>
      <c r="AD187">
        <v>2018</v>
      </c>
      <c r="AE187">
        <v>7</v>
      </c>
      <c r="AF187">
        <v>6</v>
      </c>
      <c r="AG187" t="s">
        <v>2680</v>
      </c>
      <c r="AJ187" t="s">
        <v>5</v>
      </c>
      <c r="AK187" t="s">
        <v>11</v>
      </c>
      <c r="AL187">
        <v>479670</v>
      </c>
      <c r="AM187">
        <v>7436331</v>
      </c>
      <c r="AN187" s="4">
        <v>479000</v>
      </c>
      <c r="AO187" s="4">
        <v>7437000</v>
      </c>
      <c r="AP187">
        <v>10</v>
      </c>
      <c r="AR187">
        <v>1010</v>
      </c>
      <c r="AT187" s="5" t="s">
        <v>3150</v>
      </c>
      <c r="AU187">
        <v>101980</v>
      </c>
      <c r="AW187" s="6" t="s">
        <v>12</v>
      </c>
      <c r="AX187">
        <v>1</v>
      </c>
      <c r="AY187" t="s">
        <v>13</v>
      </c>
      <c r="AZ187" t="s">
        <v>3151</v>
      </c>
      <c r="BA187" t="s">
        <v>3152</v>
      </c>
      <c r="BB187">
        <v>1010</v>
      </c>
      <c r="BC187" t="s">
        <v>43</v>
      </c>
      <c r="BD187" t="s">
        <v>44</v>
      </c>
      <c r="BF187" s="5">
        <v>43336.530613425901</v>
      </c>
      <c r="BG187" s="7" t="s">
        <v>17</v>
      </c>
      <c r="BI187">
        <v>6</v>
      </c>
      <c r="BJ187">
        <v>161356</v>
      </c>
      <c r="BL187" t="s">
        <v>3153</v>
      </c>
      <c r="BX187">
        <v>517473</v>
      </c>
    </row>
    <row r="188" spans="1:76" x14ac:dyDescent="0.25">
      <c r="A188">
        <v>517486</v>
      </c>
      <c r="C188">
        <v>1</v>
      </c>
      <c r="D188">
        <v>1</v>
      </c>
      <c r="E188">
        <v>47</v>
      </c>
      <c r="F188" t="s">
        <v>0</v>
      </c>
      <c r="G188" t="s">
        <v>33</v>
      </c>
      <c r="H188" t="s">
        <v>3154</v>
      </c>
      <c r="I188" t="s">
        <v>3</v>
      </c>
      <c r="K188">
        <v>1</v>
      </c>
      <c r="L188" t="s">
        <v>4</v>
      </c>
      <c r="M188">
        <v>101980</v>
      </c>
      <c r="N188" t="s">
        <v>5</v>
      </c>
      <c r="O188" t="s">
        <v>5</v>
      </c>
      <c r="U188" t="s">
        <v>2918</v>
      </c>
      <c r="V188" s="1">
        <v>1</v>
      </c>
      <c r="W188" t="s">
        <v>2511</v>
      </c>
      <c r="X188" t="s">
        <v>2655</v>
      </c>
      <c r="Y188" t="s">
        <v>2513</v>
      </c>
      <c r="Z188" s="3">
        <v>18</v>
      </c>
      <c r="AA188" s="4">
        <v>1839</v>
      </c>
      <c r="AB188" s="4" t="s">
        <v>2655</v>
      </c>
      <c r="AC188" t="s">
        <v>3139</v>
      </c>
      <c r="AD188">
        <v>2018</v>
      </c>
      <c r="AE188">
        <v>7</v>
      </c>
      <c r="AF188">
        <v>6</v>
      </c>
      <c r="AG188" t="s">
        <v>2680</v>
      </c>
      <c r="AJ188" t="s">
        <v>5</v>
      </c>
      <c r="AK188" t="s">
        <v>11</v>
      </c>
      <c r="AL188">
        <v>479835</v>
      </c>
      <c r="AM188">
        <v>7436129</v>
      </c>
      <c r="AN188" s="4">
        <v>479000</v>
      </c>
      <c r="AO188" s="4">
        <v>7437000</v>
      </c>
      <c r="AP188">
        <v>10</v>
      </c>
      <c r="AR188">
        <v>1010</v>
      </c>
      <c r="AT188" s="5" t="s">
        <v>3155</v>
      </c>
      <c r="AU188">
        <v>101980</v>
      </c>
      <c r="AW188" s="6" t="s">
        <v>12</v>
      </c>
      <c r="AX188">
        <v>1</v>
      </c>
      <c r="AY188" t="s">
        <v>13</v>
      </c>
      <c r="AZ188" t="s">
        <v>3156</v>
      </c>
      <c r="BA188" t="s">
        <v>3157</v>
      </c>
      <c r="BB188">
        <v>1010</v>
      </c>
      <c r="BC188" t="s">
        <v>43</v>
      </c>
      <c r="BD188" t="s">
        <v>44</v>
      </c>
      <c r="BF188" s="5">
        <v>43336.530613425901</v>
      </c>
      <c r="BG188" s="7" t="s">
        <v>17</v>
      </c>
      <c r="BI188">
        <v>6</v>
      </c>
      <c r="BJ188">
        <v>161357</v>
      </c>
      <c r="BL188" t="s">
        <v>3158</v>
      </c>
      <c r="BX188">
        <v>517486</v>
      </c>
    </row>
    <row r="189" spans="1:76" x14ac:dyDescent="0.25">
      <c r="A189">
        <v>517488</v>
      </c>
      <c r="C189">
        <v>1</v>
      </c>
      <c r="D189">
        <v>1</v>
      </c>
      <c r="E189">
        <v>48</v>
      </c>
      <c r="F189" t="s">
        <v>0</v>
      </c>
      <c r="G189" t="s">
        <v>33</v>
      </c>
      <c r="H189" t="s">
        <v>3159</v>
      </c>
      <c r="I189" t="s">
        <v>3</v>
      </c>
      <c r="K189">
        <v>1</v>
      </c>
      <c r="L189" t="s">
        <v>4</v>
      </c>
      <c r="M189">
        <v>101980</v>
      </c>
      <c r="N189" t="s">
        <v>5</v>
      </c>
      <c r="O189" t="s">
        <v>5</v>
      </c>
      <c r="U189" t="s">
        <v>2918</v>
      </c>
      <c r="V189" s="1">
        <v>1</v>
      </c>
      <c r="W189" t="s">
        <v>2511</v>
      </c>
      <c r="X189" t="s">
        <v>2655</v>
      </c>
      <c r="Y189" t="s">
        <v>2513</v>
      </c>
      <c r="Z189" s="3">
        <v>18</v>
      </c>
      <c r="AA189" s="4">
        <v>1839</v>
      </c>
      <c r="AB189" s="4" t="s">
        <v>2655</v>
      </c>
      <c r="AC189" t="s">
        <v>3139</v>
      </c>
      <c r="AD189">
        <v>2018</v>
      </c>
      <c r="AE189">
        <v>7</v>
      </c>
      <c r="AF189">
        <v>6</v>
      </c>
      <c r="AG189" t="s">
        <v>2680</v>
      </c>
      <c r="AJ189" t="s">
        <v>5</v>
      </c>
      <c r="AK189" t="s">
        <v>11</v>
      </c>
      <c r="AL189">
        <v>479849</v>
      </c>
      <c r="AM189">
        <v>7436120</v>
      </c>
      <c r="AN189" s="4">
        <v>479000</v>
      </c>
      <c r="AO189" s="4">
        <v>7437000</v>
      </c>
      <c r="AP189">
        <v>10</v>
      </c>
      <c r="AR189">
        <v>1010</v>
      </c>
      <c r="AT189" s="5" t="s">
        <v>3160</v>
      </c>
      <c r="AU189">
        <v>101980</v>
      </c>
      <c r="AW189" s="6" t="s">
        <v>12</v>
      </c>
      <c r="AX189">
        <v>1</v>
      </c>
      <c r="AY189" t="s">
        <v>13</v>
      </c>
      <c r="AZ189" t="s">
        <v>3161</v>
      </c>
      <c r="BA189" t="s">
        <v>3162</v>
      </c>
      <c r="BB189">
        <v>1010</v>
      </c>
      <c r="BC189" t="s">
        <v>43</v>
      </c>
      <c r="BD189" t="s">
        <v>44</v>
      </c>
      <c r="BF189" s="5">
        <v>43336.530613425901</v>
      </c>
      <c r="BG189" s="7" t="s">
        <v>17</v>
      </c>
      <c r="BI189">
        <v>6</v>
      </c>
      <c r="BJ189">
        <v>161358</v>
      </c>
      <c r="BL189" t="s">
        <v>3163</v>
      </c>
      <c r="BX189">
        <v>517488</v>
      </c>
    </row>
    <row r="190" spans="1:76" x14ac:dyDescent="0.25">
      <c r="A190">
        <v>517491</v>
      </c>
      <c r="C190">
        <v>1</v>
      </c>
      <c r="D190">
        <v>1</v>
      </c>
      <c r="E190">
        <v>49</v>
      </c>
      <c r="F190" t="s">
        <v>0</v>
      </c>
      <c r="G190" t="s">
        <v>33</v>
      </c>
      <c r="H190" t="s">
        <v>3164</v>
      </c>
      <c r="I190" t="s">
        <v>3</v>
      </c>
      <c r="K190">
        <v>1</v>
      </c>
      <c r="L190" t="s">
        <v>4</v>
      </c>
      <c r="M190">
        <v>101980</v>
      </c>
      <c r="N190" t="s">
        <v>5</v>
      </c>
      <c r="O190" t="s">
        <v>5</v>
      </c>
      <c r="U190" t="s">
        <v>2918</v>
      </c>
      <c r="V190" s="1">
        <v>1</v>
      </c>
      <c r="W190" t="s">
        <v>2511</v>
      </c>
      <c r="X190" t="s">
        <v>2655</v>
      </c>
      <c r="Y190" t="s">
        <v>2513</v>
      </c>
      <c r="Z190" s="3">
        <v>18</v>
      </c>
      <c r="AA190" s="4">
        <v>1839</v>
      </c>
      <c r="AB190" s="4" t="s">
        <v>2655</v>
      </c>
      <c r="AC190" t="s">
        <v>3139</v>
      </c>
      <c r="AD190">
        <v>2018</v>
      </c>
      <c r="AE190">
        <v>7</v>
      </c>
      <c r="AF190">
        <v>6</v>
      </c>
      <c r="AG190" t="s">
        <v>2680</v>
      </c>
      <c r="AJ190" t="s">
        <v>5</v>
      </c>
      <c r="AK190" t="s">
        <v>11</v>
      </c>
      <c r="AL190">
        <v>479874</v>
      </c>
      <c r="AM190">
        <v>7436118</v>
      </c>
      <c r="AN190" s="4">
        <v>479000</v>
      </c>
      <c r="AO190" s="4">
        <v>7437000</v>
      </c>
      <c r="AP190">
        <v>10</v>
      </c>
      <c r="AR190">
        <v>1010</v>
      </c>
      <c r="AT190" s="5" t="s">
        <v>3165</v>
      </c>
      <c r="AU190">
        <v>101980</v>
      </c>
      <c r="AW190" s="6" t="s">
        <v>12</v>
      </c>
      <c r="AX190">
        <v>1</v>
      </c>
      <c r="AY190" t="s">
        <v>13</v>
      </c>
      <c r="AZ190" t="s">
        <v>3166</v>
      </c>
      <c r="BA190" t="s">
        <v>3167</v>
      </c>
      <c r="BB190">
        <v>1010</v>
      </c>
      <c r="BC190" t="s">
        <v>43</v>
      </c>
      <c r="BD190" t="s">
        <v>44</v>
      </c>
      <c r="BF190" s="5">
        <v>43336.530613425901</v>
      </c>
      <c r="BG190" s="7" t="s">
        <v>17</v>
      </c>
      <c r="BI190">
        <v>6</v>
      </c>
      <c r="BJ190">
        <v>161359</v>
      </c>
      <c r="BL190" t="s">
        <v>3168</v>
      </c>
      <c r="BX190">
        <v>517491</v>
      </c>
    </row>
    <row r="191" spans="1:76" x14ac:dyDescent="0.25">
      <c r="A191">
        <v>517493</v>
      </c>
      <c r="C191">
        <v>1</v>
      </c>
      <c r="D191">
        <v>1</v>
      </c>
      <c r="E191">
        <v>50</v>
      </c>
      <c r="F191" t="s">
        <v>0</v>
      </c>
      <c r="G191" t="s">
        <v>33</v>
      </c>
      <c r="H191" t="s">
        <v>3169</v>
      </c>
      <c r="I191" t="s">
        <v>3</v>
      </c>
      <c r="K191">
        <v>1</v>
      </c>
      <c r="L191" t="s">
        <v>4</v>
      </c>
      <c r="M191">
        <v>101980</v>
      </c>
      <c r="N191" t="s">
        <v>5</v>
      </c>
      <c r="O191" t="s">
        <v>5</v>
      </c>
      <c r="U191" t="s">
        <v>2918</v>
      </c>
      <c r="V191" s="1">
        <v>1</v>
      </c>
      <c r="W191" t="s">
        <v>2511</v>
      </c>
      <c r="X191" t="s">
        <v>2655</v>
      </c>
      <c r="Y191" t="s">
        <v>2513</v>
      </c>
      <c r="Z191" s="3">
        <v>18</v>
      </c>
      <c r="AA191" s="4">
        <v>1839</v>
      </c>
      <c r="AB191" s="4" t="s">
        <v>2655</v>
      </c>
      <c r="AC191" t="s">
        <v>2907</v>
      </c>
      <c r="AD191">
        <v>2018</v>
      </c>
      <c r="AE191">
        <v>7</v>
      </c>
      <c r="AF191">
        <v>6</v>
      </c>
      <c r="AG191" t="s">
        <v>2680</v>
      </c>
      <c r="AJ191" t="s">
        <v>5</v>
      </c>
      <c r="AK191" t="s">
        <v>11</v>
      </c>
      <c r="AL191">
        <v>479894</v>
      </c>
      <c r="AM191">
        <v>7436104</v>
      </c>
      <c r="AN191" s="4">
        <v>479000</v>
      </c>
      <c r="AO191" s="4">
        <v>7437000</v>
      </c>
      <c r="AP191">
        <v>10</v>
      </c>
      <c r="AR191">
        <v>1010</v>
      </c>
      <c r="AT191" s="5" t="s">
        <v>3170</v>
      </c>
      <c r="AU191">
        <v>101980</v>
      </c>
      <c r="AW191" s="6" t="s">
        <v>12</v>
      </c>
      <c r="AX191">
        <v>1</v>
      </c>
      <c r="AY191" t="s">
        <v>13</v>
      </c>
      <c r="AZ191" t="s">
        <v>3171</v>
      </c>
      <c r="BA191" t="s">
        <v>3172</v>
      </c>
      <c r="BB191">
        <v>1010</v>
      </c>
      <c r="BC191" t="s">
        <v>43</v>
      </c>
      <c r="BD191" t="s">
        <v>44</v>
      </c>
      <c r="BF191" s="5">
        <v>43336.530613425901</v>
      </c>
      <c r="BG191" s="7" t="s">
        <v>17</v>
      </c>
      <c r="BI191">
        <v>6</v>
      </c>
      <c r="BJ191">
        <v>161360</v>
      </c>
      <c r="BL191" t="s">
        <v>3173</v>
      </c>
      <c r="BX191">
        <v>517493</v>
      </c>
    </row>
    <row r="192" spans="1:76" x14ac:dyDescent="0.25">
      <c r="A192">
        <v>517494</v>
      </c>
      <c r="C192">
        <v>1</v>
      </c>
      <c r="D192">
        <v>1</v>
      </c>
      <c r="E192">
        <v>51</v>
      </c>
      <c r="F192" t="s">
        <v>0</v>
      </c>
      <c r="G192" t="s">
        <v>33</v>
      </c>
      <c r="H192" t="s">
        <v>3174</v>
      </c>
      <c r="I192" t="s">
        <v>3</v>
      </c>
      <c r="K192">
        <v>1</v>
      </c>
      <c r="L192" t="s">
        <v>4</v>
      </c>
      <c r="M192">
        <v>101980</v>
      </c>
      <c r="N192" t="s">
        <v>5</v>
      </c>
      <c r="O192" t="s">
        <v>5</v>
      </c>
      <c r="U192" t="s">
        <v>2918</v>
      </c>
      <c r="V192" s="1">
        <v>1</v>
      </c>
      <c r="W192" t="s">
        <v>2511</v>
      </c>
      <c r="X192" t="s">
        <v>2655</v>
      </c>
      <c r="Y192" t="s">
        <v>2513</v>
      </c>
      <c r="Z192" s="3">
        <v>18</v>
      </c>
      <c r="AA192" s="4">
        <v>1839</v>
      </c>
      <c r="AB192" s="4" t="s">
        <v>2655</v>
      </c>
      <c r="AC192" t="s">
        <v>2907</v>
      </c>
      <c r="AD192">
        <v>2018</v>
      </c>
      <c r="AE192">
        <v>7</v>
      </c>
      <c r="AF192">
        <v>6</v>
      </c>
      <c r="AG192" t="s">
        <v>2680</v>
      </c>
      <c r="AJ192" t="s">
        <v>5</v>
      </c>
      <c r="AK192" t="s">
        <v>11</v>
      </c>
      <c r="AL192">
        <v>479895</v>
      </c>
      <c r="AM192">
        <v>7436073</v>
      </c>
      <c r="AN192" s="4">
        <v>479000</v>
      </c>
      <c r="AO192" s="4">
        <v>7437000</v>
      </c>
      <c r="AP192">
        <v>10</v>
      </c>
      <c r="AR192">
        <v>1010</v>
      </c>
      <c r="AT192" s="5" t="s">
        <v>3175</v>
      </c>
      <c r="AU192">
        <v>101980</v>
      </c>
      <c r="AW192" s="6" t="s">
        <v>12</v>
      </c>
      <c r="AX192">
        <v>1</v>
      </c>
      <c r="AY192" t="s">
        <v>13</v>
      </c>
      <c r="AZ192" t="s">
        <v>3176</v>
      </c>
      <c r="BA192" t="s">
        <v>3177</v>
      </c>
      <c r="BB192">
        <v>1010</v>
      </c>
      <c r="BC192" t="s">
        <v>43</v>
      </c>
      <c r="BD192" t="s">
        <v>44</v>
      </c>
      <c r="BF192" s="5">
        <v>43336.530613425901</v>
      </c>
      <c r="BG192" s="7" t="s">
        <v>17</v>
      </c>
      <c r="BI192">
        <v>6</v>
      </c>
      <c r="BJ192">
        <v>161361</v>
      </c>
      <c r="BL192" t="s">
        <v>3178</v>
      </c>
      <c r="BX192">
        <v>517494</v>
      </c>
    </row>
    <row r="193" spans="1:76" x14ac:dyDescent="0.25">
      <c r="A193">
        <v>516935</v>
      </c>
      <c r="C193">
        <v>1</v>
      </c>
      <c r="F193" t="s">
        <v>0</v>
      </c>
      <c r="G193" t="s">
        <v>33</v>
      </c>
      <c r="H193" t="s">
        <v>2678</v>
      </c>
      <c r="I193" t="s">
        <v>3</v>
      </c>
      <c r="K193">
        <v>1</v>
      </c>
      <c r="L193" t="s">
        <v>4</v>
      </c>
      <c r="M193">
        <v>101980</v>
      </c>
      <c r="N193" t="s">
        <v>5</v>
      </c>
      <c r="O193" t="s">
        <v>5</v>
      </c>
      <c r="U193" t="s">
        <v>2654</v>
      </c>
      <c r="V193" s="1">
        <v>1</v>
      </c>
      <c r="W193" t="s">
        <v>2511</v>
      </c>
      <c r="X193" t="s">
        <v>2655</v>
      </c>
      <c r="Y193" t="s">
        <v>2513</v>
      </c>
      <c r="Z193" s="3">
        <v>18</v>
      </c>
      <c r="AA193" s="4">
        <v>1839</v>
      </c>
      <c r="AB193" s="4" t="s">
        <v>2655</v>
      </c>
      <c r="AC193" t="s">
        <v>2679</v>
      </c>
      <c r="AD193">
        <v>2018</v>
      </c>
      <c r="AE193">
        <v>7</v>
      </c>
      <c r="AF193">
        <v>6</v>
      </c>
      <c r="AG193" t="s">
        <v>2680</v>
      </c>
      <c r="AJ193" t="s">
        <v>5</v>
      </c>
      <c r="AK193" t="s">
        <v>11</v>
      </c>
      <c r="AL193">
        <v>476922</v>
      </c>
      <c r="AM193">
        <v>7437883</v>
      </c>
      <c r="AN193" s="4">
        <v>477000</v>
      </c>
      <c r="AO193" s="4">
        <v>7437000</v>
      </c>
      <c r="AP193">
        <v>10</v>
      </c>
      <c r="AR193">
        <v>1010</v>
      </c>
      <c r="AT193" s="5" t="s">
        <v>2681</v>
      </c>
      <c r="AU193">
        <v>101980</v>
      </c>
      <c r="AW193" s="6" t="s">
        <v>12</v>
      </c>
      <c r="AX193">
        <v>1</v>
      </c>
      <c r="AY193" t="s">
        <v>13</v>
      </c>
      <c r="AZ193" t="s">
        <v>2682</v>
      </c>
      <c r="BA193" t="s">
        <v>2683</v>
      </c>
      <c r="BB193">
        <v>1010</v>
      </c>
      <c r="BC193" t="s">
        <v>43</v>
      </c>
      <c r="BD193" t="s">
        <v>44</v>
      </c>
      <c r="BF193" s="5">
        <v>43290.500115740702</v>
      </c>
      <c r="BG193" s="7" t="s">
        <v>17</v>
      </c>
      <c r="BI193">
        <v>6</v>
      </c>
      <c r="BJ193">
        <v>158508</v>
      </c>
      <c r="BL193" t="s">
        <v>2684</v>
      </c>
      <c r="BX193">
        <v>516935</v>
      </c>
    </row>
    <row r="194" spans="1:76" x14ac:dyDescent="0.25">
      <c r="A194">
        <v>516924</v>
      </c>
      <c r="C194">
        <v>1</v>
      </c>
      <c r="F194" t="s">
        <v>0</v>
      </c>
      <c r="G194" t="s">
        <v>33</v>
      </c>
      <c r="H194" t="s">
        <v>2685</v>
      </c>
      <c r="I194" t="s">
        <v>3</v>
      </c>
      <c r="K194">
        <v>1</v>
      </c>
      <c r="L194" t="s">
        <v>4</v>
      </c>
      <c r="M194">
        <v>101980</v>
      </c>
      <c r="N194" t="s">
        <v>5</v>
      </c>
      <c r="O194" t="s">
        <v>5</v>
      </c>
      <c r="U194" t="s">
        <v>2654</v>
      </c>
      <c r="V194" s="1">
        <v>1</v>
      </c>
      <c r="W194" t="s">
        <v>2511</v>
      </c>
      <c r="X194" t="s">
        <v>2655</v>
      </c>
      <c r="Y194" t="s">
        <v>2513</v>
      </c>
      <c r="Z194" s="3">
        <v>18</v>
      </c>
      <c r="AA194" s="4">
        <v>1839</v>
      </c>
      <c r="AB194" s="4" t="s">
        <v>2655</v>
      </c>
      <c r="AC194" t="s">
        <v>2679</v>
      </c>
      <c r="AD194">
        <v>2018</v>
      </c>
      <c r="AE194">
        <v>7</v>
      </c>
      <c r="AF194">
        <v>6</v>
      </c>
      <c r="AG194" t="s">
        <v>2680</v>
      </c>
      <c r="AJ194" t="s">
        <v>5</v>
      </c>
      <c r="AK194" t="s">
        <v>11</v>
      </c>
      <c r="AL194">
        <v>476910</v>
      </c>
      <c r="AM194">
        <v>7437868</v>
      </c>
      <c r="AN194" s="4">
        <v>477000</v>
      </c>
      <c r="AO194" s="4">
        <v>7437000</v>
      </c>
      <c r="AP194">
        <v>0</v>
      </c>
      <c r="AR194">
        <v>1010</v>
      </c>
      <c r="AT194" s="5" t="s">
        <v>2686</v>
      </c>
      <c r="AU194">
        <v>101980</v>
      </c>
      <c r="AW194" s="6" t="s">
        <v>12</v>
      </c>
      <c r="AX194">
        <v>1</v>
      </c>
      <c r="AY194" t="s">
        <v>13</v>
      </c>
      <c r="AZ194" t="s">
        <v>2687</v>
      </c>
      <c r="BA194" t="s">
        <v>2688</v>
      </c>
      <c r="BB194">
        <v>1010</v>
      </c>
      <c r="BC194" t="s">
        <v>43</v>
      </c>
      <c r="BD194" t="s">
        <v>44</v>
      </c>
      <c r="BF194" s="5">
        <v>43290.5334953704</v>
      </c>
      <c r="BG194" s="7" t="s">
        <v>17</v>
      </c>
      <c r="BI194">
        <v>6</v>
      </c>
      <c r="BJ194">
        <v>158515</v>
      </c>
      <c r="BL194" t="s">
        <v>2689</v>
      </c>
      <c r="BX194">
        <v>516924</v>
      </c>
    </row>
    <row r="195" spans="1:76" x14ac:dyDescent="0.25">
      <c r="A195">
        <v>516920</v>
      </c>
      <c r="C195">
        <v>1</v>
      </c>
      <c r="F195" t="s">
        <v>0</v>
      </c>
      <c r="G195" t="s">
        <v>33</v>
      </c>
      <c r="H195" t="s">
        <v>2690</v>
      </c>
      <c r="I195" t="s">
        <v>3</v>
      </c>
      <c r="K195">
        <v>1</v>
      </c>
      <c r="L195" t="s">
        <v>4</v>
      </c>
      <c r="M195">
        <v>101980</v>
      </c>
      <c r="N195" t="s">
        <v>5</v>
      </c>
      <c r="O195" t="s">
        <v>5</v>
      </c>
      <c r="U195" t="s">
        <v>2654</v>
      </c>
      <c r="V195" s="1">
        <v>1</v>
      </c>
      <c r="W195" t="s">
        <v>2511</v>
      </c>
      <c r="X195" t="s">
        <v>2655</v>
      </c>
      <c r="Y195" t="s">
        <v>2513</v>
      </c>
      <c r="Z195" s="3">
        <v>18</v>
      </c>
      <c r="AA195" s="4">
        <v>1839</v>
      </c>
      <c r="AB195" s="4" t="s">
        <v>2655</v>
      </c>
      <c r="AC195" t="s">
        <v>2679</v>
      </c>
      <c r="AD195">
        <v>2018</v>
      </c>
      <c r="AE195">
        <v>7</v>
      </c>
      <c r="AF195">
        <v>6</v>
      </c>
      <c r="AG195" t="s">
        <v>2680</v>
      </c>
      <c r="AJ195" t="s">
        <v>5</v>
      </c>
      <c r="AK195" t="s">
        <v>11</v>
      </c>
      <c r="AL195">
        <v>476904</v>
      </c>
      <c r="AM195">
        <v>7437864</v>
      </c>
      <c r="AN195" s="4">
        <v>477000</v>
      </c>
      <c r="AO195" s="4">
        <v>7437000</v>
      </c>
      <c r="AP195">
        <v>0</v>
      </c>
      <c r="AR195">
        <v>1010</v>
      </c>
      <c r="AT195" s="5" t="s">
        <v>2691</v>
      </c>
      <c r="AU195">
        <v>101980</v>
      </c>
      <c r="AW195" s="6" t="s">
        <v>12</v>
      </c>
      <c r="AX195">
        <v>1</v>
      </c>
      <c r="AY195" t="s">
        <v>13</v>
      </c>
      <c r="AZ195" t="s">
        <v>2692</v>
      </c>
      <c r="BA195" t="s">
        <v>2693</v>
      </c>
      <c r="BB195">
        <v>1010</v>
      </c>
      <c r="BC195" t="s">
        <v>43</v>
      </c>
      <c r="BD195" t="s">
        <v>44</v>
      </c>
      <c r="BF195" s="5">
        <v>43336.530567129601</v>
      </c>
      <c r="BG195" s="7" t="s">
        <v>17</v>
      </c>
      <c r="BI195">
        <v>6</v>
      </c>
      <c r="BJ195">
        <v>158516</v>
      </c>
      <c r="BL195" t="s">
        <v>2694</v>
      </c>
      <c r="BX195">
        <v>516920</v>
      </c>
    </row>
    <row r="196" spans="1:76" x14ac:dyDescent="0.25">
      <c r="A196">
        <v>516921</v>
      </c>
      <c r="C196">
        <v>1</v>
      </c>
      <c r="F196" t="s">
        <v>0</v>
      </c>
      <c r="G196" t="s">
        <v>33</v>
      </c>
      <c r="H196" t="s">
        <v>2695</v>
      </c>
      <c r="I196" t="s">
        <v>3</v>
      </c>
      <c r="K196">
        <v>1</v>
      </c>
      <c r="L196" t="s">
        <v>4</v>
      </c>
      <c r="M196">
        <v>101980</v>
      </c>
      <c r="N196" t="s">
        <v>5</v>
      </c>
      <c r="O196" t="s">
        <v>5</v>
      </c>
      <c r="U196" t="s">
        <v>2654</v>
      </c>
      <c r="V196" s="1">
        <v>1</v>
      </c>
      <c r="W196" t="s">
        <v>2511</v>
      </c>
      <c r="X196" t="s">
        <v>2655</v>
      </c>
      <c r="Y196" t="s">
        <v>2513</v>
      </c>
      <c r="Z196" s="3">
        <v>18</v>
      </c>
      <c r="AA196" s="4">
        <v>1839</v>
      </c>
      <c r="AB196" s="4" t="s">
        <v>2655</v>
      </c>
      <c r="AC196" t="s">
        <v>2679</v>
      </c>
      <c r="AD196">
        <v>2018</v>
      </c>
      <c r="AE196">
        <v>7</v>
      </c>
      <c r="AF196">
        <v>6</v>
      </c>
      <c r="AG196" t="s">
        <v>2680</v>
      </c>
      <c r="AJ196" t="s">
        <v>5</v>
      </c>
      <c r="AK196" t="s">
        <v>11</v>
      </c>
      <c r="AL196">
        <v>476904</v>
      </c>
      <c r="AM196">
        <v>7437864</v>
      </c>
      <c r="AN196" s="4">
        <v>477000</v>
      </c>
      <c r="AO196" s="4">
        <v>7437000</v>
      </c>
      <c r="AP196">
        <v>0</v>
      </c>
      <c r="AR196">
        <v>1010</v>
      </c>
      <c r="AT196" s="5" t="s">
        <v>2696</v>
      </c>
      <c r="AU196">
        <v>101980</v>
      </c>
      <c r="AW196" s="6" t="s">
        <v>12</v>
      </c>
      <c r="AX196">
        <v>1</v>
      </c>
      <c r="AY196" t="s">
        <v>13</v>
      </c>
      <c r="AZ196" t="s">
        <v>2692</v>
      </c>
      <c r="BA196" t="s">
        <v>2697</v>
      </c>
      <c r="BB196">
        <v>1010</v>
      </c>
      <c r="BC196" t="s">
        <v>43</v>
      </c>
      <c r="BD196" t="s">
        <v>44</v>
      </c>
      <c r="BF196" s="5">
        <v>43336.530567129601</v>
      </c>
      <c r="BG196" s="7" t="s">
        <v>17</v>
      </c>
      <c r="BI196">
        <v>6</v>
      </c>
      <c r="BJ196">
        <v>158517</v>
      </c>
      <c r="BL196" t="s">
        <v>2698</v>
      </c>
      <c r="BX196">
        <v>516921</v>
      </c>
    </row>
    <row r="197" spans="1:76" x14ac:dyDescent="0.25">
      <c r="A197">
        <v>516919</v>
      </c>
      <c r="C197">
        <v>1</v>
      </c>
      <c r="F197" t="s">
        <v>0</v>
      </c>
      <c r="G197" t="s">
        <v>33</v>
      </c>
      <c r="H197" t="s">
        <v>2699</v>
      </c>
      <c r="I197" t="s">
        <v>3</v>
      </c>
      <c r="K197">
        <v>1</v>
      </c>
      <c r="L197" t="s">
        <v>4</v>
      </c>
      <c r="M197">
        <v>101980</v>
      </c>
      <c r="N197" t="s">
        <v>5</v>
      </c>
      <c r="O197" t="s">
        <v>5</v>
      </c>
      <c r="U197" t="s">
        <v>2654</v>
      </c>
      <c r="V197" s="1">
        <v>1</v>
      </c>
      <c r="W197" t="s">
        <v>2511</v>
      </c>
      <c r="X197" t="s">
        <v>2655</v>
      </c>
      <c r="Y197" t="s">
        <v>2513</v>
      </c>
      <c r="Z197" s="3">
        <v>18</v>
      </c>
      <c r="AA197" s="4">
        <v>1839</v>
      </c>
      <c r="AB197" s="4" t="s">
        <v>2655</v>
      </c>
      <c r="AC197" t="s">
        <v>2679</v>
      </c>
      <c r="AD197">
        <v>2018</v>
      </c>
      <c r="AE197">
        <v>7</v>
      </c>
      <c r="AF197">
        <v>6</v>
      </c>
      <c r="AG197" t="s">
        <v>2680</v>
      </c>
      <c r="AJ197" t="s">
        <v>5</v>
      </c>
      <c r="AK197" t="s">
        <v>11</v>
      </c>
      <c r="AL197">
        <v>476902</v>
      </c>
      <c r="AM197">
        <v>7437861</v>
      </c>
      <c r="AN197" s="4">
        <v>477000</v>
      </c>
      <c r="AO197" s="4">
        <v>7437000</v>
      </c>
      <c r="AP197">
        <v>10</v>
      </c>
      <c r="AR197">
        <v>1010</v>
      </c>
      <c r="AT197" s="5" t="s">
        <v>2700</v>
      </c>
      <c r="AU197">
        <v>101980</v>
      </c>
      <c r="AW197" s="6" t="s">
        <v>12</v>
      </c>
      <c r="AX197">
        <v>1</v>
      </c>
      <c r="AY197" t="s">
        <v>13</v>
      </c>
      <c r="AZ197" t="s">
        <v>2701</v>
      </c>
      <c r="BA197" t="s">
        <v>2702</v>
      </c>
      <c r="BB197">
        <v>1010</v>
      </c>
      <c r="BC197" t="s">
        <v>43</v>
      </c>
      <c r="BD197" t="s">
        <v>44</v>
      </c>
      <c r="BF197" s="5">
        <v>43336.530567129601</v>
      </c>
      <c r="BG197" s="7" t="s">
        <v>17</v>
      </c>
      <c r="BI197">
        <v>6</v>
      </c>
      <c r="BJ197">
        <v>158518</v>
      </c>
      <c r="BL197" t="s">
        <v>2703</v>
      </c>
      <c r="BX197">
        <v>516919</v>
      </c>
    </row>
    <row r="198" spans="1:76" x14ac:dyDescent="0.25">
      <c r="A198">
        <v>516915</v>
      </c>
      <c r="C198">
        <v>1</v>
      </c>
      <c r="F198" t="s">
        <v>0</v>
      </c>
      <c r="G198" t="s">
        <v>33</v>
      </c>
      <c r="H198" t="s">
        <v>2704</v>
      </c>
      <c r="I198" t="s">
        <v>3</v>
      </c>
      <c r="K198">
        <v>1</v>
      </c>
      <c r="L198" t="s">
        <v>4</v>
      </c>
      <c r="M198">
        <v>101980</v>
      </c>
      <c r="N198" t="s">
        <v>5</v>
      </c>
      <c r="O198" t="s">
        <v>5</v>
      </c>
      <c r="U198" t="s">
        <v>2654</v>
      </c>
      <c r="V198" s="1">
        <v>1</v>
      </c>
      <c r="W198" t="s">
        <v>2511</v>
      </c>
      <c r="X198" t="s">
        <v>2655</v>
      </c>
      <c r="Y198" t="s">
        <v>2513</v>
      </c>
      <c r="Z198" s="3">
        <v>18</v>
      </c>
      <c r="AA198" s="4">
        <v>1839</v>
      </c>
      <c r="AB198" s="4" t="s">
        <v>2655</v>
      </c>
      <c r="AC198" t="s">
        <v>2679</v>
      </c>
      <c r="AD198">
        <v>2018</v>
      </c>
      <c r="AE198">
        <v>7</v>
      </c>
      <c r="AF198">
        <v>6</v>
      </c>
      <c r="AG198" t="s">
        <v>2680</v>
      </c>
      <c r="AJ198" t="s">
        <v>5</v>
      </c>
      <c r="AK198" t="s">
        <v>11</v>
      </c>
      <c r="AL198">
        <v>476893</v>
      </c>
      <c r="AM198">
        <v>7437852</v>
      </c>
      <c r="AN198" s="4">
        <v>477000</v>
      </c>
      <c r="AO198" s="4">
        <v>7437000</v>
      </c>
      <c r="AP198">
        <v>10</v>
      </c>
      <c r="AR198">
        <v>1010</v>
      </c>
      <c r="AT198" s="5" t="s">
        <v>2705</v>
      </c>
      <c r="AU198">
        <v>101980</v>
      </c>
      <c r="AW198" s="6" t="s">
        <v>12</v>
      </c>
      <c r="AX198">
        <v>1</v>
      </c>
      <c r="AY198" t="s">
        <v>13</v>
      </c>
      <c r="AZ198" t="s">
        <v>2706</v>
      </c>
      <c r="BA198" t="s">
        <v>2707</v>
      </c>
      <c r="BB198">
        <v>1010</v>
      </c>
      <c r="BC198" t="s">
        <v>43</v>
      </c>
      <c r="BD198" t="s">
        <v>44</v>
      </c>
      <c r="BF198" s="5">
        <v>43336.530567129601</v>
      </c>
      <c r="BG198" s="7" t="s">
        <v>17</v>
      </c>
      <c r="BI198">
        <v>6</v>
      </c>
      <c r="BJ198">
        <v>158519</v>
      </c>
      <c r="BL198" t="s">
        <v>2708</v>
      </c>
      <c r="BX198">
        <v>516915</v>
      </c>
    </row>
    <row r="199" spans="1:76" x14ac:dyDescent="0.25">
      <c r="A199">
        <v>516913</v>
      </c>
      <c r="C199">
        <v>1</v>
      </c>
      <c r="F199" t="s">
        <v>0</v>
      </c>
      <c r="G199" t="s">
        <v>33</v>
      </c>
      <c r="H199" t="s">
        <v>2709</v>
      </c>
      <c r="I199" t="s">
        <v>3</v>
      </c>
      <c r="K199">
        <v>1</v>
      </c>
      <c r="L199" t="s">
        <v>4</v>
      </c>
      <c r="M199">
        <v>101980</v>
      </c>
      <c r="N199" t="s">
        <v>5</v>
      </c>
      <c r="O199" t="s">
        <v>5</v>
      </c>
      <c r="U199" t="s">
        <v>2654</v>
      </c>
      <c r="V199" s="1">
        <v>1</v>
      </c>
      <c r="W199" t="s">
        <v>2511</v>
      </c>
      <c r="X199" t="s">
        <v>2655</v>
      </c>
      <c r="Y199" t="s">
        <v>2513</v>
      </c>
      <c r="Z199" s="3">
        <v>18</v>
      </c>
      <c r="AA199" s="4">
        <v>1839</v>
      </c>
      <c r="AB199" s="4" t="s">
        <v>2655</v>
      </c>
      <c r="AC199" t="s">
        <v>2679</v>
      </c>
      <c r="AD199">
        <v>2018</v>
      </c>
      <c r="AE199">
        <v>7</v>
      </c>
      <c r="AF199">
        <v>6</v>
      </c>
      <c r="AG199" t="s">
        <v>2680</v>
      </c>
      <c r="AJ199" t="s">
        <v>5</v>
      </c>
      <c r="AK199" t="s">
        <v>11</v>
      </c>
      <c r="AL199">
        <v>476892</v>
      </c>
      <c r="AM199">
        <v>7437846</v>
      </c>
      <c r="AN199" s="4">
        <v>477000</v>
      </c>
      <c r="AO199" s="4">
        <v>7437000</v>
      </c>
      <c r="AP199">
        <v>10</v>
      </c>
      <c r="AR199">
        <v>1010</v>
      </c>
      <c r="AT199" s="5" t="s">
        <v>2710</v>
      </c>
      <c r="AU199">
        <v>101980</v>
      </c>
      <c r="AW199" s="6" t="s">
        <v>12</v>
      </c>
      <c r="AX199">
        <v>1</v>
      </c>
      <c r="AY199" t="s">
        <v>13</v>
      </c>
      <c r="AZ199" t="s">
        <v>2711</v>
      </c>
      <c r="BA199" t="s">
        <v>2712</v>
      </c>
      <c r="BB199">
        <v>1010</v>
      </c>
      <c r="BC199" t="s">
        <v>43</v>
      </c>
      <c r="BD199" t="s">
        <v>44</v>
      </c>
      <c r="BF199" s="5">
        <v>43336.530567129601</v>
      </c>
      <c r="BG199" s="7" t="s">
        <v>17</v>
      </c>
      <c r="BI199">
        <v>6</v>
      </c>
      <c r="BJ199">
        <v>158520</v>
      </c>
      <c r="BL199" t="s">
        <v>2713</v>
      </c>
      <c r="BX199">
        <v>516913</v>
      </c>
    </row>
    <row r="200" spans="1:76" x14ac:dyDescent="0.25">
      <c r="A200">
        <v>516912</v>
      </c>
      <c r="C200">
        <v>1</v>
      </c>
      <c r="F200" t="s">
        <v>0</v>
      </c>
      <c r="G200" t="s">
        <v>33</v>
      </c>
      <c r="H200" t="s">
        <v>2714</v>
      </c>
      <c r="I200" t="s">
        <v>3</v>
      </c>
      <c r="K200">
        <v>1</v>
      </c>
      <c r="L200" t="s">
        <v>4</v>
      </c>
      <c r="M200">
        <v>101980</v>
      </c>
      <c r="N200" t="s">
        <v>5</v>
      </c>
      <c r="O200" t="s">
        <v>5</v>
      </c>
      <c r="U200" t="s">
        <v>2654</v>
      </c>
      <c r="V200" s="1">
        <v>1</v>
      </c>
      <c r="W200" t="s">
        <v>2511</v>
      </c>
      <c r="X200" t="s">
        <v>2655</v>
      </c>
      <c r="Y200" t="s">
        <v>2513</v>
      </c>
      <c r="Z200" s="3">
        <v>18</v>
      </c>
      <c r="AA200" s="4">
        <v>1839</v>
      </c>
      <c r="AB200" s="4" t="s">
        <v>2655</v>
      </c>
      <c r="AC200" t="s">
        <v>2679</v>
      </c>
      <c r="AD200">
        <v>2018</v>
      </c>
      <c r="AE200">
        <v>7</v>
      </c>
      <c r="AF200">
        <v>6</v>
      </c>
      <c r="AG200" t="s">
        <v>2680</v>
      </c>
      <c r="AJ200" t="s">
        <v>5</v>
      </c>
      <c r="AK200" t="s">
        <v>11</v>
      </c>
      <c r="AL200">
        <v>476891</v>
      </c>
      <c r="AM200">
        <v>7437844</v>
      </c>
      <c r="AN200" s="4">
        <v>477000</v>
      </c>
      <c r="AO200" s="4">
        <v>7437000</v>
      </c>
      <c r="AP200">
        <v>10</v>
      </c>
      <c r="AR200">
        <v>1010</v>
      </c>
      <c r="AT200" s="5" t="s">
        <v>2715</v>
      </c>
      <c r="AU200">
        <v>101980</v>
      </c>
      <c r="AW200" s="6" t="s">
        <v>12</v>
      </c>
      <c r="AX200">
        <v>1</v>
      </c>
      <c r="AY200" t="s">
        <v>13</v>
      </c>
      <c r="AZ200" t="s">
        <v>2716</v>
      </c>
      <c r="BA200" t="s">
        <v>2717</v>
      </c>
      <c r="BB200">
        <v>1010</v>
      </c>
      <c r="BC200" t="s">
        <v>43</v>
      </c>
      <c r="BD200" t="s">
        <v>44</v>
      </c>
      <c r="BF200" s="5">
        <v>43336.530567129601</v>
      </c>
      <c r="BG200" s="7" t="s">
        <v>17</v>
      </c>
      <c r="BI200">
        <v>6</v>
      </c>
      <c r="BJ200">
        <v>158521</v>
      </c>
      <c r="BL200" t="s">
        <v>2718</v>
      </c>
      <c r="BX200">
        <v>516912</v>
      </c>
    </row>
    <row r="201" spans="1:76" x14ac:dyDescent="0.25">
      <c r="A201">
        <v>516909</v>
      </c>
      <c r="C201">
        <v>1</v>
      </c>
      <c r="F201" t="s">
        <v>0</v>
      </c>
      <c r="G201" t="s">
        <v>33</v>
      </c>
      <c r="H201" t="s">
        <v>2719</v>
      </c>
      <c r="I201" t="s">
        <v>3</v>
      </c>
      <c r="K201">
        <v>1</v>
      </c>
      <c r="L201" t="s">
        <v>4</v>
      </c>
      <c r="M201">
        <v>101980</v>
      </c>
      <c r="N201" t="s">
        <v>5</v>
      </c>
      <c r="O201" t="s">
        <v>5</v>
      </c>
      <c r="U201" t="s">
        <v>2654</v>
      </c>
      <c r="V201" s="1">
        <v>1</v>
      </c>
      <c r="W201" t="s">
        <v>2511</v>
      </c>
      <c r="X201" t="s">
        <v>2655</v>
      </c>
      <c r="Y201" t="s">
        <v>2513</v>
      </c>
      <c r="Z201" s="3">
        <v>18</v>
      </c>
      <c r="AA201" s="4">
        <v>1839</v>
      </c>
      <c r="AB201" s="4" t="s">
        <v>2655</v>
      </c>
      <c r="AC201" t="s">
        <v>2679</v>
      </c>
      <c r="AD201">
        <v>2018</v>
      </c>
      <c r="AE201">
        <v>7</v>
      </c>
      <c r="AF201">
        <v>6</v>
      </c>
      <c r="AG201" t="s">
        <v>2680</v>
      </c>
      <c r="AJ201" t="s">
        <v>5</v>
      </c>
      <c r="AK201" t="s">
        <v>11</v>
      </c>
      <c r="AL201">
        <v>476878</v>
      </c>
      <c r="AM201">
        <v>7437838</v>
      </c>
      <c r="AN201" s="4">
        <v>477000</v>
      </c>
      <c r="AO201" s="4">
        <v>7437000</v>
      </c>
      <c r="AP201">
        <v>10</v>
      </c>
      <c r="AR201">
        <v>1010</v>
      </c>
      <c r="AT201" s="5" t="s">
        <v>2720</v>
      </c>
      <c r="AU201">
        <v>101980</v>
      </c>
      <c r="AW201" s="6" t="s">
        <v>12</v>
      </c>
      <c r="AX201">
        <v>1</v>
      </c>
      <c r="AY201" t="s">
        <v>13</v>
      </c>
      <c r="AZ201" t="s">
        <v>2721</v>
      </c>
      <c r="BA201" t="s">
        <v>2722</v>
      </c>
      <c r="BB201">
        <v>1010</v>
      </c>
      <c r="BC201" t="s">
        <v>43</v>
      </c>
      <c r="BD201" t="s">
        <v>44</v>
      </c>
      <c r="BF201" s="5">
        <v>43336.530567129601</v>
      </c>
      <c r="BG201" s="7" t="s">
        <v>17</v>
      </c>
      <c r="BI201">
        <v>6</v>
      </c>
      <c r="BJ201">
        <v>158525</v>
      </c>
      <c r="BL201" t="s">
        <v>2723</v>
      </c>
      <c r="BX201">
        <v>516909</v>
      </c>
    </row>
    <row r="202" spans="1:76" x14ac:dyDescent="0.25">
      <c r="A202">
        <v>516910</v>
      </c>
      <c r="C202">
        <v>1</v>
      </c>
      <c r="F202" t="s">
        <v>0</v>
      </c>
      <c r="G202" t="s">
        <v>33</v>
      </c>
      <c r="H202" t="s">
        <v>2724</v>
      </c>
      <c r="I202" t="s">
        <v>3</v>
      </c>
      <c r="K202">
        <v>1</v>
      </c>
      <c r="L202" t="s">
        <v>4</v>
      </c>
      <c r="M202">
        <v>101980</v>
      </c>
      <c r="N202" t="s">
        <v>5</v>
      </c>
      <c r="O202" t="s">
        <v>5</v>
      </c>
      <c r="U202" t="s">
        <v>2654</v>
      </c>
      <c r="V202" s="1">
        <v>1</v>
      </c>
      <c r="W202" t="s">
        <v>2511</v>
      </c>
      <c r="X202" t="s">
        <v>2655</v>
      </c>
      <c r="Y202" t="s">
        <v>2513</v>
      </c>
      <c r="Z202" s="3">
        <v>18</v>
      </c>
      <c r="AA202" s="4">
        <v>1839</v>
      </c>
      <c r="AB202" s="4" t="s">
        <v>2655</v>
      </c>
      <c r="AC202" t="s">
        <v>2679</v>
      </c>
      <c r="AD202">
        <v>2018</v>
      </c>
      <c r="AE202">
        <v>7</v>
      </c>
      <c r="AF202">
        <v>6</v>
      </c>
      <c r="AG202" t="s">
        <v>2680</v>
      </c>
      <c r="AJ202" t="s">
        <v>5</v>
      </c>
      <c r="AK202" t="s">
        <v>11</v>
      </c>
      <c r="AL202">
        <v>476878</v>
      </c>
      <c r="AM202">
        <v>7437828</v>
      </c>
      <c r="AN202" s="4">
        <v>477000</v>
      </c>
      <c r="AO202" s="4">
        <v>7437000</v>
      </c>
      <c r="AP202">
        <v>10</v>
      </c>
      <c r="AR202">
        <v>1010</v>
      </c>
      <c r="AT202" s="5" t="s">
        <v>2725</v>
      </c>
      <c r="AU202">
        <v>101980</v>
      </c>
      <c r="AW202" s="6" t="s">
        <v>12</v>
      </c>
      <c r="AX202">
        <v>1</v>
      </c>
      <c r="AY202" t="s">
        <v>13</v>
      </c>
      <c r="AZ202" t="s">
        <v>2726</v>
      </c>
      <c r="BA202" t="s">
        <v>2727</v>
      </c>
      <c r="BB202">
        <v>1010</v>
      </c>
      <c r="BC202" t="s">
        <v>43</v>
      </c>
      <c r="BD202" t="s">
        <v>44</v>
      </c>
      <c r="BF202" s="5">
        <v>43336.5305787037</v>
      </c>
      <c r="BG202" s="7" t="s">
        <v>17</v>
      </c>
      <c r="BI202">
        <v>6</v>
      </c>
      <c r="BJ202">
        <v>158526</v>
      </c>
      <c r="BL202" t="s">
        <v>2728</v>
      </c>
      <c r="BX202">
        <v>516910</v>
      </c>
    </row>
    <row r="203" spans="1:76" x14ac:dyDescent="0.25">
      <c r="A203">
        <v>516906</v>
      </c>
      <c r="C203">
        <v>1</v>
      </c>
      <c r="F203" t="s">
        <v>0</v>
      </c>
      <c r="G203" t="s">
        <v>33</v>
      </c>
      <c r="H203" t="s">
        <v>2729</v>
      </c>
      <c r="I203" t="s">
        <v>3</v>
      </c>
      <c r="K203">
        <v>1</v>
      </c>
      <c r="L203" t="s">
        <v>4</v>
      </c>
      <c r="M203">
        <v>101980</v>
      </c>
      <c r="N203" t="s">
        <v>5</v>
      </c>
      <c r="O203" t="s">
        <v>5</v>
      </c>
      <c r="U203" t="s">
        <v>2654</v>
      </c>
      <c r="V203" s="1">
        <v>1</v>
      </c>
      <c r="W203" t="s">
        <v>2511</v>
      </c>
      <c r="X203" t="s">
        <v>2655</v>
      </c>
      <c r="Y203" t="s">
        <v>2513</v>
      </c>
      <c r="Z203" s="3">
        <v>18</v>
      </c>
      <c r="AA203" s="4">
        <v>1839</v>
      </c>
      <c r="AB203" s="4" t="s">
        <v>2655</v>
      </c>
      <c r="AC203" t="s">
        <v>2679</v>
      </c>
      <c r="AD203">
        <v>2018</v>
      </c>
      <c r="AE203">
        <v>7</v>
      </c>
      <c r="AF203">
        <v>6</v>
      </c>
      <c r="AG203" t="s">
        <v>2680</v>
      </c>
      <c r="AJ203" t="s">
        <v>5</v>
      </c>
      <c r="AK203" t="s">
        <v>11</v>
      </c>
      <c r="AL203">
        <v>476873</v>
      </c>
      <c r="AM203">
        <v>7437822</v>
      </c>
      <c r="AN203" s="4">
        <v>477000</v>
      </c>
      <c r="AO203" s="4">
        <v>7437000</v>
      </c>
      <c r="AP203">
        <v>10</v>
      </c>
      <c r="AR203">
        <v>1010</v>
      </c>
      <c r="AT203" s="5" t="s">
        <v>2730</v>
      </c>
      <c r="AU203">
        <v>101980</v>
      </c>
      <c r="AW203" s="6" t="s">
        <v>12</v>
      </c>
      <c r="AX203">
        <v>1</v>
      </c>
      <c r="AY203" t="s">
        <v>13</v>
      </c>
      <c r="AZ203" t="s">
        <v>2731</v>
      </c>
      <c r="BA203" t="s">
        <v>2732</v>
      </c>
      <c r="BB203">
        <v>1010</v>
      </c>
      <c r="BC203" t="s">
        <v>43</v>
      </c>
      <c r="BD203" t="s">
        <v>44</v>
      </c>
      <c r="BF203" s="5">
        <v>43336.5305787037</v>
      </c>
      <c r="BG203" s="7" t="s">
        <v>17</v>
      </c>
      <c r="BI203">
        <v>6</v>
      </c>
      <c r="BJ203">
        <v>158527</v>
      </c>
      <c r="BL203" t="s">
        <v>2733</v>
      </c>
      <c r="BX203">
        <v>516906</v>
      </c>
    </row>
    <row r="204" spans="1:76" x14ac:dyDescent="0.25">
      <c r="A204">
        <v>516904</v>
      </c>
      <c r="C204">
        <v>1</v>
      </c>
      <c r="F204" t="s">
        <v>0</v>
      </c>
      <c r="G204" t="s">
        <v>33</v>
      </c>
      <c r="H204" t="s">
        <v>2734</v>
      </c>
      <c r="I204" t="s">
        <v>3</v>
      </c>
      <c r="K204">
        <v>1</v>
      </c>
      <c r="L204" t="s">
        <v>4</v>
      </c>
      <c r="M204">
        <v>101980</v>
      </c>
      <c r="N204" t="s">
        <v>5</v>
      </c>
      <c r="O204" t="s">
        <v>5</v>
      </c>
      <c r="U204" t="s">
        <v>2654</v>
      </c>
      <c r="V204" s="1">
        <v>1</v>
      </c>
      <c r="W204" t="s">
        <v>2511</v>
      </c>
      <c r="X204" t="s">
        <v>2655</v>
      </c>
      <c r="Y204" t="s">
        <v>2513</v>
      </c>
      <c r="Z204" s="3">
        <v>18</v>
      </c>
      <c r="AA204" s="4">
        <v>1839</v>
      </c>
      <c r="AB204" s="4" t="s">
        <v>2655</v>
      </c>
      <c r="AC204" t="s">
        <v>2679</v>
      </c>
      <c r="AD204">
        <v>2018</v>
      </c>
      <c r="AE204">
        <v>7</v>
      </c>
      <c r="AF204">
        <v>6</v>
      </c>
      <c r="AG204" t="s">
        <v>2680</v>
      </c>
      <c r="AJ204" t="s">
        <v>5</v>
      </c>
      <c r="AK204" t="s">
        <v>11</v>
      </c>
      <c r="AL204">
        <v>476872</v>
      </c>
      <c r="AM204">
        <v>7437811</v>
      </c>
      <c r="AN204" s="4">
        <v>477000</v>
      </c>
      <c r="AO204" s="4">
        <v>7437000</v>
      </c>
      <c r="AP204">
        <v>10</v>
      </c>
      <c r="AR204">
        <v>1010</v>
      </c>
      <c r="AT204" s="5" t="s">
        <v>2735</v>
      </c>
      <c r="AU204">
        <v>101980</v>
      </c>
      <c r="AW204" s="6" t="s">
        <v>12</v>
      </c>
      <c r="AX204">
        <v>1</v>
      </c>
      <c r="AY204" t="s">
        <v>13</v>
      </c>
      <c r="AZ204" t="s">
        <v>2736</v>
      </c>
      <c r="BA204" t="s">
        <v>2737</v>
      </c>
      <c r="BB204">
        <v>1010</v>
      </c>
      <c r="BC204" t="s">
        <v>43</v>
      </c>
      <c r="BD204" t="s">
        <v>44</v>
      </c>
      <c r="BF204" s="5">
        <v>43336.5305787037</v>
      </c>
      <c r="BG204" s="7" t="s">
        <v>17</v>
      </c>
      <c r="BI204">
        <v>6</v>
      </c>
      <c r="BJ204">
        <v>158529</v>
      </c>
      <c r="BL204" t="s">
        <v>2738</v>
      </c>
      <c r="BX204">
        <v>516904</v>
      </c>
    </row>
    <row r="205" spans="1:76" x14ac:dyDescent="0.25">
      <c r="A205">
        <v>516903</v>
      </c>
      <c r="C205">
        <v>1</v>
      </c>
      <c r="F205" t="s">
        <v>0</v>
      </c>
      <c r="G205" t="s">
        <v>33</v>
      </c>
      <c r="H205" t="s">
        <v>2739</v>
      </c>
      <c r="I205" t="s">
        <v>3</v>
      </c>
      <c r="K205">
        <v>1</v>
      </c>
      <c r="L205" t="s">
        <v>4</v>
      </c>
      <c r="M205">
        <v>101980</v>
      </c>
      <c r="N205" t="s">
        <v>5</v>
      </c>
      <c r="O205" t="s">
        <v>5</v>
      </c>
      <c r="U205" t="s">
        <v>2654</v>
      </c>
      <c r="V205" s="1">
        <v>1</v>
      </c>
      <c r="W205" t="s">
        <v>2511</v>
      </c>
      <c r="X205" t="s">
        <v>2655</v>
      </c>
      <c r="Y205" t="s">
        <v>2513</v>
      </c>
      <c r="Z205" s="3">
        <v>18</v>
      </c>
      <c r="AA205" s="4">
        <v>1839</v>
      </c>
      <c r="AB205" s="4" t="s">
        <v>2655</v>
      </c>
      <c r="AC205" t="s">
        <v>2679</v>
      </c>
      <c r="AD205">
        <v>2018</v>
      </c>
      <c r="AE205">
        <v>7</v>
      </c>
      <c r="AF205">
        <v>6</v>
      </c>
      <c r="AG205" t="s">
        <v>2680</v>
      </c>
      <c r="AJ205" t="s">
        <v>5</v>
      </c>
      <c r="AK205" t="s">
        <v>11</v>
      </c>
      <c r="AL205">
        <v>476858</v>
      </c>
      <c r="AM205">
        <v>7437795</v>
      </c>
      <c r="AN205" s="4">
        <v>477000</v>
      </c>
      <c r="AO205" s="4">
        <v>7437000</v>
      </c>
      <c r="AP205">
        <v>10</v>
      </c>
      <c r="AR205">
        <v>1010</v>
      </c>
      <c r="AT205" s="5" t="s">
        <v>2740</v>
      </c>
      <c r="AU205">
        <v>101980</v>
      </c>
      <c r="AW205" s="6" t="s">
        <v>12</v>
      </c>
      <c r="AX205">
        <v>1</v>
      </c>
      <c r="AY205" t="s">
        <v>13</v>
      </c>
      <c r="AZ205" t="s">
        <v>2741</v>
      </c>
      <c r="BA205" t="s">
        <v>2742</v>
      </c>
      <c r="BB205">
        <v>1010</v>
      </c>
      <c r="BC205" t="s">
        <v>43</v>
      </c>
      <c r="BD205" t="s">
        <v>44</v>
      </c>
      <c r="BF205" s="5">
        <v>43336.5305787037</v>
      </c>
      <c r="BG205" s="7" t="s">
        <v>17</v>
      </c>
      <c r="BI205">
        <v>6</v>
      </c>
      <c r="BJ205">
        <v>158532</v>
      </c>
      <c r="BL205" t="s">
        <v>2743</v>
      </c>
      <c r="BX205">
        <v>516903</v>
      </c>
    </row>
    <row r="206" spans="1:76" x14ac:dyDescent="0.25">
      <c r="A206">
        <v>516899</v>
      </c>
      <c r="C206">
        <v>1</v>
      </c>
      <c r="F206" t="s">
        <v>0</v>
      </c>
      <c r="G206" t="s">
        <v>33</v>
      </c>
      <c r="H206" t="s">
        <v>2744</v>
      </c>
      <c r="I206" t="s">
        <v>3</v>
      </c>
      <c r="K206">
        <v>1</v>
      </c>
      <c r="L206" t="s">
        <v>4</v>
      </c>
      <c r="M206">
        <v>101980</v>
      </c>
      <c r="N206" t="s">
        <v>5</v>
      </c>
      <c r="O206" t="s">
        <v>5</v>
      </c>
      <c r="U206" t="s">
        <v>2654</v>
      </c>
      <c r="V206" s="1">
        <v>1</v>
      </c>
      <c r="W206" t="s">
        <v>2511</v>
      </c>
      <c r="X206" t="s">
        <v>2655</v>
      </c>
      <c r="Y206" t="s">
        <v>2513</v>
      </c>
      <c r="Z206" s="3">
        <v>18</v>
      </c>
      <c r="AA206" s="4">
        <v>1839</v>
      </c>
      <c r="AB206" s="4" t="s">
        <v>2655</v>
      </c>
      <c r="AC206" t="s">
        <v>2679</v>
      </c>
      <c r="AD206">
        <v>2018</v>
      </c>
      <c r="AE206">
        <v>7</v>
      </c>
      <c r="AF206">
        <v>6</v>
      </c>
      <c r="AG206" t="s">
        <v>2680</v>
      </c>
      <c r="AJ206" t="s">
        <v>5</v>
      </c>
      <c r="AK206" t="s">
        <v>11</v>
      </c>
      <c r="AL206">
        <v>476848</v>
      </c>
      <c r="AM206">
        <v>7437780</v>
      </c>
      <c r="AN206" s="4">
        <v>477000</v>
      </c>
      <c r="AO206" s="4">
        <v>7437000</v>
      </c>
      <c r="AP206">
        <v>10</v>
      </c>
      <c r="AR206">
        <v>1010</v>
      </c>
      <c r="AT206" s="5" t="s">
        <v>2745</v>
      </c>
      <c r="AU206">
        <v>101980</v>
      </c>
      <c r="AW206" s="6" t="s">
        <v>12</v>
      </c>
      <c r="AX206">
        <v>1</v>
      </c>
      <c r="AY206" t="s">
        <v>13</v>
      </c>
      <c r="AZ206" t="s">
        <v>2746</v>
      </c>
      <c r="BA206" t="s">
        <v>2747</v>
      </c>
      <c r="BB206">
        <v>1010</v>
      </c>
      <c r="BC206" t="s">
        <v>43</v>
      </c>
      <c r="BD206" t="s">
        <v>44</v>
      </c>
      <c r="BF206" s="5">
        <v>43336.5305787037</v>
      </c>
      <c r="BG206" s="7" t="s">
        <v>17</v>
      </c>
      <c r="BI206">
        <v>6</v>
      </c>
      <c r="BJ206">
        <v>158533</v>
      </c>
      <c r="BL206" t="s">
        <v>2748</v>
      </c>
      <c r="BX206">
        <v>516899</v>
      </c>
    </row>
    <row r="207" spans="1:76" x14ac:dyDescent="0.25">
      <c r="A207">
        <v>516898</v>
      </c>
      <c r="C207">
        <v>1</v>
      </c>
      <c r="F207" t="s">
        <v>0</v>
      </c>
      <c r="G207" t="s">
        <v>33</v>
      </c>
      <c r="H207" t="s">
        <v>2749</v>
      </c>
      <c r="I207" t="s">
        <v>3</v>
      </c>
      <c r="K207">
        <v>1</v>
      </c>
      <c r="L207" t="s">
        <v>4</v>
      </c>
      <c r="M207">
        <v>101980</v>
      </c>
      <c r="N207" t="s">
        <v>5</v>
      </c>
      <c r="O207" t="s">
        <v>5</v>
      </c>
      <c r="U207" t="s">
        <v>2654</v>
      </c>
      <c r="V207" s="1">
        <v>1</v>
      </c>
      <c r="W207" t="s">
        <v>2511</v>
      </c>
      <c r="X207" t="s">
        <v>2655</v>
      </c>
      <c r="Y207" t="s">
        <v>2513</v>
      </c>
      <c r="Z207" s="3">
        <v>18</v>
      </c>
      <c r="AA207" s="4">
        <v>1839</v>
      </c>
      <c r="AB207" s="4" t="s">
        <v>2655</v>
      </c>
      <c r="AC207" t="s">
        <v>2679</v>
      </c>
      <c r="AD207">
        <v>2018</v>
      </c>
      <c r="AE207">
        <v>7</v>
      </c>
      <c r="AF207">
        <v>6</v>
      </c>
      <c r="AG207" t="s">
        <v>2680</v>
      </c>
      <c r="AJ207" t="s">
        <v>5</v>
      </c>
      <c r="AK207" t="s">
        <v>11</v>
      </c>
      <c r="AL207">
        <v>476841</v>
      </c>
      <c r="AM207">
        <v>7437768</v>
      </c>
      <c r="AN207" s="4">
        <v>477000</v>
      </c>
      <c r="AO207" s="4">
        <v>7437000</v>
      </c>
      <c r="AP207">
        <v>10</v>
      </c>
      <c r="AR207">
        <v>1010</v>
      </c>
      <c r="AT207" s="5" t="s">
        <v>2750</v>
      </c>
      <c r="AU207">
        <v>101980</v>
      </c>
      <c r="AW207" s="6" t="s">
        <v>12</v>
      </c>
      <c r="AX207">
        <v>1</v>
      </c>
      <c r="AY207" t="s">
        <v>13</v>
      </c>
      <c r="AZ207" t="s">
        <v>2751</v>
      </c>
      <c r="BA207" t="s">
        <v>2752</v>
      </c>
      <c r="BB207">
        <v>1010</v>
      </c>
      <c r="BC207" t="s">
        <v>43</v>
      </c>
      <c r="BD207" t="s">
        <v>44</v>
      </c>
      <c r="BF207" s="5">
        <v>43336.5305787037</v>
      </c>
      <c r="BG207" s="7" t="s">
        <v>17</v>
      </c>
      <c r="BI207">
        <v>6</v>
      </c>
      <c r="BJ207">
        <v>158534</v>
      </c>
      <c r="BL207" t="s">
        <v>2753</v>
      </c>
      <c r="BX207">
        <v>516898</v>
      </c>
    </row>
    <row r="208" spans="1:76" x14ac:dyDescent="0.25">
      <c r="A208">
        <v>516893</v>
      </c>
      <c r="C208">
        <v>1</v>
      </c>
      <c r="F208" t="s">
        <v>0</v>
      </c>
      <c r="G208" t="s">
        <v>33</v>
      </c>
      <c r="H208" t="s">
        <v>2754</v>
      </c>
      <c r="I208" t="s">
        <v>3</v>
      </c>
      <c r="K208">
        <v>1</v>
      </c>
      <c r="L208" t="s">
        <v>4</v>
      </c>
      <c r="M208">
        <v>101980</v>
      </c>
      <c r="N208" t="s">
        <v>5</v>
      </c>
      <c r="O208" t="s">
        <v>5</v>
      </c>
      <c r="U208" t="s">
        <v>2654</v>
      </c>
      <c r="V208" s="1">
        <v>1</v>
      </c>
      <c r="W208" t="s">
        <v>2511</v>
      </c>
      <c r="X208" t="s">
        <v>2655</v>
      </c>
      <c r="Y208" t="s">
        <v>2513</v>
      </c>
      <c r="Z208" s="3">
        <v>18</v>
      </c>
      <c r="AA208" s="4">
        <v>1839</v>
      </c>
      <c r="AB208" s="4" t="s">
        <v>2655</v>
      </c>
      <c r="AC208" t="s">
        <v>2679</v>
      </c>
      <c r="AD208">
        <v>2018</v>
      </c>
      <c r="AE208">
        <v>7</v>
      </c>
      <c r="AF208">
        <v>6</v>
      </c>
      <c r="AG208" t="s">
        <v>2680</v>
      </c>
      <c r="AJ208" t="s">
        <v>5</v>
      </c>
      <c r="AK208" t="s">
        <v>11</v>
      </c>
      <c r="AL208">
        <v>476830</v>
      </c>
      <c r="AM208">
        <v>7437750</v>
      </c>
      <c r="AN208" s="4">
        <v>477000</v>
      </c>
      <c r="AO208" s="4">
        <v>7437000</v>
      </c>
      <c r="AP208">
        <v>10</v>
      </c>
      <c r="AR208">
        <v>1010</v>
      </c>
      <c r="AT208" s="5" t="s">
        <v>2755</v>
      </c>
      <c r="AU208">
        <v>101980</v>
      </c>
      <c r="AW208" s="6" t="s">
        <v>12</v>
      </c>
      <c r="AX208">
        <v>1</v>
      </c>
      <c r="AY208" t="s">
        <v>13</v>
      </c>
      <c r="AZ208" t="s">
        <v>2756</v>
      </c>
      <c r="BA208" t="s">
        <v>2757</v>
      </c>
      <c r="BB208">
        <v>1010</v>
      </c>
      <c r="BC208" t="s">
        <v>43</v>
      </c>
      <c r="BD208" t="s">
        <v>44</v>
      </c>
      <c r="BF208" s="5">
        <v>43336.5305787037</v>
      </c>
      <c r="BG208" s="7" t="s">
        <v>17</v>
      </c>
      <c r="BI208">
        <v>6</v>
      </c>
      <c r="BJ208">
        <v>158535</v>
      </c>
      <c r="BL208" t="s">
        <v>2758</v>
      </c>
      <c r="BX208">
        <v>516893</v>
      </c>
    </row>
    <row r="209" spans="1:76" x14ac:dyDescent="0.25">
      <c r="A209">
        <v>516928</v>
      </c>
      <c r="C209">
        <v>1</v>
      </c>
      <c r="F209" t="s">
        <v>0</v>
      </c>
      <c r="G209" t="s">
        <v>33</v>
      </c>
      <c r="H209" t="s">
        <v>2759</v>
      </c>
      <c r="I209" t="s">
        <v>3</v>
      </c>
      <c r="K209">
        <v>1</v>
      </c>
      <c r="L209" t="s">
        <v>4</v>
      </c>
      <c r="M209">
        <v>101980</v>
      </c>
      <c r="N209" t="s">
        <v>5</v>
      </c>
      <c r="O209" t="s">
        <v>5</v>
      </c>
      <c r="U209" t="s">
        <v>2654</v>
      </c>
      <c r="V209" s="1">
        <v>1</v>
      </c>
      <c r="W209" t="s">
        <v>2511</v>
      </c>
      <c r="X209" t="s">
        <v>2655</v>
      </c>
      <c r="Y209" t="s">
        <v>2513</v>
      </c>
      <c r="Z209" s="3">
        <v>18</v>
      </c>
      <c r="AA209" s="4">
        <v>1839</v>
      </c>
      <c r="AB209" s="4" t="s">
        <v>2655</v>
      </c>
      <c r="AC209" t="s">
        <v>2760</v>
      </c>
      <c r="AD209">
        <v>2018</v>
      </c>
      <c r="AE209">
        <v>7</v>
      </c>
      <c r="AF209">
        <v>6</v>
      </c>
      <c r="AG209" t="s">
        <v>2680</v>
      </c>
      <c r="AJ209" t="s">
        <v>5</v>
      </c>
      <c r="AK209" t="s">
        <v>11</v>
      </c>
      <c r="AL209">
        <v>476919</v>
      </c>
      <c r="AM209">
        <v>7437536</v>
      </c>
      <c r="AN209" s="4">
        <v>477000</v>
      </c>
      <c r="AO209" s="4">
        <v>7437000</v>
      </c>
      <c r="AP209">
        <v>10</v>
      </c>
      <c r="AR209">
        <v>1010</v>
      </c>
      <c r="AT209" s="5" t="s">
        <v>2761</v>
      </c>
      <c r="AU209">
        <v>101980</v>
      </c>
      <c r="AW209" s="6" t="s">
        <v>12</v>
      </c>
      <c r="AX209">
        <v>1</v>
      </c>
      <c r="AY209" t="s">
        <v>13</v>
      </c>
      <c r="AZ209" t="s">
        <v>2762</v>
      </c>
      <c r="BA209" t="s">
        <v>2763</v>
      </c>
      <c r="BB209">
        <v>1010</v>
      </c>
      <c r="BC209" t="s">
        <v>43</v>
      </c>
      <c r="BD209" t="s">
        <v>44</v>
      </c>
      <c r="BF209" s="5">
        <v>43336.5305787037</v>
      </c>
      <c r="BG209" s="7" t="s">
        <v>17</v>
      </c>
      <c r="BI209">
        <v>6</v>
      </c>
      <c r="BJ209">
        <v>158536</v>
      </c>
      <c r="BL209" t="s">
        <v>2764</v>
      </c>
      <c r="BX209">
        <v>516928</v>
      </c>
    </row>
    <row r="210" spans="1:76" x14ac:dyDescent="0.25">
      <c r="A210">
        <v>516937</v>
      </c>
      <c r="C210">
        <v>1</v>
      </c>
      <c r="F210" t="s">
        <v>0</v>
      </c>
      <c r="G210" t="s">
        <v>33</v>
      </c>
      <c r="H210" t="s">
        <v>2765</v>
      </c>
      <c r="I210" t="s">
        <v>3</v>
      </c>
      <c r="K210">
        <v>1</v>
      </c>
      <c r="L210" t="s">
        <v>4</v>
      </c>
      <c r="M210">
        <v>101980</v>
      </c>
      <c r="N210" t="s">
        <v>5</v>
      </c>
      <c r="O210" t="s">
        <v>5</v>
      </c>
      <c r="U210" t="s">
        <v>2654</v>
      </c>
      <c r="V210" s="1">
        <v>1</v>
      </c>
      <c r="W210" t="s">
        <v>2511</v>
      </c>
      <c r="X210" t="s">
        <v>2655</v>
      </c>
      <c r="Y210" t="s">
        <v>2513</v>
      </c>
      <c r="Z210" s="3">
        <v>18</v>
      </c>
      <c r="AA210" s="4">
        <v>1839</v>
      </c>
      <c r="AB210" s="4" t="s">
        <v>2655</v>
      </c>
      <c r="AC210" t="s">
        <v>2760</v>
      </c>
      <c r="AD210">
        <v>2018</v>
      </c>
      <c r="AE210">
        <v>7</v>
      </c>
      <c r="AF210">
        <v>6</v>
      </c>
      <c r="AG210" t="s">
        <v>2680</v>
      </c>
      <c r="AJ210" t="s">
        <v>5</v>
      </c>
      <c r="AK210" t="s">
        <v>11</v>
      </c>
      <c r="AL210">
        <v>476924</v>
      </c>
      <c r="AM210">
        <v>7437545</v>
      </c>
      <c r="AN210" s="4">
        <v>477000</v>
      </c>
      <c r="AO210" s="4">
        <v>7437000</v>
      </c>
      <c r="AP210">
        <v>10</v>
      </c>
      <c r="AR210">
        <v>1010</v>
      </c>
      <c r="AT210" s="5" t="s">
        <v>2766</v>
      </c>
      <c r="AU210">
        <v>101980</v>
      </c>
      <c r="AW210" s="6" t="s">
        <v>12</v>
      </c>
      <c r="AX210">
        <v>1</v>
      </c>
      <c r="AY210" t="s">
        <v>13</v>
      </c>
      <c r="AZ210" t="s">
        <v>2767</v>
      </c>
      <c r="BA210" t="s">
        <v>2768</v>
      </c>
      <c r="BB210">
        <v>1010</v>
      </c>
      <c r="BC210" t="s">
        <v>43</v>
      </c>
      <c r="BD210" t="s">
        <v>44</v>
      </c>
      <c r="BF210" s="5">
        <v>43336.5305787037</v>
      </c>
      <c r="BG210" s="7" t="s">
        <v>17</v>
      </c>
      <c r="BI210">
        <v>6</v>
      </c>
      <c r="BJ210">
        <v>158537</v>
      </c>
      <c r="BL210" t="s">
        <v>2769</v>
      </c>
      <c r="BX210">
        <v>516937</v>
      </c>
    </row>
    <row r="211" spans="1:76" x14ac:dyDescent="0.25">
      <c r="A211">
        <v>516936</v>
      </c>
      <c r="C211">
        <v>1</v>
      </c>
      <c r="F211" t="s">
        <v>0</v>
      </c>
      <c r="G211" t="s">
        <v>33</v>
      </c>
      <c r="H211" t="s">
        <v>2770</v>
      </c>
      <c r="I211" t="s">
        <v>3</v>
      </c>
      <c r="K211">
        <v>1</v>
      </c>
      <c r="L211" t="s">
        <v>4</v>
      </c>
      <c r="M211">
        <v>101980</v>
      </c>
      <c r="N211" t="s">
        <v>5</v>
      </c>
      <c r="O211" t="s">
        <v>5</v>
      </c>
      <c r="U211" t="s">
        <v>2654</v>
      </c>
      <c r="V211" s="1">
        <v>1</v>
      </c>
      <c r="W211" t="s">
        <v>2511</v>
      </c>
      <c r="X211" t="s">
        <v>2655</v>
      </c>
      <c r="Y211" t="s">
        <v>2513</v>
      </c>
      <c r="Z211" s="3">
        <v>18</v>
      </c>
      <c r="AA211" s="4">
        <v>1839</v>
      </c>
      <c r="AB211" s="4" t="s">
        <v>2655</v>
      </c>
      <c r="AC211" t="s">
        <v>2760</v>
      </c>
      <c r="AD211">
        <v>2018</v>
      </c>
      <c r="AE211">
        <v>7</v>
      </c>
      <c r="AF211">
        <v>6</v>
      </c>
      <c r="AG211" t="s">
        <v>2680</v>
      </c>
      <c r="AJ211" t="s">
        <v>5</v>
      </c>
      <c r="AK211" t="s">
        <v>11</v>
      </c>
      <c r="AL211">
        <v>476923</v>
      </c>
      <c r="AM211">
        <v>7437547</v>
      </c>
      <c r="AN211" s="4">
        <v>477000</v>
      </c>
      <c r="AO211" s="4">
        <v>7437000</v>
      </c>
      <c r="AP211">
        <v>10</v>
      </c>
      <c r="AR211">
        <v>1010</v>
      </c>
      <c r="AT211" s="5" t="s">
        <v>2771</v>
      </c>
      <c r="AU211">
        <v>101980</v>
      </c>
      <c r="AW211" s="6" t="s">
        <v>12</v>
      </c>
      <c r="AX211">
        <v>1</v>
      </c>
      <c r="AY211" t="s">
        <v>13</v>
      </c>
      <c r="AZ211" t="s">
        <v>2772</v>
      </c>
      <c r="BA211" t="s">
        <v>2773</v>
      </c>
      <c r="BB211">
        <v>1010</v>
      </c>
      <c r="BC211" t="s">
        <v>43</v>
      </c>
      <c r="BD211" t="s">
        <v>44</v>
      </c>
      <c r="BF211" s="5">
        <v>43336.5305787037</v>
      </c>
      <c r="BG211" s="7" t="s">
        <v>17</v>
      </c>
      <c r="BI211">
        <v>6</v>
      </c>
      <c r="BJ211">
        <v>158538</v>
      </c>
      <c r="BL211" t="s">
        <v>2774</v>
      </c>
      <c r="BX211">
        <v>516936</v>
      </c>
    </row>
    <row r="212" spans="1:76" x14ac:dyDescent="0.25">
      <c r="A212">
        <v>516934</v>
      </c>
      <c r="C212">
        <v>1</v>
      </c>
      <c r="F212" t="s">
        <v>0</v>
      </c>
      <c r="G212" t="s">
        <v>33</v>
      </c>
      <c r="H212" t="s">
        <v>2775</v>
      </c>
      <c r="I212" t="s">
        <v>3</v>
      </c>
      <c r="K212">
        <v>1</v>
      </c>
      <c r="L212" t="s">
        <v>4</v>
      </c>
      <c r="M212">
        <v>101980</v>
      </c>
      <c r="N212" t="s">
        <v>5</v>
      </c>
      <c r="O212" t="s">
        <v>5</v>
      </c>
      <c r="U212" t="s">
        <v>2654</v>
      </c>
      <c r="V212" s="1">
        <v>1</v>
      </c>
      <c r="W212" t="s">
        <v>2511</v>
      </c>
      <c r="X212" t="s">
        <v>2655</v>
      </c>
      <c r="Y212" t="s">
        <v>2513</v>
      </c>
      <c r="Z212" s="3">
        <v>18</v>
      </c>
      <c r="AA212" s="4">
        <v>1839</v>
      </c>
      <c r="AB212" s="4" t="s">
        <v>2655</v>
      </c>
      <c r="AC212" t="s">
        <v>2760</v>
      </c>
      <c r="AD212">
        <v>2018</v>
      </c>
      <c r="AE212">
        <v>7</v>
      </c>
      <c r="AF212">
        <v>6</v>
      </c>
      <c r="AG212" t="s">
        <v>2680</v>
      </c>
      <c r="AJ212" t="s">
        <v>5</v>
      </c>
      <c r="AK212" t="s">
        <v>11</v>
      </c>
      <c r="AL212">
        <v>476920</v>
      </c>
      <c r="AM212">
        <v>7437577</v>
      </c>
      <c r="AN212" s="4">
        <v>477000</v>
      </c>
      <c r="AO212" s="4">
        <v>7437000</v>
      </c>
      <c r="AP212">
        <v>10</v>
      </c>
      <c r="AR212">
        <v>1010</v>
      </c>
      <c r="AT212" s="5" t="s">
        <v>2776</v>
      </c>
      <c r="AU212">
        <v>101980</v>
      </c>
      <c r="AW212" s="6" t="s">
        <v>12</v>
      </c>
      <c r="AX212">
        <v>1</v>
      </c>
      <c r="AY212" t="s">
        <v>13</v>
      </c>
      <c r="AZ212" t="s">
        <v>2777</v>
      </c>
      <c r="BA212" t="s">
        <v>2778</v>
      </c>
      <c r="BB212">
        <v>1010</v>
      </c>
      <c r="BC212" t="s">
        <v>43</v>
      </c>
      <c r="BD212" t="s">
        <v>44</v>
      </c>
      <c r="BF212" s="5">
        <v>43336.5305787037</v>
      </c>
      <c r="BG212" s="7" t="s">
        <v>17</v>
      </c>
      <c r="BI212">
        <v>6</v>
      </c>
      <c r="BJ212">
        <v>158539</v>
      </c>
      <c r="BL212" t="s">
        <v>2779</v>
      </c>
      <c r="BX212">
        <v>516934</v>
      </c>
    </row>
    <row r="213" spans="1:76" x14ac:dyDescent="0.25">
      <c r="A213">
        <v>516927</v>
      </c>
      <c r="C213">
        <v>1</v>
      </c>
      <c r="F213" t="s">
        <v>0</v>
      </c>
      <c r="G213" t="s">
        <v>33</v>
      </c>
      <c r="H213" t="s">
        <v>2780</v>
      </c>
      <c r="I213" t="s">
        <v>3</v>
      </c>
      <c r="K213">
        <v>1</v>
      </c>
      <c r="L213" t="s">
        <v>4</v>
      </c>
      <c r="M213">
        <v>101980</v>
      </c>
      <c r="N213" t="s">
        <v>5</v>
      </c>
      <c r="O213" t="s">
        <v>5</v>
      </c>
      <c r="U213" t="s">
        <v>2654</v>
      </c>
      <c r="V213" s="1">
        <v>1</v>
      </c>
      <c r="W213" t="s">
        <v>2511</v>
      </c>
      <c r="X213" t="s">
        <v>2655</v>
      </c>
      <c r="Y213" t="s">
        <v>2513</v>
      </c>
      <c r="Z213" s="3">
        <v>18</v>
      </c>
      <c r="AA213" s="4">
        <v>1839</v>
      </c>
      <c r="AB213" s="4" t="s">
        <v>2655</v>
      </c>
      <c r="AC213" t="s">
        <v>2760</v>
      </c>
      <c r="AD213">
        <v>2018</v>
      </c>
      <c r="AE213">
        <v>7</v>
      </c>
      <c r="AF213">
        <v>6</v>
      </c>
      <c r="AG213" t="s">
        <v>2680</v>
      </c>
      <c r="AJ213" t="s">
        <v>5</v>
      </c>
      <c r="AK213" t="s">
        <v>11</v>
      </c>
      <c r="AL213">
        <v>476916</v>
      </c>
      <c r="AM213">
        <v>7437574</v>
      </c>
      <c r="AN213" s="4">
        <v>477000</v>
      </c>
      <c r="AO213" s="4">
        <v>7437000</v>
      </c>
      <c r="AP213">
        <v>10</v>
      </c>
      <c r="AR213">
        <v>1010</v>
      </c>
      <c r="AT213" s="5" t="s">
        <v>2781</v>
      </c>
      <c r="AU213">
        <v>101980</v>
      </c>
      <c r="AW213" s="6" t="s">
        <v>12</v>
      </c>
      <c r="AX213">
        <v>1</v>
      </c>
      <c r="AY213" t="s">
        <v>13</v>
      </c>
      <c r="AZ213" t="s">
        <v>2782</v>
      </c>
      <c r="BA213" t="s">
        <v>2783</v>
      </c>
      <c r="BB213">
        <v>1010</v>
      </c>
      <c r="BC213" t="s">
        <v>43</v>
      </c>
      <c r="BD213" t="s">
        <v>44</v>
      </c>
      <c r="BF213" s="5">
        <v>43336.5305787037</v>
      </c>
      <c r="BG213" s="7" t="s">
        <v>17</v>
      </c>
      <c r="BI213">
        <v>6</v>
      </c>
      <c r="BJ213">
        <v>159213</v>
      </c>
      <c r="BL213" t="s">
        <v>2784</v>
      </c>
      <c r="BX213">
        <v>516927</v>
      </c>
    </row>
    <row r="214" spans="1:76" x14ac:dyDescent="0.25">
      <c r="A214">
        <v>516925</v>
      </c>
      <c r="C214">
        <v>1</v>
      </c>
      <c r="F214" t="s">
        <v>0</v>
      </c>
      <c r="G214" t="s">
        <v>33</v>
      </c>
      <c r="H214" t="s">
        <v>2785</v>
      </c>
      <c r="I214" t="s">
        <v>3</v>
      </c>
      <c r="K214">
        <v>1</v>
      </c>
      <c r="L214" t="s">
        <v>4</v>
      </c>
      <c r="M214">
        <v>101980</v>
      </c>
      <c r="N214" t="s">
        <v>5</v>
      </c>
      <c r="O214" t="s">
        <v>5</v>
      </c>
      <c r="U214" t="s">
        <v>2654</v>
      </c>
      <c r="V214" s="1">
        <v>1</v>
      </c>
      <c r="W214" t="s">
        <v>2511</v>
      </c>
      <c r="X214" t="s">
        <v>2655</v>
      </c>
      <c r="Y214" t="s">
        <v>2513</v>
      </c>
      <c r="Z214" s="3">
        <v>18</v>
      </c>
      <c r="AA214" s="4">
        <v>1839</v>
      </c>
      <c r="AB214" s="4" t="s">
        <v>2655</v>
      </c>
      <c r="AC214" t="s">
        <v>2760</v>
      </c>
      <c r="AD214">
        <v>2018</v>
      </c>
      <c r="AE214">
        <v>7</v>
      </c>
      <c r="AF214">
        <v>6</v>
      </c>
      <c r="AG214" t="s">
        <v>2680</v>
      </c>
      <c r="AJ214" t="s">
        <v>5</v>
      </c>
      <c r="AK214" t="s">
        <v>11</v>
      </c>
      <c r="AL214">
        <v>476911</v>
      </c>
      <c r="AM214">
        <v>7437576</v>
      </c>
      <c r="AN214" s="4">
        <v>477000</v>
      </c>
      <c r="AO214" s="4">
        <v>7437000</v>
      </c>
      <c r="AP214">
        <v>10</v>
      </c>
      <c r="AR214">
        <v>1010</v>
      </c>
      <c r="AT214" s="5" t="s">
        <v>2786</v>
      </c>
      <c r="AU214">
        <v>101980</v>
      </c>
      <c r="AW214" s="6" t="s">
        <v>12</v>
      </c>
      <c r="AX214">
        <v>1</v>
      </c>
      <c r="AY214" t="s">
        <v>13</v>
      </c>
      <c r="AZ214" t="s">
        <v>2787</v>
      </c>
      <c r="BA214" t="s">
        <v>2788</v>
      </c>
      <c r="BB214">
        <v>1010</v>
      </c>
      <c r="BC214" t="s">
        <v>43</v>
      </c>
      <c r="BD214" t="s">
        <v>44</v>
      </c>
      <c r="BF214" s="5">
        <v>43336.5305787037</v>
      </c>
      <c r="BG214" s="7" t="s">
        <v>17</v>
      </c>
      <c r="BI214">
        <v>6</v>
      </c>
      <c r="BJ214">
        <v>159214</v>
      </c>
      <c r="BL214" t="s">
        <v>2789</v>
      </c>
      <c r="BX214">
        <v>516925</v>
      </c>
    </row>
    <row r="215" spans="1:76" x14ac:dyDescent="0.25">
      <c r="A215">
        <v>516911</v>
      </c>
      <c r="C215">
        <v>1</v>
      </c>
      <c r="F215" t="s">
        <v>0</v>
      </c>
      <c r="G215" t="s">
        <v>33</v>
      </c>
      <c r="H215" t="s">
        <v>2790</v>
      </c>
      <c r="I215" t="s">
        <v>3</v>
      </c>
      <c r="K215">
        <v>1</v>
      </c>
      <c r="L215" t="s">
        <v>4</v>
      </c>
      <c r="M215">
        <v>101980</v>
      </c>
      <c r="N215" t="s">
        <v>5</v>
      </c>
      <c r="O215" t="s">
        <v>5</v>
      </c>
      <c r="U215" t="s">
        <v>2654</v>
      </c>
      <c r="V215" s="1">
        <v>1</v>
      </c>
      <c r="W215" t="s">
        <v>2511</v>
      </c>
      <c r="X215" t="s">
        <v>2655</v>
      </c>
      <c r="Y215" t="s">
        <v>2513</v>
      </c>
      <c r="Z215" s="3">
        <v>18</v>
      </c>
      <c r="AA215" s="4">
        <v>1839</v>
      </c>
      <c r="AB215" s="4" t="s">
        <v>2655</v>
      </c>
      <c r="AC215" t="s">
        <v>2760</v>
      </c>
      <c r="AD215">
        <v>2018</v>
      </c>
      <c r="AE215">
        <v>7</v>
      </c>
      <c r="AF215">
        <v>6</v>
      </c>
      <c r="AG215" t="s">
        <v>2680</v>
      </c>
      <c r="AJ215" t="s">
        <v>5</v>
      </c>
      <c r="AK215" t="s">
        <v>11</v>
      </c>
      <c r="AL215">
        <v>476885</v>
      </c>
      <c r="AM215">
        <v>7437581</v>
      </c>
      <c r="AN215" s="4">
        <v>477000</v>
      </c>
      <c r="AO215" s="4">
        <v>7437000</v>
      </c>
      <c r="AP215">
        <v>10</v>
      </c>
      <c r="AR215">
        <v>1010</v>
      </c>
      <c r="AT215" s="5" t="s">
        <v>2791</v>
      </c>
      <c r="AU215">
        <v>101980</v>
      </c>
      <c r="AW215" s="6" t="s">
        <v>12</v>
      </c>
      <c r="AX215">
        <v>1</v>
      </c>
      <c r="AY215" t="s">
        <v>13</v>
      </c>
      <c r="AZ215" t="s">
        <v>2792</v>
      </c>
      <c r="BA215" t="s">
        <v>2793</v>
      </c>
      <c r="BB215">
        <v>1010</v>
      </c>
      <c r="BC215" t="s">
        <v>43</v>
      </c>
      <c r="BD215" t="s">
        <v>44</v>
      </c>
      <c r="BF215" s="5">
        <v>43336.5305787037</v>
      </c>
      <c r="BG215" s="7" t="s">
        <v>17</v>
      </c>
      <c r="BI215">
        <v>6</v>
      </c>
      <c r="BJ215">
        <v>159215</v>
      </c>
      <c r="BL215" t="s">
        <v>2794</v>
      </c>
      <c r="BX215">
        <v>516911</v>
      </c>
    </row>
    <row r="216" spans="1:76" x14ac:dyDescent="0.25">
      <c r="A216">
        <v>516905</v>
      </c>
      <c r="C216">
        <v>1</v>
      </c>
      <c r="F216" t="s">
        <v>0</v>
      </c>
      <c r="G216" t="s">
        <v>33</v>
      </c>
      <c r="H216" t="s">
        <v>2795</v>
      </c>
      <c r="I216" t="s">
        <v>3</v>
      </c>
      <c r="K216">
        <v>1</v>
      </c>
      <c r="L216" t="s">
        <v>4</v>
      </c>
      <c r="M216">
        <v>101980</v>
      </c>
      <c r="N216" t="s">
        <v>5</v>
      </c>
      <c r="O216" t="s">
        <v>5</v>
      </c>
      <c r="U216" t="s">
        <v>2654</v>
      </c>
      <c r="V216" s="1">
        <v>1</v>
      </c>
      <c r="W216" t="s">
        <v>2511</v>
      </c>
      <c r="X216" t="s">
        <v>2655</v>
      </c>
      <c r="Y216" t="s">
        <v>2513</v>
      </c>
      <c r="Z216" s="3">
        <v>18</v>
      </c>
      <c r="AA216" s="4">
        <v>1839</v>
      </c>
      <c r="AB216" s="4" t="s">
        <v>2655</v>
      </c>
      <c r="AC216" t="s">
        <v>2760</v>
      </c>
      <c r="AD216">
        <v>2018</v>
      </c>
      <c r="AE216">
        <v>7</v>
      </c>
      <c r="AF216">
        <v>6</v>
      </c>
      <c r="AG216" t="s">
        <v>2680</v>
      </c>
      <c r="AJ216" t="s">
        <v>5</v>
      </c>
      <c r="AK216" t="s">
        <v>11</v>
      </c>
      <c r="AL216">
        <v>476872</v>
      </c>
      <c r="AM216">
        <v>7437605</v>
      </c>
      <c r="AN216" s="4">
        <v>477000</v>
      </c>
      <c r="AO216" s="4">
        <v>7437000</v>
      </c>
      <c r="AP216">
        <v>10</v>
      </c>
      <c r="AR216">
        <v>1010</v>
      </c>
      <c r="AT216" s="5" t="s">
        <v>2796</v>
      </c>
      <c r="AU216">
        <v>101980</v>
      </c>
      <c r="AW216" s="6" t="s">
        <v>12</v>
      </c>
      <c r="AX216">
        <v>1</v>
      </c>
      <c r="AY216" t="s">
        <v>13</v>
      </c>
      <c r="AZ216" t="s">
        <v>2797</v>
      </c>
      <c r="BA216" t="s">
        <v>2798</v>
      </c>
      <c r="BB216">
        <v>1010</v>
      </c>
      <c r="BC216" t="s">
        <v>43</v>
      </c>
      <c r="BD216" t="s">
        <v>44</v>
      </c>
      <c r="BF216" s="5">
        <v>43336.5305787037</v>
      </c>
      <c r="BG216" s="7" t="s">
        <v>17</v>
      </c>
      <c r="BI216">
        <v>6</v>
      </c>
      <c r="BJ216">
        <v>159216</v>
      </c>
      <c r="BL216" t="s">
        <v>2799</v>
      </c>
      <c r="BX216">
        <v>516905</v>
      </c>
    </row>
    <row r="217" spans="1:76" x14ac:dyDescent="0.25">
      <c r="A217">
        <v>516908</v>
      </c>
      <c r="C217">
        <v>1</v>
      </c>
      <c r="F217" t="s">
        <v>0</v>
      </c>
      <c r="G217" t="s">
        <v>33</v>
      </c>
      <c r="H217" t="s">
        <v>2800</v>
      </c>
      <c r="I217" t="s">
        <v>3</v>
      </c>
      <c r="K217">
        <v>1</v>
      </c>
      <c r="L217" t="s">
        <v>4</v>
      </c>
      <c r="M217">
        <v>101980</v>
      </c>
      <c r="N217" t="s">
        <v>5</v>
      </c>
      <c r="O217" t="s">
        <v>5</v>
      </c>
      <c r="U217" t="s">
        <v>2654</v>
      </c>
      <c r="V217" s="1">
        <v>1</v>
      </c>
      <c r="W217" t="s">
        <v>2511</v>
      </c>
      <c r="X217" t="s">
        <v>2655</v>
      </c>
      <c r="Y217" t="s">
        <v>2513</v>
      </c>
      <c r="Z217" s="3">
        <v>18</v>
      </c>
      <c r="AA217" s="4">
        <v>1839</v>
      </c>
      <c r="AB217" s="4" t="s">
        <v>2655</v>
      </c>
      <c r="AC217" t="s">
        <v>2760</v>
      </c>
      <c r="AD217">
        <v>2018</v>
      </c>
      <c r="AE217">
        <v>7</v>
      </c>
      <c r="AF217">
        <v>6</v>
      </c>
      <c r="AG217" t="s">
        <v>2680</v>
      </c>
      <c r="AJ217" t="s">
        <v>5</v>
      </c>
      <c r="AK217" t="s">
        <v>11</v>
      </c>
      <c r="AL217">
        <v>476877</v>
      </c>
      <c r="AM217">
        <v>7437608</v>
      </c>
      <c r="AN217" s="4">
        <v>477000</v>
      </c>
      <c r="AO217" s="4">
        <v>7437000</v>
      </c>
      <c r="AP217">
        <v>10</v>
      </c>
      <c r="AR217">
        <v>1010</v>
      </c>
      <c r="AT217" s="5" t="s">
        <v>2801</v>
      </c>
      <c r="AU217">
        <v>101980</v>
      </c>
      <c r="AW217" s="6" t="s">
        <v>12</v>
      </c>
      <c r="AX217">
        <v>1</v>
      </c>
      <c r="AY217" t="s">
        <v>13</v>
      </c>
      <c r="AZ217" t="s">
        <v>2802</v>
      </c>
      <c r="BA217" t="s">
        <v>2803</v>
      </c>
      <c r="BB217">
        <v>1010</v>
      </c>
      <c r="BC217" t="s">
        <v>43</v>
      </c>
      <c r="BD217" t="s">
        <v>44</v>
      </c>
      <c r="BF217" s="5">
        <v>43336.5305787037</v>
      </c>
      <c r="BG217" s="7" t="s">
        <v>17</v>
      </c>
      <c r="BI217">
        <v>6</v>
      </c>
      <c r="BJ217">
        <v>159217</v>
      </c>
      <c r="BL217" t="s">
        <v>2804</v>
      </c>
      <c r="BX217">
        <v>516908</v>
      </c>
    </row>
    <row r="218" spans="1:76" x14ac:dyDescent="0.25">
      <c r="A218">
        <v>516917</v>
      </c>
      <c r="C218">
        <v>1</v>
      </c>
      <c r="F218" t="s">
        <v>0</v>
      </c>
      <c r="G218" t="s">
        <v>33</v>
      </c>
      <c r="H218" t="s">
        <v>2805</v>
      </c>
      <c r="I218" t="s">
        <v>3</v>
      </c>
      <c r="K218">
        <v>1</v>
      </c>
      <c r="L218" t="s">
        <v>4</v>
      </c>
      <c r="M218">
        <v>101980</v>
      </c>
      <c r="N218" t="s">
        <v>5</v>
      </c>
      <c r="O218" t="s">
        <v>5</v>
      </c>
      <c r="U218" t="s">
        <v>2654</v>
      </c>
      <c r="V218" s="1">
        <v>1</v>
      </c>
      <c r="W218" t="s">
        <v>2511</v>
      </c>
      <c r="X218" t="s">
        <v>2655</v>
      </c>
      <c r="Y218" t="s">
        <v>2513</v>
      </c>
      <c r="Z218" s="3">
        <v>18</v>
      </c>
      <c r="AA218" s="4">
        <v>1839</v>
      </c>
      <c r="AB218" s="4" t="s">
        <v>2655</v>
      </c>
      <c r="AC218" t="s">
        <v>2760</v>
      </c>
      <c r="AD218">
        <v>2018</v>
      </c>
      <c r="AE218">
        <v>7</v>
      </c>
      <c r="AF218">
        <v>6</v>
      </c>
      <c r="AG218" t="s">
        <v>2680</v>
      </c>
      <c r="AJ218" t="s">
        <v>5</v>
      </c>
      <c r="AK218" t="s">
        <v>11</v>
      </c>
      <c r="AL218">
        <v>476899</v>
      </c>
      <c r="AM218">
        <v>7437629</v>
      </c>
      <c r="AN218" s="4">
        <v>477000</v>
      </c>
      <c r="AO218" s="4">
        <v>7437000</v>
      </c>
      <c r="AP218">
        <v>10</v>
      </c>
      <c r="AR218">
        <v>1010</v>
      </c>
      <c r="AT218" s="5" t="s">
        <v>2806</v>
      </c>
      <c r="AU218">
        <v>101980</v>
      </c>
      <c r="AW218" s="6" t="s">
        <v>12</v>
      </c>
      <c r="AX218">
        <v>1</v>
      </c>
      <c r="AY218" t="s">
        <v>13</v>
      </c>
      <c r="AZ218" t="s">
        <v>2807</v>
      </c>
      <c r="BA218" t="s">
        <v>2808</v>
      </c>
      <c r="BB218">
        <v>1010</v>
      </c>
      <c r="BC218" t="s">
        <v>43</v>
      </c>
      <c r="BD218" t="s">
        <v>44</v>
      </c>
      <c r="BF218" s="5">
        <v>43336.5305787037</v>
      </c>
      <c r="BG218" s="7" t="s">
        <v>17</v>
      </c>
      <c r="BI218">
        <v>6</v>
      </c>
      <c r="BJ218">
        <v>159218</v>
      </c>
      <c r="BL218" t="s">
        <v>2809</v>
      </c>
      <c r="BX218">
        <v>516917</v>
      </c>
    </row>
    <row r="219" spans="1:76" x14ac:dyDescent="0.25">
      <c r="A219">
        <v>516926</v>
      </c>
      <c r="C219">
        <v>1</v>
      </c>
      <c r="F219" t="s">
        <v>0</v>
      </c>
      <c r="G219" t="s">
        <v>33</v>
      </c>
      <c r="H219" t="s">
        <v>2810</v>
      </c>
      <c r="I219" t="s">
        <v>3</v>
      </c>
      <c r="K219">
        <v>1</v>
      </c>
      <c r="L219" t="s">
        <v>4</v>
      </c>
      <c r="M219">
        <v>101980</v>
      </c>
      <c r="N219" t="s">
        <v>5</v>
      </c>
      <c r="O219" t="s">
        <v>5</v>
      </c>
      <c r="U219" t="s">
        <v>2654</v>
      </c>
      <c r="V219" s="1">
        <v>1</v>
      </c>
      <c r="W219" t="s">
        <v>2511</v>
      </c>
      <c r="X219" t="s">
        <v>2655</v>
      </c>
      <c r="Y219" t="s">
        <v>2513</v>
      </c>
      <c r="Z219" s="3">
        <v>18</v>
      </c>
      <c r="AA219" s="4">
        <v>1839</v>
      </c>
      <c r="AB219" s="4" t="s">
        <v>2655</v>
      </c>
      <c r="AC219" t="s">
        <v>2760</v>
      </c>
      <c r="AD219">
        <v>2018</v>
      </c>
      <c r="AE219">
        <v>7</v>
      </c>
      <c r="AF219">
        <v>6</v>
      </c>
      <c r="AG219" t="s">
        <v>2680</v>
      </c>
      <c r="AJ219" t="s">
        <v>5</v>
      </c>
      <c r="AK219" t="s">
        <v>11</v>
      </c>
      <c r="AL219">
        <v>476913</v>
      </c>
      <c r="AM219">
        <v>7437641</v>
      </c>
      <c r="AN219" s="4">
        <v>477000</v>
      </c>
      <c r="AO219" s="4">
        <v>7437000</v>
      </c>
      <c r="AP219">
        <v>10</v>
      </c>
      <c r="AR219">
        <v>1010</v>
      </c>
      <c r="AT219" s="5" t="s">
        <v>2811</v>
      </c>
      <c r="AU219">
        <v>101980</v>
      </c>
      <c r="AW219" s="6" t="s">
        <v>12</v>
      </c>
      <c r="AX219">
        <v>1</v>
      </c>
      <c r="AY219" t="s">
        <v>13</v>
      </c>
      <c r="AZ219" t="s">
        <v>2812</v>
      </c>
      <c r="BA219" t="s">
        <v>2813</v>
      </c>
      <c r="BB219">
        <v>1010</v>
      </c>
      <c r="BC219" t="s">
        <v>43</v>
      </c>
      <c r="BD219" t="s">
        <v>44</v>
      </c>
      <c r="BF219" s="5">
        <v>43336.5305787037</v>
      </c>
      <c r="BG219" s="7" t="s">
        <v>17</v>
      </c>
      <c r="BI219">
        <v>6</v>
      </c>
      <c r="BJ219">
        <v>159219</v>
      </c>
      <c r="BL219" t="s">
        <v>2814</v>
      </c>
      <c r="BX219">
        <v>516926</v>
      </c>
    </row>
    <row r="220" spans="1:76" x14ac:dyDescent="0.25">
      <c r="A220">
        <v>516832</v>
      </c>
      <c r="C220">
        <v>1</v>
      </c>
      <c r="F220" t="s">
        <v>0</v>
      </c>
      <c r="G220" t="s">
        <v>33</v>
      </c>
      <c r="H220" t="s">
        <v>2815</v>
      </c>
      <c r="I220" t="s">
        <v>3</v>
      </c>
      <c r="K220">
        <v>1</v>
      </c>
      <c r="L220" t="s">
        <v>4</v>
      </c>
      <c r="M220">
        <v>101980</v>
      </c>
      <c r="N220" t="s">
        <v>5</v>
      </c>
      <c r="O220" t="s">
        <v>5</v>
      </c>
      <c r="U220" t="s">
        <v>2654</v>
      </c>
      <c r="V220" s="1">
        <v>1</v>
      </c>
      <c r="W220" t="s">
        <v>2511</v>
      </c>
      <c r="X220" t="s">
        <v>2655</v>
      </c>
      <c r="Y220" t="s">
        <v>2513</v>
      </c>
      <c r="Z220" s="3">
        <v>18</v>
      </c>
      <c r="AA220" s="4">
        <v>1839</v>
      </c>
      <c r="AB220" s="4" t="s">
        <v>2655</v>
      </c>
      <c r="AC220" t="s">
        <v>2816</v>
      </c>
      <c r="AD220">
        <v>2018</v>
      </c>
      <c r="AE220">
        <v>7</v>
      </c>
      <c r="AF220">
        <v>6</v>
      </c>
      <c r="AG220" t="s">
        <v>2680</v>
      </c>
      <c r="AJ220" t="s">
        <v>5</v>
      </c>
      <c r="AK220" t="s">
        <v>11</v>
      </c>
      <c r="AL220">
        <v>476614</v>
      </c>
      <c r="AM220">
        <v>7436707</v>
      </c>
      <c r="AN220" s="4">
        <v>477000</v>
      </c>
      <c r="AO220" s="4">
        <v>7437000</v>
      </c>
      <c r="AP220">
        <v>10</v>
      </c>
      <c r="AR220">
        <v>1010</v>
      </c>
      <c r="AT220" s="5" t="s">
        <v>2817</v>
      </c>
      <c r="AU220">
        <v>101980</v>
      </c>
      <c r="AW220" s="6" t="s">
        <v>12</v>
      </c>
      <c r="AX220">
        <v>1</v>
      </c>
      <c r="AY220" t="s">
        <v>13</v>
      </c>
      <c r="AZ220" t="s">
        <v>2818</v>
      </c>
      <c r="BA220" t="s">
        <v>2819</v>
      </c>
      <c r="BB220">
        <v>1010</v>
      </c>
      <c r="BC220" t="s">
        <v>43</v>
      </c>
      <c r="BD220" t="s">
        <v>44</v>
      </c>
      <c r="BF220" s="5">
        <v>43336.5305787037</v>
      </c>
      <c r="BG220" s="7" t="s">
        <v>17</v>
      </c>
      <c r="BI220">
        <v>6</v>
      </c>
      <c r="BJ220">
        <v>159220</v>
      </c>
      <c r="BL220" t="s">
        <v>2820</v>
      </c>
      <c r="BX220">
        <v>516832</v>
      </c>
    </row>
    <row r="221" spans="1:76" x14ac:dyDescent="0.25">
      <c r="A221">
        <v>516837</v>
      </c>
      <c r="C221">
        <v>1</v>
      </c>
      <c r="F221" t="s">
        <v>0</v>
      </c>
      <c r="G221" t="s">
        <v>33</v>
      </c>
      <c r="H221" t="s">
        <v>2821</v>
      </c>
      <c r="I221" t="s">
        <v>3</v>
      </c>
      <c r="K221">
        <v>1</v>
      </c>
      <c r="L221" t="s">
        <v>4</v>
      </c>
      <c r="M221">
        <v>101980</v>
      </c>
      <c r="N221" t="s">
        <v>5</v>
      </c>
      <c r="O221" t="s">
        <v>5</v>
      </c>
      <c r="U221" t="s">
        <v>2654</v>
      </c>
      <c r="V221" s="1">
        <v>1</v>
      </c>
      <c r="W221" t="s">
        <v>2511</v>
      </c>
      <c r="X221" t="s">
        <v>2655</v>
      </c>
      <c r="Y221" t="s">
        <v>2513</v>
      </c>
      <c r="Z221" s="3">
        <v>18</v>
      </c>
      <c r="AA221" s="4">
        <v>1839</v>
      </c>
      <c r="AB221" s="4" t="s">
        <v>2655</v>
      </c>
      <c r="AC221" t="s">
        <v>2816</v>
      </c>
      <c r="AD221">
        <v>2018</v>
      </c>
      <c r="AE221">
        <v>7</v>
      </c>
      <c r="AF221">
        <v>6</v>
      </c>
      <c r="AG221" t="s">
        <v>2680</v>
      </c>
      <c r="AJ221" t="s">
        <v>5</v>
      </c>
      <c r="AK221" t="s">
        <v>11</v>
      </c>
      <c r="AL221">
        <v>476633</v>
      </c>
      <c r="AM221">
        <v>7436749</v>
      </c>
      <c r="AN221" s="4">
        <v>477000</v>
      </c>
      <c r="AO221" s="4">
        <v>7437000</v>
      </c>
      <c r="AP221">
        <v>10</v>
      </c>
      <c r="AR221">
        <v>1010</v>
      </c>
      <c r="AT221" s="5" t="s">
        <v>2822</v>
      </c>
      <c r="AU221">
        <v>101980</v>
      </c>
      <c r="AW221" s="6" t="s">
        <v>12</v>
      </c>
      <c r="AX221">
        <v>1</v>
      </c>
      <c r="AY221" t="s">
        <v>13</v>
      </c>
      <c r="AZ221" t="s">
        <v>2823</v>
      </c>
      <c r="BA221" t="s">
        <v>2824</v>
      </c>
      <c r="BB221">
        <v>1010</v>
      </c>
      <c r="BC221" t="s">
        <v>43</v>
      </c>
      <c r="BD221" t="s">
        <v>44</v>
      </c>
      <c r="BF221" s="5">
        <v>43336.5305787037</v>
      </c>
      <c r="BG221" s="7" t="s">
        <v>17</v>
      </c>
      <c r="BI221">
        <v>6</v>
      </c>
      <c r="BJ221">
        <v>159221</v>
      </c>
      <c r="BL221" t="s">
        <v>2825</v>
      </c>
      <c r="BX221">
        <v>516837</v>
      </c>
    </row>
    <row r="222" spans="1:76" x14ac:dyDescent="0.25">
      <c r="A222">
        <v>516838</v>
      </c>
      <c r="C222">
        <v>1</v>
      </c>
      <c r="F222" t="s">
        <v>0</v>
      </c>
      <c r="G222" t="s">
        <v>33</v>
      </c>
      <c r="H222" t="s">
        <v>2826</v>
      </c>
      <c r="I222" t="s">
        <v>3</v>
      </c>
      <c r="K222">
        <v>1</v>
      </c>
      <c r="L222" t="s">
        <v>4</v>
      </c>
      <c r="M222">
        <v>101980</v>
      </c>
      <c r="N222" t="s">
        <v>5</v>
      </c>
      <c r="O222" t="s">
        <v>5</v>
      </c>
      <c r="U222" t="s">
        <v>2654</v>
      </c>
      <c r="V222" s="1">
        <v>1</v>
      </c>
      <c r="W222" t="s">
        <v>2511</v>
      </c>
      <c r="X222" t="s">
        <v>2655</v>
      </c>
      <c r="Y222" t="s">
        <v>2513</v>
      </c>
      <c r="Z222" s="3">
        <v>18</v>
      </c>
      <c r="AA222" s="4">
        <v>1839</v>
      </c>
      <c r="AB222" s="4" t="s">
        <v>2655</v>
      </c>
      <c r="AC222" t="s">
        <v>2816</v>
      </c>
      <c r="AD222">
        <v>2018</v>
      </c>
      <c r="AE222">
        <v>7</v>
      </c>
      <c r="AF222">
        <v>6</v>
      </c>
      <c r="AG222" t="s">
        <v>2680</v>
      </c>
      <c r="AJ222" t="s">
        <v>5</v>
      </c>
      <c r="AK222" t="s">
        <v>11</v>
      </c>
      <c r="AL222">
        <v>476643</v>
      </c>
      <c r="AM222">
        <v>7436777</v>
      </c>
      <c r="AN222" s="4">
        <v>477000</v>
      </c>
      <c r="AO222" s="4">
        <v>7437000</v>
      </c>
      <c r="AP222">
        <v>10</v>
      </c>
      <c r="AR222">
        <v>1010</v>
      </c>
      <c r="AT222" s="5" t="s">
        <v>2827</v>
      </c>
      <c r="AU222">
        <v>101980</v>
      </c>
      <c r="AW222" s="6" t="s">
        <v>12</v>
      </c>
      <c r="AX222">
        <v>1</v>
      </c>
      <c r="AY222" t="s">
        <v>13</v>
      </c>
      <c r="AZ222" t="s">
        <v>2828</v>
      </c>
      <c r="BA222" t="s">
        <v>2829</v>
      </c>
      <c r="BB222">
        <v>1010</v>
      </c>
      <c r="BC222" t="s">
        <v>43</v>
      </c>
      <c r="BD222" t="s">
        <v>44</v>
      </c>
      <c r="BF222" s="5">
        <v>43336.5305787037</v>
      </c>
      <c r="BG222" s="7" t="s">
        <v>17</v>
      </c>
      <c r="BI222">
        <v>6</v>
      </c>
      <c r="BJ222">
        <v>159222</v>
      </c>
      <c r="BL222" t="s">
        <v>2830</v>
      </c>
      <c r="BX222">
        <v>516838</v>
      </c>
    </row>
    <row r="223" spans="1:76" x14ac:dyDescent="0.25">
      <c r="A223">
        <v>517113</v>
      </c>
      <c r="C223">
        <v>1</v>
      </c>
      <c r="F223" t="s">
        <v>0</v>
      </c>
      <c r="G223" t="s">
        <v>33</v>
      </c>
      <c r="H223" t="s">
        <v>2831</v>
      </c>
      <c r="I223" t="s">
        <v>3</v>
      </c>
      <c r="K223">
        <v>1</v>
      </c>
      <c r="L223" t="s">
        <v>4</v>
      </c>
      <c r="M223">
        <v>101980</v>
      </c>
      <c r="N223" t="s">
        <v>5</v>
      </c>
      <c r="O223" t="s">
        <v>5</v>
      </c>
      <c r="U223" t="s">
        <v>2654</v>
      </c>
      <c r="V223" s="1">
        <v>1</v>
      </c>
      <c r="W223" t="s">
        <v>2511</v>
      </c>
      <c r="X223" t="s">
        <v>2655</v>
      </c>
      <c r="Y223" t="s">
        <v>2513</v>
      </c>
      <c r="Z223" s="3">
        <v>18</v>
      </c>
      <c r="AA223" s="4">
        <v>1839</v>
      </c>
      <c r="AB223" s="4" t="s">
        <v>2655</v>
      </c>
      <c r="AC223" t="s">
        <v>2832</v>
      </c>
      <c r="AD223">
        <v>2018</v>
      </c>
      <c r="AE223">
        <v>7</v>
      </c>
      <c r="AF223">
        <v>6</v>
      </c>
      <c r="AG223" t="s">
        <v>2680</v>
      </c>
      <c r="AJ223" t="s">
        <v>5</v>
      </c>
      <c r="AK223" t="s">
        <v>11</v>
      </c>
      <c r="AL223">
        <v>477697</v>
      </c>
      <c r="AM223">
        <v>7437842</v>
      </c>
      <c r="AN223" s="4">
        <v>477000</v>
      </c>
      <c r="AO223" s="4">
        <v>7437000</v>
      </c>
      <c r="AP223">
        <v>10</v>
      </c>
      <c r="AR223">
        <v>1010</v>
      </c>
      <c r="AT223" s="5" t="s">
        <v>2833</v>
      </c>
      <c r="AU223">
        <v>101980</v>
      </c>
      <c r="AW223" s="6" t="s">
        <v>12</v>
      </c>
      <c r="AX223">
        <v>1</v>
      </c>
      <c r="AY223" t="s">
        <v>13</v>
      </c>
      <c r="AZ223" t="s">
        <v>2834</v>
      </c>
      <c r="BA223" t="s">
        <v>2835</v>
      </c>
      <c r="BB223">
        <v>1010</v>
      </c>
      <c r="BC223" t="s">
        <v>43</v>
      </c>
      <c r="BD223" t="s">
        <v>44</v>
      </c>
      <c r="BF223" s="5">
        <v>43336.5305787037</v>
      </c>
      <c r="BG223" s="7" t="s">
        <v>17</v>
      </c>
      <c r="BI223">
        <v>6</v>
      </c>
      <c r="BJ223">
        <v>159223</v>
      </c>
      <c r="BL223" t="s">
        <v>2836</v>
      </c>
      <c r="BX223">
        <v>517113</v>
      </c>
    </row>
    <row r="224" spans="1:76" x14ac:dyDescent="0.25">
      <c r="A224">
        <v>517102</v>
      </c>
      <c r="C224">
        <v>1</v>
      </c>
      <c r="F224" t="s">
        <v>0</v>
      </c>
      <c r="G224" t="s">
        <v>33</v>
      </c>
      <c r="H224" t="s">
        <v>2837</v>
      </c>
      <c r="I224" t="s">
        <v>3</v>
      </c>
      <c r="K224">
        <v>1</v>
      </c>
      <c r="L224" t="s">
        <v>4</v>
      </c>
      <c r="M224">
        <v>101980</v>
      </c>
      <c r="N224" t="s">
        <v>5</v>
      </c>
      <c r="O224" t="s">
        <v>5</v>
      </c>
      <c r="U224" t="s">
        <v>2654</v>
      </c>
      <c r="V224" s="1">
        <v>1</v>
      </c>
      <c r="W224" t="s">
        <v>2511</v>
      </c>
      <c r="X224" t="s">
        <v>2655</v>
      </c>
      <c r="Y224" t="s">
        <v>2513</v>
      </c>
      <c r="Z224" s="3">
        <v>18</v>
      </c>
      <c r="AA224" s="4">
        <v>1839</v>
      </c>
      <c r="AB224" s="4" t="s">
        <v>2655</v>
      </c>
      <c r="AC224" t="s">
        <v>2832</v>
      </c>
      <c r="AD224">
        <v>2018</v>
      </c>
      <c r="AE224">
        <v>7</v>
      </c>
      <c r="AF224">
        <v>6</v>
      </c>
      <c r="AG224" t="s">
        <v>2680</v>
      </c>
      <c r="AJ224" t="s">
        <v>5</v>
      </c>
      <c r="AK224" t="s">
        <v>11</v>
      </c>
      <c r="AL224">
        <v>477673</v>
      </c>
      <c r="AM224">
        <v>7437858</v>
      </c>
      <c r="AN224" s="4">
        <v>477000</v>
      </c>
      <c r="AO224" s="4">
        <v>7437000</v>
      </c>
      <c r="AP224">
        <v>10</v>
      </c>
      <c r="AR224">
        <v>1010</v>
      </c>
      <c r="AT224" s="5" t="s">
        <v>2838</v>
      </c>
      <c r="AU224">
        <v>101980</v>
      </c>
      <c r="AW224" s="6" t="s">
        <v>12</v>
      </c>
      <c r="AX224">
        <v>1</v>
      </c>
      <c r="AY224" t="s">
        <v>13</v>
      </c>
      <c r="AZ224" t="s">
        <v>2839</v>
      </c>
      <c r="BA224" t="s">
        <v>2840</v>
      </c>
      <c r="BB224">
        <v>1010</v>
      </c>
      <c r="BC224" t="s">
        <v>43</v>
      </c>
      <c r="BD224" t="s">
        <v>44</v>
      </c>
      <c r="BF224" s="5">
        <v>43336.5305787037</v>
      </c>
      <c r="BG224" s="7" t="s">
        <v>17</v>
      </c>
      <c r="BI224">
        <v>6</v>
      </c>
      <c r="BJ224">
        <v>159224</v>
      </c>
      <c r="BL224" t="s">
        <v>2841</v>
      </c>
      <c r="BX224">
        <v>517102</v>
      </c>
    </row>
    <row r="225" spans="1:76" x14ac:dyDescent="0.25">
      <c r="A225">
        <v>517105</v>
      </c>
      <c r="C225">
        <v>1</v>
      </c>
      <c r="F225" t="s">
        <v>0</v>
      </c>
      <c r="G225" t="s">
        <v>33</v>
      </c>
      <c r="H225" t="s">
        <v>2842</v>
      </c>
      <c r="I225" t="s">
        <v>3</v>
      </c>
      <c r="K225">
        <v>1</v>
      </c>
      <c r="L225" t="s">
        <v>4</v>
      </c>
      <c r="M225">
        <v>101980</v>
      </c>
      <c r="N225" t="s">
        <v>5</v>
      </c>
      <c r="O225" t="s">
        <v>5</v>
      </c>
      <c r="U225" t="s">
        <v>2654</v>
      </c>
      <c r="V225" s="1">
        <v>1</v>
      </c>
      <c r="W225" t="s">
        <v>2511</v>
      </c>
      <c r="X225" t="s">
        <v>2655</v>
      </c>
      <c r="Y225" t="s">
        <v>2513</v>
      </c>
      <c r="Z225" s="3">
        <v>18</v>
      </c>
      <c r="AA225" s="4">
        <v>1839</v>
      </c>
      <c r="AB225" s="4" t="s">
        <v>2655</v>
      </c>
      <c r="AC225" t="s">
        <v>2832</v>
      </c>
      <c r="AD225">
        <v>2018</v>
      </c>
      <c r="AE225">
        <v>7</v>
      </c>
      <c r="AF225">
        <v>6</v>
      </c>
      <c r="AG225" t="s">
        <v>2680</v>
      </c>
      <c r="AJ225" t="s">
        <v>5</v>
      </c>
      <c r="AK225" t="s">
        <v>11</v>
      </c>
      <c r="AL225">
        <v>477688</v>
      </c>
      <c r="AM225">
        <v>7437856</v>
      </c>
      <c r="AN225" s="4">
        <v>477000</v>
      </c>
      <c r="AO225" s="4">
        <v>7437000</v>
      </c>
      <c r="AP225">
        <v>10</v>
      </c>
      <c r="AR225">
        <v>1010</v>
      </c>
      <c r="AT225" s="5" t="s">
        <v>2843</v>
      </c>
      <c r="AU225">
        <v>101980</v>
      </c>
      <c r="AW225" s="6" t="s">
        <v>12</v>
      </c>
      <c r="AX225">
        <v>1</v>
      </c>
      <c r="AY225" t="s">
        <v>13</v>
      </c>
      <c r="AZ225" t="s">
        <v>2844</v>
      </c>
      <c r="BA225" t="s">
        <v>2845</v>
      </c>
      <c r="BB225">
        <v>1010</v>
      </c>
      <c r="BC225" t="s">
        <v>43</v>
      </c>
      <c r="BD225" t="s">
        <v>44</v>
      </c>
      <c r="BF225" s="5">
        <v>43336.5305787037</v>
      </c>
      <c r="BG225" s="7" t="s">
        <v>17</v>
      </c>
      <c r="BI225">
        <v>6</v>
      </c>
      <c r="BJ225">
        <v>159225</v>
      </c>
      <c r="BL225" t="s">
        <v>2846</v>
      </c>
      <c r="BX225">
        <v>517105</v>
      </c>
    </row>
    <row r="226" spans="1:76" x14ac:dyDescent="0.25">
      <c r="A226">
        <v>517097</v>
      </c>
      <c r="C226">
        <v>1</v>
      </c>
      <c r="F226" t="s">
        <v>0</v>
      </c>
      <c r="G226" t="s">
        <v>33</v>
      </c>
      <c r="H226" t="s">
        <v>2847</v>
      </c>
      <c r="I226" t="s">
        <v>3</v>
      </c>
      <c r="K226">
        <v>1</v>
      </c>
      <c r="L226" t="s">
        <v>4</v>
      </c>
      <c r="M226">
        <v>101980</v>
      </c>
      <c r="N226" t="s">
        <v>5</v>
      </c>
      <c r="O226" t="s">
        <v>5</v>
      </c>
      <c r="U226" t="s">
        <v>2654</v>
      </c>
      <c r="V226" s="1">
        <v>1</v>
      </c>
      <c r="W226" t="s">
        <v>2511</v>
      </c>
      <c r="X226" t="s">
        <v>2655</v>
      </c>
      <c r="Y226" t="s">
        <v>2513</v>
      </c>
      <c r="Z226" s="3">
        <v>18</v>
      </c>
      <c r="AA226" s="4">
        <v>1839</v>
      </c>
      <c r="AB226" s="4" t="s">
        <v>2655</v>
      </c>
      <c r="AC226" t="s">
        <v>2832</v>
      </c>
      <c r="AD226">
        <v>2018</v>
      </c>
      <c r="AE226">
        <v>7</v>
      </c>
      <c r="AF226">
        <v>6</v>
      </c>
      <c r="AG226" t="s">
        <v>2680</v>
      </c>
      <c r="AJ226" t="s">
        <v>5</v>
      </c>
      <c r="AK226" t="s">
        <v>11</v>
      </c>
      <c r="AL226">
        <v>477650</v>
      </c>
      <c r="AM226">
        <v>7437837</v>
      </c>
      <c r="AN226" s="4">
        <v>477000</v>
      </c>
      <c r="AO226" s="4">
        <v>7437000</v>
      </c>
      <c r="AP226">
        <v>10</v>
      </c>
      <c r="AR226">
        <v>1010</v>
      </c>
      <c r="AT226" s="5" t="s">
        <v>2848</v>
      </c>
      <c r="AU226">
        <v>101980</v>
      </c>
      <c r="AW226" s="6" t="s">
        <v>12</v>
      </c>
      <c r="AX226">
        <v>1</v>
      </c>
      <c r="AY226" t="s">
        <v>13</v>
      </c>
      <c r="AZ226" t="s">
        <v>2849</v>
      </c>
      <c r="BA226" t="s">
        <v>2850</v>
      </c>
      <c r="BB226">
        <v>1010</v>
      </c>
      <c r="BC226" t="s">
        <v>43</v>
      </c>
      <c r="BD226" t="s">
        <v>44</v>
      </c>
      <c r="BF226" s="5">
        <v>43336.5305787037</v>
      </c>
      <c r="BG226" s="7" t="s">
        <v>17</v>
      </c>
      <c r="BI226">
        <v>6</v>
      </c>
      <c r="BJ226">
        <v>159226</v>
      </c>
      <c r="BL226" t="s">
        <v>2851</v>
      </c>
      <c r="BX226">
        <v>517097</v>
      </c>
    </row>
    <row r="227" spans="1:76" x14ac:dyDescent="0.25">
      <c r="A227">
        <v>517093</v>
      </c>
      <c r="C227">
        <v>1</v>
      </c>
      <c r="F227" t="s">
        <v>0</v>
      </c>
      <c r="G227" t="s">
        <v>33</v>
      </c>
      <c r="H227" t="s">
        <v>2852</v>
      </c>
      <c r="I227" t="s">
        <v>3</v>
      </c>
      <c r="K227">
        <v>1</v>
      </c>
      <c r="L227" t="s">
        <v>4</v>
      </c>
      <c r="M227">
        <v>101980</v>
      </c>
      <c r="N227" t="s">
        <v>5</v>
      </c>
      <c r="O227" t="s">
        <v>5</v>
      </c>
      <c r="U227" t="s">
        <v>2654</v>
      </c>
      <c r="V227" s="1">
        <v>1</v>
      </c>
      <c r="W227" t="s">
        <v>2511</v>
      </c>
      <c r="X227" t="s">
        <v>2655</v>
      </c>
      <c r="Y227" t="s">
        <v>2513</v>
      </c>
      <c r="Z227" s="3">
        <v>18</v>
      </c>
      <c r="AA227" s="4">
        <v>1839</v>
      </c>
      <c r="AB227" s="4" t="s">
        <v>2655</v>
      </c>
      <c r="AC227" t="s">
        <v>2832</v>
      </c>
      <c r="AD227">
        <v>2018</v>
      </c>
      <c r="AE227">
        <v>7</v>
      </c>
      <c r="AF227">
        <v>6</v>
      </c>
      <c r="AG227" t="s">
        <v>2680</v>
      </c>
      <c r="AJ227" t="s">
        <v>5</v>
      </c>
      <c r="AK227" t="s">
        <v>11</v>
      </c>
      <c r="AL227">
        <v>477638</v>
      </c>
      <c r="AM227">
        <v>7437821</v>
      </c>
      <c r="AN227" s="4">
        <v>477000</v>
      </c>
      <c r="AO227" s="4">
        <v>7437000</v>
      </c>
      <c r="AP227">
        <v>10</v>
      </c>
      <c r="AR227">
        <v>1010</v>
      </c>
      <c r="AT227" s="5" t="s">
        <v>2853</v>
      </c>
      <c r="AU227">
        <v>101980</v>
      </c>
      <c r="AW227" s="6" t="s">
        <v>12</v>
      </c>
      <c r="AX227">
        <v>1</v>
      </c>
      <c r="AY227" t="s">
        <v>13</v>
      </c>
      <c r="AZ227" t="s">
        <v>2854</v>
      </c>
      <c r="BA227" t="s">
        <v>2855</v>
      </c>
      <c r="BB227">
        <v>1010</v>
      </c>
      <c r="BC227" t="s">
        <v>43</v>
      </c>
      <c r="BD227" t="s">
        <v>44</v>
      </c>
      <c r="BF227" s="5">
        <v>43336.530590277798</v>
      </c>
      <c r="BG227" s="7" t="s">
        <v>17</v>
      </c>
      <c r="BI227">
        <v>6</v>
      </c>
      <c r="BJ227">
        <v>159227</v>
      </c>
      <c r="BL227" t="s">
        <v>2856</v>
      </c>
      <c r="BX227">
        <v>517093</v>
      </c>
    </row>
    <row r="228" spans="1:76" x14ac:dyDescent="0.25">
      <c r="A228">
        <v>517131</v>
      </c>
      <c r="C228">
        <v>1</v>
      </c>
      <c r="F228" t="s">
        <v>0</v>
      </c>
      <c r="G228" t="s">
        <v>33</v>
      </c>
      <c r="H228" t="s">
        <v>2857</v>
      </c>
      <c r="I228" t="s">
        <v>3</v>
      </c>
      <c r="K228">
        <v>1</v>
      </c>
      <c r="L228" t="s">
        <v>4</v>
      </c>
      <c r="M228">
        <v>101980</v>
      </c>
      <c r="N228" t="s">
        <v>5</v>
      </c>
      <c r="O228" t="s">
        <v>5</v>
      </c>
      <c r="U228" t="s">
        <v>2654</v>
      </c>
      <c r="V228" s="1">
        <v>1</v>
      </c>
      <c r="W228" t="s">
        <v>2511</v>
      </c>
      <c r="X228" t="s">
        <v>2655</v>
      </c>
      <c r="Y228" t="s">
        <v>2513</v>
      </c>
      <c r="Z228" s="3">
        <v>18</v>
      </c>
      <c r="AA228" s="4">
        <v>1839</v>
      </c>
      <c r="AB228" s="4" t="s">
        <v>2655</v>
      </c>
      <c r="AC228" t="s">
        <v>2832</v>
      </c>
      <c r="AD228">
        <v>2018</v>
      </c>
      <c r="AE228">
        <v>7</v>
      </c>
      <c r="AF228">
        <v>6</v>
      </c>
      <c r="AG228" t="s">
        <v>2680</v>
      </c>
      <c r="AJ228" t="s">
        <v>5</v>
      </c>
      <c r="AK228" t="s">
        <v>11</v>
      </c>
      <c r="AL228">
        <v>477746</v>
      </c>
      <c r="AM228">
        <v>7437909</v>
      </c>
      <c r="AN228" s="4">
        <v>477000</v>
      </c>
      <c r="AO228" s="4">
        <v>7437000</v>
      </c>
      <c r="AP228">
        <v>10</v>
      </c>
      <c r="AR228">
        <v>1010</v>
      </c>
      <c r="AT228" s="5" t="s">
        <v>2858</v>
      </c>
      <c r="AU228">
        <v>101980</v>
      </c>
      <c r="AW228" s="6" t="s">
        <v>12</v>
      </c>
      <c r="AX228">
        <v>1</v>
      </c>
      <c r="AY228" t="s">
        <v>13</v>
      </c>
      <c r="AZ228" t="s">
        <v>2859</v>
      </c>
      <c r="BA228" t="s">
        <v>2860</v>
      </c>
      <c r="BB228">
        <v>1010</v>
      </c>
      <c r="BC228" t="s">
        <v>43</v>
      </c>
      <c r="BD228" t="s">
        <v>44</v>
      </c>
      <c r="BF228" s="5">
        <v>43336.530590277798</v>
      </c>
      <c r="BG228" s="7" t="s">
        <v>17</v>
      </c>
      <c r="BI228">
        <v>6</v>
      </c>
      <c r="BJ228">
        <v>159228</v>
      </c>
      <c r="BL228" t="s">
        <v>2861</v>
      </c>
      <c r="BX228">
        <v>517131</v>
      </c>
    </row>
    <row r="229" spans="1:76" x14ac:dyDescent="0.25">
      <c r="A229">
        <v>517133</v>
      </c>
      <c r="C229">
        <v>1</v>
      </c>
      <c r="F229" t="s">
        <v>0</v>
      </c>
      <c r="G229" t="s">
        <v>33</v>
      </c>
      <c r="H229" t="s">
        <v>2862</v>
      </c>
      <c r="I229" t="s">
        <v>3</v>
      </c>
      <c r="K229">
        <v>1</v>
      </c>
      <c r="L229" t="s">
        <v>4</v>
      </c>
      <c r="M229">
        <v>101980</v>
      </c>
      <c r="N229" t="s">
        <v>5</v>
      </c>
      <c r="O229" t="s">
        <v>5</v>
      </c>
      <c r="U229" t="s">
        <v>2654</v>
      </c>
      <c r="V229" s="1">
        <v>1</v>
      </c>
      <c r="W229" t="s">
        <v>2511</v>
      </c>
      <c r="X229" t="s">
        <v>2655</v>
      </c>
      <c r="Y229" t="s">
        <v>2513</v>
      </c>
      <c r="Z229" s="3">
        <v>18</v>
      </c>
      <c r="AA229" s="4">
        <v>1839</v>
      </c>
      <c r="AB229" s="4" t="s">
        <v>2655</v>
      </c>
      <c r="AC229" t="s">
        <v>2832</v>
      </c>
      <c r="AD229">
        <v>2018</v>
      </c>
      <c r="AE229">
        <v>7</v>
      </c>
      <c r="AF229">
        <v>6</v>
      </c>
      <c r="AG229" t="s">
        <v>2680</v>
      </c>
      <c r="AJ229" t="s">
        <v>5</v>
      </c>
      <c r="AK229" t="s">
        <v>11</v>
      </c>
      <c r="AL229">
        <v>477758</v>
      </c>
      <c r="AM229">
        <v>7437901</v>
      </c>
      <c r="AN229" s="4">
        <v>477000</v>
      </c>
      <c r="AO229" s="4">
        <v>7437000</v>
      </c>
      <c r="AP229">
        <v>10</v>
      </c>
      <c r="AR229">
        <v>1010</v>
      </c>
      <c r="AT229" s="5" t="s">
        <v>2863</v>
      </c>
      <c r="AU229">
        <v>101980</v>
      </c>
      <c r="AW229" s="6" t="s">
        <v>12</v>
      </c>
      <c r="AX229">
        <v>1</v>
      </c>
      <c r="AY229" t="s">
        <v>13</v>
      </c>
      <c r="AZ229" t="s">
        <v>2864</v>
      </c>
      <c r="BA229" t="s">
        <v>2865</v>
      </c>
      <c r="BB229">
        <v>1010</v>
      </c>
      <c r="BC229" t="s">
        <v>43</v>
      </c>
      <c r="BD229" t="s">
        <v>44</v>
      </c>
      <c r="BF229" s="5">
        <v>43336.530590277798</v>
      </c>
      <c r="BG229" s="7" t="s">
        <v>17</v>
      </c>
      <c r="BI229">
        <v>6</v>
      </c>
      <c r="BJ229">
        <v>159229</v>
      </c>
      <c r="BL229" t="s">
        <v>2866</v>
      </c>
      <c r="BX229">
        <v>517133</v>
      </c>
    </row>
    <row r="230" spans="1:76" x14ac:dyDescent="0.25">
      <c r="A230">
        <v>517139</v>
      </c>
      <c r="C230">
        <v>1</v>
      </c>
      <c r="F230" t="s">
        <v>0</v>
      </c>
      <c r="G230" t="s">
        <v>33</v>
      </c>
      <c r="H230" t="s">
        <v>2867</v>
      </c>
      <c r="I230" t="s">
        <v>3</v>
      </c>
      <c r="K230">
        <v>1</v>
      </c>
      <c r="L230" t="s">
        <v>4</v>
      </c>
      <c r="M230">
        <v>101980</v>
      </c>
      <c r="N230" t="s">
        <v>5</v>
      </c>
      <c r="O230" t="s">
        <v>5</v>
      </c>
      <c r="U230" t="s">
        <v>2654</v>
      </c>
      <c r="V230" s="1">
        <v>1</v>
      </c>
      <c r="W230" t="s">
        <v>2511</v>
      </c>
      <c r="X230" t="s">
        <v>2655</v>
      </c>
      <c r="Y230" t="s">
        <v>2513</v>
      </c>
      <c r="Z230" s="3">
        <v>18</v>
      </c>
      <c r="AA230" s="4">
        <v>1839</v>
      </c>
      <c r="AB230" s="4" t="s">
        <v>2655</v>
      </c>
      <c r="AC230" t="s">
        <v>2832</v>
      </c>
      <c r="AD230">
        <v>2018</v>
      </c>
      <c r="AE230">
        <v>7</v>
      </c>
      <c r="AF230">
        <v>6</v>
      </c>
      <c r="AG230" t="s">
        <v>2680</v>
      </c>
      <c r="AJ230" t="s">
        <v>5</v>
      </c>
      <c r="AK230" t="s">
        <v>11</v>
      </c>
      <c r="AL230">
        <v>477779</v>
      </c>
      <c r="AM230">
        <v>7437884</v>
      </c>
      <c r="AN230" s="4">
        <v>477000</v>
      </c>
      <c r="AO230" s="4">
        <v>7437000</v>
      </c>
      <c r="AP230">
        <v>10</v>
      </c>
      <c r="AR230">
        <v>1010</v>
      </c>
      <c r="AT230" s="5" t="s">
        <v>2868</v>
      </c>
      <c r="AU230">
        <v>101980</v>
      </c>
      <c r="AW230" s="6" t="s">
        <v>12</v>
      </c>
      <c r="AX230">
        <v>1</v>
      </c>
      <c r="AY230" t="s">
        <v>13</v>
      </c>
      <c r="AZ230" t="s">
        <v>2869</v>
      </c>
      <c r="BA230" t="s">
        <v>2870</v>
      </c>
      <c r="BB230">
        <v>1010</v>
      </c>
      <c r="BC230" t="s">
        <v>43</v>
      </c>
      <c r="BD230" t="s">
        <v>44</v>
      </c>
      <c r="BF230" s="5">
        <v>43336.530590277798</v>
      </c>
      <c r="BG230" s="7" t="s">
        <v>17</v>
      </c>
      <c r="BI230">
        <v>6</v>
      </c>
      <c r="BJ230">
        <v>159230</v>
      </c>
      <c r="BL230" t="s">
        <v>2871</v>
      </c>
      <c r="BX230">
        <v>517139</v>
      </c>
    </row>
    <row r="231" spans="1:76" x14ac:dyDescent="0.25">
      <c r="A231">
        <v>517148</v>
      </c>
      <c r="C231">
        <v>1</v>
      </c>
      <c r="F231" t="s">
        <v>0</v>
      </c>
      <c r="G231" t="s">
        <v>33</v>
      </c>
      <c r="H231" t="s">
        <v>2872</v>
      </c>
      <c r="I231" t="s">
        <v>3</v>
      </c>
      <c r="K231">
        <v>1</v>
      </c>
      <c r="L231" t="s">
        <v>4</v>
      </c>
      <c r="M231">
        <v>101980</v>
      </c>
      <c r="N231" t="s">
        <v>5</v>
      </c>
      <c r="O231" t="s">
        <v>5</v>
      </c>
      <c r="U231" t="s">
        <v>2654</v>
      </c>
      <c r="V231" s="1">
        <v>1</v>
      </c>
      <c r="W231" t="s">
        <v>2511</v>
      </c>
      <c r="X231" t="s">
        <v>2655</v>
      </c>
      <c r="Y231" t="s">
        <v>2513</v>
      </c>
      <c r="Z231" s="3">
        <v>18</v>
      </c>
      <c r="AA231" s="4">
        <v>1839</v>
      </c>
      <c r="AB231" s="4" t="s">
        <v>2655</v>
      </c>
      <c r="AC231" t="s">
        <v>2832</v>
      </c>
      <c r="AD231">
        <v>2018</v>
      </c>
      <c r="AE231">
        <v>7</v>
      </c>
      <c r="AF231">
        <v>6</v>
      </c>
      <c r="AG231" t="s">
        <v>2680</v>
      </c>
      <c r="AJ231" t="s">
        <v>5</v>
      </c>
      <c r="AK231" t="s">
        <v>11</v>
      </c>
      <c r="AL231">
        <v>477792</v>
      </c>
      <c r="AM231">
        <v>7437846</v>
      </c>
      <c r="AN231" s="4">
        <v>477000</v>
      </c>
      <c r="AO231" s="4">
        <v>7437000</v>
      </c>
      <c r="AP231">
        <v>10</v>
      </c>
      <c r="AR231">
        <v>1010</v>
      </c>
      <c r="AT231" s="5" t="s">
        <v>2873</v>
      </c>
      <c r="AU231">
        <v>101980</v>
      </c>
      <c r="AW231" s="6" t="s">
        <v>12</v>
      </c>
      <c r="AX231">
        <v>1</v>
      </c>
      <c r="AY231" t="s">
        <v>13</v>
      </c>
      <c r="AZ231" t="s">
        <v>2874</v>
      </c>
      <c r="BA231" t="s">
        <v>2875</v>
      </c>
      <c r="BB231">
        <v>1010</v>
      </c>
      <c r="BC231" t="s">
        <v>43</v>
      </c>
      <c r="BD231" t="s">
        <v>44</v>
      </c>
      <c r="BF231" s="5">
        <v>43336.530590277798</v>
      </c>
      <c r="BG231" s="7" t="s">
        <v>17</v>
      </c>
      <c r="BI231">
        <v>6</v>
      </c>
      <c r="BJ231">
        <v>159231</v>
      </c>
      <c r="BL231" t="s">
        <v>2876</v>
      </c>
      <c r="BX231">
        <v>517148</v>
      </c>
    </row>
    <row r="232" spans="1:76" x14ac:dyDescent="0.25">
      <c r="A232">
        <v>517136</v>
      </c>
      <c r="C232">
        <v>1</v>
      </c>
      <c r="F232" t="s">
        <v>0</v>
      </c>
      <c r="G232" t="s">
        <v>33</v>
      </c>
      <c r="H232" t="s">
        <v>2877</v>
      </c>
      <c r="I232" t="s">
        <v>3</v>
      </c>
      <c r="K232">
        <v>1</v>
      </c>
      <c r="L232" t="s">
        <v>4</v>
      </c>
      <c r="M232">
        <v>101980</v>
      </c>
      <c r="N232" t="s">
        <v>5</v>
      </c>
      <c r="O232" t="s">
        <v>5</v>
      </c>
      <c r="U232" t="s">
        <v>2654</v>
      </c>
      <c r="V232" s="1">
        <v>1</v>
      </c>
      <c r="W232" t="s">
        <v>2511</v>
      </c>
      <c r="X232" t="s">
        <v>2655</v>
      </c>
      <c r="Y232" t="s">
        <v>2513</v>
      </c>
      <c r="Z232" s="3">
        <v>18</v>
      </c>
      <c r="AA232" s="4">
        <v>1839</v>
      </c>
      <c r="AB232" s="4" t="s">
        <v>2655</v>
      </c>
      <c r="AC232" t="s">
        <v>2832</v>
      </c>
      <c r="AD232">
        <v>2018</v>
      </c>
      <c r="AE232">
        <v>7</v>
      </c>
      <c r="AF232">
        <v>6</v>
      </c>
      <c r="AG232" t="s">
        <v>2680</v>
      </c>
      <c r="AJ232" t="s">
        <v>5</v>
      </c>
      <c r="AK232" t="s">
        <v>11</v>
      </c>
      <c r="AL232">
        <v>477774</v>
      </c>
      <c r="AM232">
        <v>7437854</v>
      </c>
      <c r="AN232" s="4">
        <v>477000</v>
      </c>
      <c r="AO232" s="4">
        <v>7437000</v>
      </c>
      <c r="AP232">
        <v>10</v>
      </c>
      <c r="AR232">
        <v>1010</v>
      </c>
      <c r="AT232" s="5" t="s">
        <v>2878</v>
      </c>
      <c r="AU232">
        <v>101980</v>
      </c>
      <c r="AW232" s="6" t="s">
        <v>12</v>
      </c>
      <c r="AX232">
        <v>1</v>
      </c>
      <c r="AY232" t="s">
        <v>13</v>
      </c>
      <c r="AZ232" t="s">
        <v>2879</v>
      </c>
      <c r="BA232" t="s">
        <v>2880</v>
      </c>
      <c r="BB232">
        <v>1010</v>
      </c>
      <c r="BC232" t="s">
        <v>43</v>
      </c>
      <c r="BD232" t="s">
        <v>44</v>
      </c>
      <c r="BF232" s="5">
        <v>43336.530590277798</v>
      </c>
      <c r="BG232" s="7" t="s">
        <v>17</v>
      </c>
      <c r="BI232">
        <v>6</v>
      </c>
      <c r="BJ232">
        <v>159232</v>
      </c>
      <c r="BL232" t="s">
        <v>2881</v>
      </c>
      <c r="BX232">
        <v>517136</v>
      </c>
    </row>
    <row r="233" spans="1:76" x14ac:dyDescent="0.25">
      <c r="A233">
        <v>517142</v>
      </c>
      <c r="C233">
        <v>1</v>
      </c>
      <c r="F233" t="s">
        <v>0</v>
      </c>
      <c r="G233" t="s">
        <v>33</v>
      </c>
      <c r="H233" t="s">
        <v>2882</v>
      </c>
      <c r="I233" t="s">
        <v>3</v>
      </c>
      <c r="K233">
        <v>1</v>
      </c>
      <c r="L233" t="s">
        <v>4</v>
      </c>
      <c r="M233">
        <v>101980</v>
      </c>
      <c r="N233" t="s">
        <v>5</v>
      </c>
      <c r="O233" t="s">
        <v>5</v>
      </c>
      <c r="U233" t="s">
        <v>2654</v>
      </c>
      <c r="V233" s="1">
        <v>1</v>
      </c>
      <c r="W233" t="s">
        <v>2511</v>
      </c>
      <c r="X233" t="s">
        <v>2655</v>
      </c>
      <c r="Y233" t="s">
        <v>2513</v>
      </c>
      <c r="Z233" s="3">
        <v>18</v>
      </c>
      <c r="AA233" s="4">
        <v>1839</v>
      </c>
      <c r="AB233" s="4" t="s">
        <v>2655</v>
      </c>
      <c r="AC233" t="s">
        <v>2832</v>
      </c>
      <c r="AD233">
        <v>2018</v>
      </c>
      <c r="AE233">
        <v>7</v>
      </c>
      <c r="AF233">
        <v>6</v>
      </c>
      <c r="AG233" t="s">
        <v>2680</v>
      </c>
      <c r="AJ233" t="s">
        <v>5</v>
      </c>
      <c r="AK233" t="s">
        <v>11</v>
      </c>
      <c r="AL233">
        <v>477789</v>
      </c>
      <c r="AM233">
        <v>7437838</v>
      </c>
      <c r="AN233" s="4">
        <v>477000</v>
      </c>
      <c r="AO233" s="4">
        <v>7437000</v>
      </c>
      <c r="AP233">
        <v>10</v>
      </c>
      <c r="AR233">
        <v>1010</v>
      </c>
      <c r="AT233" s="5" t="s">
        <v>2883</v>
      </c>
      <c r="AU233">
        <v>101980</v>
      </c>
      <c r="AW233" s="6" t="s">
        <v>12</v>
      </c>
      <c r="AX233">
        <v>1</v>
      </c>
      <c r="AY233" t="s">
        <v>13</v>
      </c>
      <c r="AZ233" t="s">
        <v>2884</v>
      </c>
      <c r="BA233" t="s">
        <v>2885</v>
      </c>
      <c r="BB233">
        <v>1010</v>
      </c>
      <c r="BC233" t="s">
        <v>43</v>
      </c>
      <c r="BD233" t="s">
        <v>44</v>
      </c>
      <c r="BF233" s="5">
        <v>43336.530590277798</v>
      </c>
      <c r="BG233" s="7" t="s">
        <v>17</v>
      </c>
      <c r="BI233">
        <v>6</v>
      </c>
      <c r="BJ233">
        <v>159233</v>
      </c>
      <c r="BL233" t="s">
        <v>2886</v>
      </c>
      <c r="BX233">
        <v>517142</v>
      </c>
    </row>
    <row r="234" spans="1:76" x14ac:dyDescent="0.25">
      <c r="A234">
        <v>517140</v>
      </c>
      <c r="C234">
        <v>1</v>
      </c>
      <c r="F234" t="s">
        <v>0</v>
      </c>
      <c r="G234" t="s">
        <v>33</v>
      </c>
      <c r="H234" t="s">
        <v>2887</v>
      </c>
      <c r="I234" t="s">
        <v>3</v>
      </c>
      <c r="K234">
        <v>1</v>
      </c>
      <c r="L234" t="s">
        <v>4</v>
      </c>
      <c r="M234">
        <v>101980</v>
      </c>
      <c r="N234" t="s">
        <v>5</v>
      </c>
      <c r="O234" t="s">
        <v>5</v>
      </c>
      <c r="U234" t="s">
        <v>2654</v>
      </c>
      <c r="V234" s="1">
        <v>1</v>
      </c>
      <c r="W234" t="s">
        <v>2511</v>
      </c>
      <c r="X234" t="s">
        <v>2655</v>
      </c>
      <c r="Y234" t="s">
        <v>2513</v>
      </c>
      <c r="Z234" s="3">
        <v>18</v>
      </c>
      <c r="AA234" s="4">
        <v>1839</v>
      </c>
      <c r="AB234" s="4" t="s">
        <v>2655</v>
      </c>
      <c r="AC234" t="s">
        <v>2832</v>
      </c>
      <c r="AD234">
        <v>2018</v>
      </c>
      <c r="AE234">
        <v>7</v>
      </c>
      <c r="AF234">
        <v>6</v>
      </c>
      <c r="AG234" t="s">
        <v>2680</v>
      </c>
      <c r="AJ234" t="s">
        <v>5</v>
      </c>
      <c r="AK234" t="s">
        <v>11</v>
      </c>
      <c r="AL234">
        <v>477781</v>
      </c>
      <c r="AM234">
        <v>7437802</v>
      </c>
      <c r="AN234" s="4">
        <v>477000</v>
      </c>
      <c r="AO234" s="4">
        <v>7437000</v>
      </c>
      <c r="AP234">
        <v>10</v>
      </c>
      <c r="AR234">
        <v>1010</v>
      </c>
      <c r="AT234" s="5" t="s">
        <v>2888</v>
      </c>
      <c r="AU234">
        <v>101980</v>
      </c>
      <c r="AW234" s="6" t="s">
        <v>12</v>
      </c>
      <c r="AX234">
        <v>1</v>
      </c>
      <c r="AY234" t="s">
        <v>13</v>
      </c>
      <c r="AZ234" t="s">
        <v>2889</v>
      </c>
      <c r="BA234" t="s">
        <v>2890</v>
      </c>
      <c r="BB234">
        <v>1010</v>
      </c>
      <c r="BC234" t="s">
        <v>43</v>
      </c>
      <c r="BD234" t="s">
        <v>44</v>
      </c>
      <c r="BF234" s="5">
        <v>43336.530590277798</v>
      </c>
      <c r="BG234" s="7" t="s">
        <v>17</v>
      </c>
      <c r="BI234">
        <v>6</v>
      </c>
      <c r="BJ234">
        <v>159235</v>
      </c>
      <c r="BL234" t="s">
        <v>2891</v>
      </c>
      <c r="BX234">
        <v>517140</v>
      </c>
    </row>
    <row r="235" spans="1:76" x14ac:dyDescent="0.25">
      <c r="A235">
        <v>517141</v>
      </c>
      <c r="C235">
        <v>1</v>
      </c>
      <c r="F235" t="s">
        <v>0</v>
      </c>
      <c r="G235" t="s">
        <v>33</v>
      </c>
      <c r="H235" t="s">
        <v>2892</v>
      </c>
      <c r="I235" t="s">
        <v>3</v>
      </c>
      <c r="K235">
        <v>1</v>
      </c>
      <c r="L235" t="s">
        <v>4</v>
      </c>
      <c r="M235">
        <v>101980</v>
      </c>
      <c r="N235" t="s">
        <v>5</v>
      </c>
      <c r="O235" t="s">
        <v>5</v>
      </c>
      <c r="U235" t="s">
        <v>2654</v>
      </c>
      <c r="V235" s="1">
        <v>1</v>
      </c>
      <c r="W235" t="s">
        <v>2511</v>
      </c>
      <c r="X235" t="s">
        <v>2655</v>
      </c>
      <c r="Y235" t="s">
        <v>2513</v>
      </c>
      <c r="Z235" s="3">
        <v>18</v>
      </c>
      <c r="AA235" s="4">
        <v>1839</v>
      </c>
      <c r="AB235" s="4" t="s">
        <v>2655</v>
      </c>
      <c r="AC235" t="s">
        <v>2832</v>
      </c>
      <c r="AD235">
        <v>2018</v>
      </c>
      <c r="AE235">
        <v>7</v>
      </c>
      <c r="AF235">
        <v>6</v>
      </c>
      <c r="AG235" t="s">
        <v>2680</v>
      </c>
      <c r="AJ235" t="s">
        <v>5</v>
      </c>
      <c r="AK235" t="s">
        <v>11</v>
      </c>
      <c r="AL235">
        <v>477786</v>
      </c>
      <c r="AM235">
        <v>7437798</v>
      </c>
      <c r="AN235" s="4">
        <v>477000</v>
      </c>
      <c r="AO235" s="4">
        <v>7437000</v>
      </c>
      <c r="AP235">
        <v>10</v>
      </c>
      <c r="AR235">
        <v>1010</v>
      </c>
      <c r="AT235" s="5" t="s">
        <v>2893</v>
      </c>
      <c r="AU235">
        <v>101980</v>
      </c>
      <c r="AW235" s="6" t="s">
        <v>12</v>
      </c>
      <c r="AX235">
        <v>1</v>
      </c>
      <c r="AY235" t="s">
        <v>13</v>
      </c>
      <c r="AZ235" t="s">
        <v>2894</v>
      </c>
      <c r="BA235" t="s">
        <v>2895</v>
      </c>
      <c r="BB235">
        <v>1010</v>
      </c>
      <c r="BC235" t="s">
        <v>43</v>
      </c>
      <c r="BD235" t="s">
        <v>44</v>
      </c>
      <c r="BF235" s="5">
        <v>43336.530590277798</v>
      </c>
      <c r="BG235" s="7" t="s">
        <v>17</v>
      </c>
      <c r="BI235">
        <v>6</v>
      </c>
      <c r="BJ235">
        <v>159236</v>
      </c>
      <c r="BL235" t="s">
        <v>2896</v>
      </c>
      <c r="BX235">
        <v>517141</v>
      </c>
    </row>
    <row r="236" spans="1:76" x14ac:dyDescent="0.25">
      <c r="A236">
        <v>517103</v>
      </c>
      <c r="C236">
        <v>1</v>
      </c>
      <c r="F236" t="s">
        <v>0</v>
      </c>
      <c r="G236" t="s">
        <v>33</v>
      </c>
      <c r="H236" t="s">
        <v>2897</v>
      </c>
      <c r="I236" s="8" t="str">
        <f>HYPERLINK(AT236,"Foto")</f>
        <v>Foto</v>
      </c>
      <c r="K236">
        <v>1</v>
      </c>
      <c r="L236" t="s">
        <v>4</v>
      </c>
      <c r="M236">
        <v>101980</v>
      </c>
      <c r="N236" t="s">
        <v>5</v>
      </c>
      <c r="O236" t="s">
        <v>5</v>
      </c>
      <c r="U236" t="s">
        <v>2654</v>
      </c>
      <c r="V236" s="1">
        <v>1</v>
      </c>
      <c r="W236" t="s">
        <v>2511</v>
      </c>
      <c r="X236" t="s">
        <v>2655</v>
      </c>
      <c r="Y236" t="s">
        <v>2513</v>
      </c>
      <c r="Z236" s="3">
        <v>18</v>
      </c>
      <c r="AA236" s="4">
        <v>1839</v>
      </c>
      <c r="AB236" s="4" t="s">
        <v>2655</v>
      </c>
      <c r="AC236" t="s">
        <v>2898</v>
      </c>
      <c r="AD236">
        <v>2018</v>
      </c>
      <c r="AE236">
        <v>7</v>
      </c>
      <c r="AF236">
        <v>23</v>
      </c>
      <c r="AG236" t="s">
        <v>2899</v>
      </c>
      <c r="AH236" t="s">
        <v>52</v>
      </c>
      <c r="AJ236" t="s">
        <v>5</v>
      </c>
      <c r="AK236" t="s">
        <v>11</v>
      </c>
      <c r="AL236">
        <v>477679</v>
      </c>
      <c r="AM236">
        <v>7437947</v>
      </c>
      <c r="AN236" s="4">
        <v>477000</v>
      </c>
      <c r="AO236" s="4">
        <v>7437000</v>
      </c>
      <c r="AP236">
        <v>1</v>
      </c>
      <c r="AR236">
        <v>1010</v>
      </c>
      <c r="AS236" t="s">
        <v>2900</v>
      </c>
      <c r="AT236" s="5" t="s">
        <v>2901</v>
      </c>
      <c r="AU236">
        <v>101980</v>
      </c>
      <c r="AW236" s="6" t="s">
        <v>12</v>
      </c>
      <c r="AX236">
        <v>1</v>
      </c>
      <c r="AY236" t="s">
        <v>13</v>
      </c>
      <c r="AZ236" t="s">
        <v>2902</v>
      </c>
      <c r="BA236" t="s">
        <v>2903</v>
      </c>
      <c r="BB236">
        <v>1010</v>
      </c>
      <c r="BC236" t="s">
        <v>43</v>
      </c>
      <c r="BD236" t="s">
        <v>44</v>
      </c>
      <c r="BE236">
        <v>1</v>
      </c>
      <c r="BF236" s="5">
        <v>43794.458402777796</v>
      </c>
      <c r="BG236" s="7" t="s">
        <v>17</v>
      </c>
      <c r="BI236">
        <v>6</v>
      </c>
      <c r="BJ236">
        <v>161184</v>
      </c>
      <c r="BL236" t="s">
        <v>2904</v>
      </c>
      <c r="BX236">
        <v>517103</v>
      </c>
    </row>
    <row r="237" spans="1:76" x14ac:dyDescent="0.25">
      <c r="A237">
        <v>524392</v>
      </c>
      <c r="C237">
        <v>1</v>
      </c>
      <c r="D237">
        <v>1</v>
      </c>
      <c r="E237">
        <v>1</v>
      </c>
      <c r="F237" t="s">
        <v>0</v>
      </c>
      <c r="G237" t="s">
        <v>33</v>
      </c>
      <c r="H237" t="s">
        <v>3213</v>
      </c>
      <c r="I237" t="s">
        <v>3</v>
      </c>
      <c r="K237">
        <v>1</v>
      </c>
      <c r="L237" t="s">
        <v>4</v>
      </c>
      <c r="M237">
        <v>101980</v>
      </c>
      <c r="N237" t="s">
        <v>5</v>
      </c>
      <c r="O237" t="s">
        <v>5</v>
      </c>
      <c r="U237" t="s">
        <v>3214</v>
      </c>
      <c r="V237" s="1">
        <v>1</v>
      </c>
      <c r="W237" t="s">
        <v>3215</v>
      </c>
      <c r="X237" t="s">
        <v>3216</v>
      </c>
      <c r="Y237" s="2" t="s">
        <v>3217</v>
      </c>
      <c r="Z237" s="3">
        <v>18</v>
      </c>
      <c r="AA237" s="4">
        <v>1852</v>
      </c>
      <c r="AB237" s="4" t="s">
        <v>3216</v>
      </c>
      <c r="AC237" t="s">
        <v>3218</v>
      </c>
      <c r="AD237">
        <v>2020</v>
      </c>
      <c r="AE237">
        <v>7</v>
      </c>
      <c r="AF237">
        <v>7</v>
      </c>
      <c r="AG237" t="s">
        <v>854</v>
      </c>
      <c r="AJ237" t="s">
        <v>5</v>
      </c>
      <c r="AK237" t="s">
        <v>11</v>
      </c>
      <c r="AL237">
        <v>562699</v>
      </c>
      <c r="AM237">
        <v>7597369</v>
      </c>
      <c r="AN237" s="4">
        <v>563000</v>
      </c>
      <c r="AO237" s="4">
        <v>7597000</v>
      </c>
      <c r="AP237">
        <v>25</v>
      </c>
      <c r="AR237">
        <v>1010</v>
      </c>
      <c r="AS237" t="s">
        <v>3219</v>
      </c>
      <c r="AT237" s="5" t="s">
        <v>3220</v>
      </c>
      <c r="AU237">
        <v>101980</v>
      </c>
      <c r="AW237" s="6" t="s">
        <v>12</v>
      </c>
      <c r="AX237">
        <v>1</v>
      </c>
      <c r="AY237" t="s">
        <v>13</v>
      </c>
      <c r="AZ237" t="s">
        <v>3221</v>
      </c>
      <c r="BA237" t="s">
        <v>3222</v>
      </c>
      <c r="BB237">
        <v>1010</v>
      </c>
      <c r="BC237" t="s">
        <v>43</v>
      </c>
      <c r="BD237" t="s">
        <v>44</v>
      </c>
      <c r="BF237" s="5">
        <v>44170.061631944402</v>
      </c>
      <c r="BG237" s="7" t="s">
        <v>17</v>
      </c>
      <c r="BI237">
        <v>6</v>
      </c>
      <c r="BJ237">
        <v>263082</v>
      </c>
      <c r="BL237" t="s">
        <v>3223</v>
      </c>
      <c r="BX237">
        <v>524392</v>
      </c>
    </row>
    <row r="238" spans="1:76" x14ac:dyDescent="0.25">
      <c r="A238">
        <v>514284</v>
      </c>
      <c r="C238">
        <v>1</v>
      </c>
      <c r="D238">
        <v>1</v>
      </c>
      <c r="E238">
        <v>1</v>
      </c>
      <c r="F238" t="s">
        <v>0</v>
      </c>
      <c r="G238" t="s">
        <v>33</v>
      </c>
      <c r="H238" t="s">
        <v>3224</v>
      </c>
      <c r="I238" s="8" t="str">
        <f>HYPERLINK(AT238,"Foto")</f>
        <v>Foto</v>
      </c>
      <c r="K238">
        <v>1</v>
      </c>
      <c r="L238" t="s">
        <v>4</v>
      </c>
      <c r="M238">
        <v>101980</v>
      </c>
      <c r="N238" t="s">
        <v>5</v>
      </c>
      <c r="O238" t="s">
        <v>5</v>
      </c>
      <c r="U238" t="s">
        <v>3225</v>
      </c>
      <c r="V238" s="1">
        <v>1</v>
      </c>
      <c r="W238" t="s">
        <v>2511</v>
      </c>
      <c r="X238" t="s">
        <v>3226</v>
      </c>
      <c r="Y238" t="s">
        <v>2513</v>
      </c>
      <c r="Z238" s="3">
        <v>18</v>
      </c>
      <c r="AA238" s="4">
        <v>1860</v>
      </c>
      <c r="AB238" t="s">
        <v>3226</v>
      </c>
      <c r="AC238" t="s">
        <v>3227</v>
      </c>
      <c r="AD238">
        <v>2021</v>
      </c>
      <c r="AE238">
        <v>7</v>
      </c>
      <c r="AF238">
        <v>14</v>
      </c>
      <c r="AG238" t="s">
        <v>3228</v>
      </c>
      <c r="AJ238" t="s">
        <v>5</v>
      </c>
      <c r="AK238" t="s">
        <v>11</v>
      </c>
      <c r="AL238">
        <v>443191</v>
      </c>
      <c r="AM238">
        <v>7552863</v>
      </c>
      <c r="AN238" s="4">
        <v>443000</v>
      </c>
      <c r="AO238" s="4">
        <v>7553000</v>
      </c>
      <c r="AP238">
        <v>1</v>
      </c>
      <c r="AR238">
        <v>1010</v>
      </c>
      <c r="AT238" s="5" t="s">
        <v>3229</v>
      </c>
      <c r="AU238">
        <v>101980</v>
      </c>
      <c r="AW238" s="6" t="s">
        <v>12</v>
      </c>
      <c r="AX238">
        <v>1</v>
      </c>
      <c r="AY238" t="s">
        <v>13</v>
      </c>
      <c r="AZ238" t="s">
        <v>3230</v>
      </c>
      <c r="BA238" t="s">
        <v>3231</v>
      </c>
      <c r="BB238">
        <v>1010</v>
      </c>
      <c r="BC238" t="s">
        <v>43</v>
      </c>
      <c r="BD238" t="s">
        <v>44</v>
      </c>
      <c r="BE238">
        <v>1</v>
      </c>
      <c r="BF238" s="5">
        <v>44423.882604166698</v>
      </c>
      <c r="BG238" s="7" t="s">
        <v>17</v>
      </c>
      <c r="BI238">
        <v>6</v>
      </c>
      <c r="BJ238">
        <v>277654</v>
      </c>
      <c r="BL238" t="s">
        <v>3232</v>
      </c>
      <c r="BX238">
        <v>514284</v>
      </c>
    </row>
    <row r="239" spans="1:76" x14ac:dyDescent="0.25">
      <c r="A239">
        <v>514572</v>
      </c>
      <c r="C239">
        <v>1</v>
      </c>
      <c r="D239">
        <v>1</v>
      </c>
      <c r="E239">
        <v>1</v>
      </c>
      <c r="F239" t="s">
        <v>0</v>
      </c>
      <c r="G239" t="s">
        <v>33</v>
      </c>
      <c r="H239" t="s">
        <v>3238</v>
      </c>
      <c r="I239" s="8" t="str">
        <f>HYPERLINK(AT239,"Foto")</f>
        <v>Foto</v>
      </c>
      <c r="K239">
        <v>1</v>
      </c>
      <c r="L239" t="s">
        <v>4</v>
      </c>
      <c r="M239">
        <v>101980</v>
      </c>
      <c r="N239" t="s">
        <v>5</v>
      </c>
      <c r="O239" t="s">
        <v>5</v>
      </c>
      <c r="U239" t="s">
        <v>3239</v>
      </c>
      <c r="V239" s="1">
        <v>1</v>
      </c>
      <c r="W239" t="s">
        <v>2511</v>
      </c>
      <c r="X239" t="s">
        <v>3226</v>
      </c>
      <c r="Y239" t="s">
        <v>2513</v>
      </c>
      <c r="Z239" s="3">
        <v>18</v>
      </c>
      <c r="AA239" s="4">
        <v>1860</v>
      </c>
      <c r="AB239" t="s">
        <v>3226</v>
      </c>
      <c r="AC239" t="s">
        <v>3240</v>
      </c>
      <c r="AD239">
        <v>2018</v>
      </c>
      <c r="AE239">
        <v>6</v>
      </c>
      <c r="AF239">
        <v>6</v>
      </c>
      <c r="AG239" t="s">
        <v>3241</v>
      </c>
      <c r="AH239" t="s">
        <v>52</v>
      </c>
      <c r="AJ239" t="s">
        <v>5</v>
      </c>
      <c r="AK239" t="s">
        <v>11</v>
      </c>
      <c r="AL239">
        <v>445807</v>
      </c>
      <c r="AM239">
        <v>7570355</v>
      </c>
      <c r="AN239" s="4">
        <v>445000</v>
      </c>
      <c r="AO239" s="4">
        <v>7571000</v>
      </c>
      <c r="AP239">
        <v>500</v>
      </c>
      <c r="AR239">
        <v>1010</v>
      </c>
      <c r="AS239" t="s">
        <v>3242</v>
      </c>
      <c r="AT239" s="5" t="s">
        <v>3243</v>
      </c>
      <c r="AU239">
        <v>101980</v>
      </c>
      <c r="AW239" s="6" t="s">
        <v>12</v>
      </c>
      <c r="AX239">
        <v>1</v>
      </c>
      <c r="AY239" t="s">
        <v>13</v>
      </c>
      <c r="AZ239" t="s">
        <v>3244</v>
      </c>
      <c r="BA239" t="s">
        <v>3245</v>
      </c>
      <c r="BB239">
        <v>1010</v>
      </c>
      <c r="BC239" t="s">
        <v>43</v>
      </c>
      <c r="BD239" t="s">
        <v>44</v>
      </c>
      <c r="BE239">
        <v>1</v>
      </c>
      <c r="BF239" s="5">
        <v>43801.9824884259</v>
      </c>
      <c r="BG239" s="7" t="s">
        <v>17</v>
      </c>
      <c r="BI239">
        <v>6</v>
      </c>
      <c r="BJ239">
        <v>155643</v>
      </c>
      <c r="BL239" t="s">
        <v>3246</v>
      </c>
      <c r="BX239">
        <v>514572</v>
      </c>
    </row>
    <row r="240" spans="1:76" x14ac:dyDescent="0.25">
      <c r="A240">
        <v>514278</v>
      </c>
      <c r="C240">
        <v>1</v>
      </c>
      <c r="D240">
        <v>1</v>
      </c>
      <c r="E240">
        <v>2</v>
      </c>
      <c r="F240" t="s">
        <v>0</v>
      </c>
      <c r="G240" t="s">
        <v>33</v>
      </c>
      <c r="H240" t="s">
        <v>3233</v>
      </c>
      <c r="I240" t="s">
        <v>3</v>
      </c>
      <c r="K240">
        <v>1</v>
      </c>
      <c r="L240" t="s">
        <v>4</v>
      </c>
      <c r="M240">
        <v>101980</v>
      </c>
      <c r="N240" t="s">
        <v>5</v>
      </c>
      <c r="O240" t="s">
        <v>5</v>
      </c>
      <c r="U240" t="s">
        <v>3225</v>
      </c>
      <c r="V240" s="1">
        <v>1</v>
      </c>
      <c r="W240" t="s">
        <v>2511</v>
      </c>
      <c r="X240" t="s">
        <v>3226</v>
      </c>
      <c r="Y240" t="s">
        <v>2513</v>
      </c>
      <c r="Z240" s="3">
        <v>18</v>
      </c>
      <c r="AA240" s="4">
        <v>1860</v>
      </c>
      <c r="AB240" t="s">
        <v>3226</v>
      </c>
      <c r="AC240" t="s">
        <v>3227</v>
      </c>
      <c r="AD240">
        <v>2021</v>
      </c>
      <c r="AE240">
        <v>7</v>
      </c>
      <c r="AF240">
        <v>14</v>
      </c>
      <c r="AG240" t="s">
        <v>3228</v>
      </c>
      <c r="AJ240" t="s">
        <v>5</v>
      </c>
      <c r="AK240" t="s">
        <v>11</v>
      </c>
      <c r="AL240">
        <v>443170</v>
      </c>
      <c r="AM240">
        <v>7552830</v>
      </c>
      <c r="AN240" s="4">
        <v>443000</v>
      </c>
      <c r="AO240" s="4">
        <v>7553000</v>
      </c>
      <c r="AP240">
        <v>1</v>
      </c>
      <c r="AR240">
        <v>1010</v>
      </c>
      <c r="AT240" s="5" t="s">
        <v>3234</v>
      </c>
      <c r="AU240">
        <v>101980</v>
      </c>
      <c r="AW240" s="6" t="s">
        <v>12</v>
      </c>
      <c r="AX240">
        <v>1</v>
      </c>
      <c r="AY240" t="s">
        <v>13</v>
      </c>
      <c r="AZ240" t="s">
        <v>3235</v>
      </c>
      <c r="BA240" t="s">
        <v>3236</v>
      </c>
      <c r="BB240">
        <v>1010</v>
      </c>
      <c r="BC240" t="s">
        <v>43</v>
      </c>
      <c r="BD240" t="s">
        <v>44</v>
      </c>
      <c r="BF240" s="5">
        <v>44423.882604166698</v>
      </c>
      <c r="BG240" s="7" t="s">
        <v>17</v>
      </c>
      <c r="BI240">
        <v>6</v>
      </c>
      <c r="BJ240">
        <v>277653</v>
      </c>
      <c r="BL240" t="s">
        <v>3237</v>
      </c>
      <c r="BX240">
        <v>514278</v>
      </c>
    </row>
    <row r="241" spans="1:76" x14ac:dyDescent="0.25">
      <c r="A241">
        <v>517003</v>
      </c>
      <c r="C241">
        <v>1</v>
      </c>
      <c r="D241">
        <v>1</v>
      </c>
      <c r="E241">
        <v>1</v>
      </c>
      <c r="F241" t="s">
        <v>0</v>
      </c>
      <c r="G241" t="s">
        <v>33</v>
      </c>
      <c r="H241" t="s">
        <v>3256</v>
      </c>
      <c r="I241" t="s">
        <v>3</v>
      </c>
      <c r="K241">
        <v>1</v>
      </c>
      <c r="L241" t="s">
        <v>4</v>
      </c>
      <c r="M241">
        <v>101980</v>
      </c>
      <c r="N241" t="s">
        <v>5</v>
      </c>
      <c r="O241" t="s">
        <v>5</v>
      </c>
      <c r="U241" t="s">
        <v>3257</v>
      </c>
      <c r="V241" s="1">
        <v>1</v>
      </c>
      <c r="W241" t="s">
        <v>2511</v>
      </c>
      <c r="X241" t="s">
        <v>3249</v>
      </c>
      <c r="Y241" t="s">
        <v>2513</v>
      </c>
      <c r="Z241" s="3">
        <v>18</v>
      </c>
      <c r="AA241" s="4">
        <v>1865</v>
      </c>
      <c r="AB241" t="s">
        <v>3249</v>
      </c>
      <c r="AC241" t="s">
        <v>3258</v>
      </c>
      <c r="AD241">
        <v>2017</v>
      </c>
      <c r="AE241">
        <v>10</v>
      </c>
      <c r="AF241">
        <v>24</v>
      </c>
      <c r="AG241" t="s">
        <v>3228</v>
      </c>
      <c r="AJ241" t="s">
        <v>5</v>
      </c>
      <c r="AK241" t="s">
        <v>11</v>
      </c>
      <c r="AL241">
        <v>477321</v>
      </c>
      <c r="AM241">
        <v>7566780</v>
      </c>
      <c r="AN241" s="4">
        <v>477000</v>
      </c>
      <c r="AO241" s="4">
        <v>7567000</v>
      </c>
      <c r="AP241">
        <v>1</v>
      </c>
      <c r="AR241">
        <v>1010</v>
      </c>
      <c r="AS241" t="s">
        <v>3259</v>
      </c>
      <c r="AT241" s="5" t="s">
        <v>3260</v>
      </c>
      <c r="AU241">
        <v>101980</v>
      </c>
      <c r="AW241" s="6" t="s">
        <v>12</v>
      </c>
      <c r="AX241">
        <v>1</v>
      </c>
      <c r="AY241" t="s">
        <v>13</v>
      </c>
      <c r="AZ241" t="s">
        <v>3261</v>
      </c>
      <c r="BA241" t="s">
        <v>3262</v>
      </c>
      <c r="BB241">
        <v>1010</v>
      </c>
      <c r="BC241" t="s">
        <v>43</v>
      </c>
      <c r="BD241" t="s">
        <v>44</v>
      </c>
      <c r="BF241" s="5">
        <v>43710.333333333299</v>
      </c>
      <c r="BG241" s="7" t="s">
        <v>17</v>
      </c>
      <c r="BI241">
        <v>6</v>
      </c>
      <c r="BJ241">
        <v>143577</v>
      </c>
      <c r="BL241" t="s">
        <v>3263</v>
      </c>
      <c r="BX241">
        <v>517003</v>
      </c>
    </row>
    <row r="242" spans="1:76" x14ac:dyDescent="0.25">
      <c r="A242">
        <v>517875</v>
      </c>
      <c r="C242">
        <v>1</v>
      </c>
      <c r="D242">
        <v>1</v>
      </c>
      <c r="E242">
        <v>1</v>
      </c>
      <c r="F242" t="s">
        <v>0</v>
      </c>
      <c r="G242" t="s">
        <v>33</v>
      </c>
      <c r="H242" t="s">
        <v>3264</v>
      </c>
      <c r="I242" s="8" t="str">
        <f>HYPERLINK(AT242,"Foto")</f>
        <v>Foto</v>
      </c>
      <c r="K242">
        <v>1</v>
      </c>
      <c r="L242" t="s">
        <v>4</v>
      </c>
      <c r="M242">
        <v>101980</v>
      </c>
      <c r="N242" t="s">
        <v>5</v>
      </c>
      <c r="O242" t="s">
        <v>5</v>
      </c>
      <c r="U242" t="s">
        <v>3265</v>
      </c>
      <c r="V242" s="1">
        <v>1</v>
      </c>
      <c r="W242" t="s">
        <v>2511</v>
      </c>
      <c r="X242" t="s">
        <v>3249</v>
      </c>
      <c r="Y242" t="s">
        <v>2513</v>
      </c>
      <c r="Z242" s="3">
        <v>18</v>
      </c>
      <c r="AA242" s="4">
        <v>1865</v>
      </c>
      <c r="AB242" t="s">
        <v>3249</v>
      </c>
      <c r="AC242" t="s">
        <v>3266</v>
      </c>
      <c r="AD242">
        <v>2017</v>
      </c>
      <c r="AE242">
        <v>6</v>
      </c>
      <c r="AF242">
        <v>17</v>
      </c>
      <c r="AG242" t="s">
        <v>3228</v>
      </c>
      <c r="AH242" t="s">
        <v>52</v>
      </c>
      <c r="AJ242" t="s">
        <v>5</v>
      </c>
      <c r="AK242" t="s">
        <v>11</v>
      </c>
      <c r="AL242">
        <v>481528</v>
      </c>
      <c r="AM242">
        <v>7570115</v>
      </c>
      <c r="AN242" s="4">
        <v>481000</v>
      </c>
      <c r="AO242" s="4">
        <v>7571000</v>
      </c>
      <c r="AP242">
        <v>10</v>
      </c>
      <c r="AR242">
        <v>1010</v>
      </c>
      <c r="AS242" t="s">
        <v>3267</v>
      </c>
      <c r="AT242" s="5" t="s">
        <v>3268</v>
      </c>
      <c r="AU242">
        <v>101980</v>
      </c>
      <c r="AW242" s="6" t="s">
        <v>12</v>
      </c>
      <c r="AX242">
        <v>1</v>
      </c>
      <c r="AY242" t="s">
        <v>13</v>
      </c>
      <c r="AZ242" t="s">
        <v>3269</v>
      </c>
      <c r="BA242" t="s">
        <v>3270</v>
      </c>
      <c r="BB242">
        <v>1010</v>
      </c>
      <c r="BC242" t="s">
        <v>43</v>
      </c>
      <c r="BD242" t="s">
        <v>44</v>
      </c>
      <c r="BE242">
        <v>1</v>
      </c>
      <c r="BF242" s="5">
        <v>43794.466145833299</v>
      </c>
      <c r="BG242" s="7" t="s">
        <v>17</v>
      </c>
      <c r="BI242">
        <v>6</v>
      </c>
      <c r="BJ242">
        <v>125136</v>
      </c>
      <c r="BL242" t="s">
        <v>3271</v>
      </c>
      <c r="BX242">
        <v>517875</v>
      </c>
    </row>
    <row r="243" spans="1:76" x14ac:dyDescent="0.25">
      <c r="A243">
        <v>518174</v>
      </c>
      <c r="C243">
        <v>1</v>
      </c>
      <c r="D243">
        <v>1</v>
      </c>
      <c r="E243">
        <v>1</v>
      </c>
      <c r="F243" t="s">
        <v>0</v>
      </c>
      <c r="G243" t="s">
        <v>33</v>
      </c>
      <c r="H243" t="s">
        <v>3286</v>
      </c>
      <c r="I243" s="8" t="str">
        <f>HYPERLINK(AT243,"Foto")</f>
        <v>Foto</v>
      </c>
      <c r="K243">
        <v>1</v>
      </c>
      <c r="L243" t="s">
        <v>4</v>
      </c>
      <c r="M243">
        <v>101980</v>
      </c>
      <c r="N243" t="s">
        <v>5</v>
      </c>
      <c r="O243" t="s">
        <v>5</v>
      </c>
      <c r="U243" t="s">
        <v>3287</v>
      </c>
      <c r="V243" s="1">
        <v>1</v>
      </c>
      <c r="W243" t="s">
        <v>2511</v>
      </c>
      <c r="X243" t="s">
        <v>3249</v>
      </c>
      <c r="Y243" t="s">
        <v>2513</v>
      </c>
      <c r="Z243" s="3">
        <v>18</v>
      </c>
      <c r="AA243" s="4">
        <v>1865</v>
      </c>
      <c r="AB243" t="s">
        <v>3249</v>
      </c>
      <c r="AC243" t="s">
        <v>3288</v>
      </c>
      <c r="AD243">
        <v>2018</v>
      </c>
      <c r="AE243">
        <v>7</v>
      </c>
      <c r="AF243">
        <v>27</v>
      </c>
      <c r="AG243" t="s">
        <v>3228</v>
      </c>
      <c r="AH243" t="s">
        <v>52</v>
      </c>
      <c r="AJ243" t="s">
        <v>5</v>
      </c>
      <c r="AK243" t="s">
        <v>11</v>
      </c>
      <c r="AL243">
        <v>482437</v>
      </c>
      <c r="AM243">
        <v>7569575</v>
      </c>
      <c r="AN243" s="4">
        <v>483000</v>
      </c>
      <c r="AO243" s="4">
        <v>7569000</v>
      </c>
      <c r="AP243">
        <v>1</v>
      </c>
      <c r="AR243">
        <v>1010</v>
      </c>
      <c r="AS243" t="s">
        <v>3289</v>
      </c>
      <c r="AT243" s="5" t="s">
        <v>3290</v>
      </c>
      <c r="AU243">
        <v>101980</v>
      </c>
      <c r="AW243" s="6" t="s">
        <v>12</v>
      </c>
      <c r="AX243">
        <v>1</v>
      </c>
      <c r="AY243" t="s">
        <v>13</v>
      </c>
      <c r="AZ243" t="s">
        <v>3291</v>
      </c>
      <c r="BA243" t="s">
        <v>3292</v>
      </c>
      <c r="BB243">
        <v>1010</v>
      </c>
      <c r="BC243" t="s">
        <v>43</v>
      </c>
      <c r="BD243" t="s">
        <v>44</v>
      </c>
      <c r="BE243">
        <v>1</v>
      </c>
      <c r="BF243" s="5">
        <v>43794.4581944444</v>
      </c>
      <c r="BG243" s="7" t="s">
        <v>17</v>
      </c>
      <c r="BI243">
        <v>6</v>
      </c>
      <c r="BJ243">
        <v>162353</v>
      </c>
      <c r="BL243" t="s">
        <v>3293</v>
      </c>
      <c r="BX243">
        <v>518174</v>
      </c>
    </row>
    <row r="244" spans="1:76" x14ac:dyDescent="0.25">
      <c r="A244">
        <v>518785</v>
      </c>
      <c r="C244">
        <v>1</v>
      </c>
      <c r="D244">
        <v>1</v>
      </c>
      <c r="E244">
        <v>1</v>
      </c>
      <c r="F244" t="s">
        <v>0</v>
      </c>
      <c r="G244" t="s">
        <v>33</v>
      </c>
      <c r="H244" t="s">
        <v>3294</v>
      </c>
      <c r="I244" t="s">
        <v>3</v>
      </c>
      <c r="K244">
        <v>1</v>
      </c>
      <c r="L244" t="s">
        <v>4</v>
      </c>
      <c r="M244">
        <v>101980</v>
      </c>
      <c r="N244" t="s">
        <v>5</v>
      </c>
      <c r="O244" t="s">
        <v>5</v>
      </c>
      <c r="U244" t="s">
        <v>3295</v>
      </c>
      <c r="V244" s="1">
        <v>1</v>
      </c>
      <c r="W244" t="s">
        <v>2511</v>
      </c>
      <c r="X244" t="s">
        <v>3249</v>
      </c>
      <c r="Y244" t="s">
        <v>2513</v>
      </c>
      <c r="Z244" s="3">
        <v>18</v>
      </c>
      <c r="AA244" s="4">
        <v>1865</v>
      </c>
      <c r="AB244" t="s">
        <v>3249</v>
      </c>
      <c r="AC244" t="s">
        <v>3296</v>
      </c>
      <c r="AD244">
        <v>2020</v>
      </c>
      <c r="AE244">
        <v>6</v>
      </c>
      <c r="AF244">
        <v>28</v>
      </c>
      <c r="AG244" t="s">
        <v>3228</v>
      </c>
      <c r="AJ244" t="s">
        <v>5</v>
      </c>
      <c r="AK244" t="s">
        <v>11</v>
      </c>
      <c r="AL244">
        <v>487560</v>
      </c>
      <c r="AM244">
        <v>7575794</v>
      </c>
      <c r="AN244" s="4">
        <v>487000</v>
      </c>
      <c r="AO244" s="4">
        <v>7575000</v>
      </c>
      <c r="AP244">
        <v>5</v>
      </c>
      <c r="AR244">
        <v>1010</v>
      </c>
      <c r="AS244" t="s">
        <v>3297</v>
      </c>
      <c r="AT244" s="5" t="s">
        <v>3298</v>
      </c>
      <c r="AU244">
        <v>101980</v>
      </c>
      <c r="AW244" s="6" t="s">
        <v>12</v>
      </c>
      <c r="AX244">
        <v>1</v>
      </c>
      <c r="AY244" t="s">
        <v>13</v>
      </c>
      <c r="AZ244" t="s">
        <v>3299</v>
      </c>
      <c r="BA244" t="s">
        <v>3300</v>
      </c>
      <c r="BB244">
        <v>1010</v>
      </c>
      <c r="BC244" t="s">
        <v>43</v>
      </c>
      <c r="BD244" t="s">
        <v>44</v>
      </c>
      <c r="BF244" s="5">
        <v>44261.917962963002</v>
      </c>
      <c r="BG244" s="7" t="s">
        <v>17</v>
      </c>
      <c r="BI244">
        <v>6</v>
      </c>
      <c r="BJ244">
        <v>266244</v>
      </c>
      <c r="BL244" t="s">
        <v>3301</v>
      </c>
      <c r="BX244">
        <v>518785</v>
      </c>
    </row>
    <row r="245" spans="1:76" x14ac:dyDescent="0.25">
      <c r="A245">
        <v>517801</v>
      </c>
      <c r="C245">
        <v>1</v>
      </c>
      <c r="D245">
        <v>1</v>
      </c>
      <c r="E245">
        <v>2</v>
      </c>
      <c r="F245" t="s">
        <v>0</v>
      </c>
      <c r="G245" t="s">
        <v>33</v>
      </c>
      <c r="H245" t="s">
        <v>3272</v>
      </c>
      <c r="I245" t="s">
        <v>3</v>
      </c>
      <c r="K245">
        <v>1</v>
      </c>
      <c r="L245" t="s">
        <v>4</v>
      </c>
      <c r="M245">
        <v>101980</v>
      </c>
      <c r="N245" t="s">
        <v>5</v>
      </c>
      <c r="O245" t="s">
        <v>5</v>
      </c>
      <c r="U245" t="s">
        <v>3265</v>
      </c>
      <c r="V245" s="1">
        <v>1</v>
      </c>
      <c r="W245" t="s">
        <v>2511</v>
      </c>
      <c r="X245" t="s">
        <v>3249</v>
      </c>
      <c r="Y245" t="s">
        <v>2513</v>
      </c>
      <c r="Z245" s="3">
        <v>18</v>
      </c>
      <c r="AA245" s="4">
        <v>1865</v>
      </c>
      <c r="AB245" t="s">
        <v>3249</v>
      </c>
      <c r="AC245" t="s">
        <v>3273</v>
      </c>
      <c r="AD245">
        <v>2017</v>
      </c>
      <c r="AE245">
        <v>6</v>
      </c>
      <c r="AF245">
        <v>25</v>
      </c>
      <c r="AG245" t="s">
        <v>3274</v>
      </c>
      <c r="AJ245" t="s">
        <v>5</v>
      </c>
      <c r="AK245" t="s">
        <v>11</v>
      </c>
      <c r="AL245">
        <v>481400</v>
      </c>
      <c r="AM245">
        <v>7570010</v>
      </c>
      <c r="AN245" s="4">
        <v>481000</v>
      </c>
      <c r="AO245" s="4">
        <v>7571000</v>
      </c>
      <c r="AP245">
        <v>0</v>
      </c>
      <c r="AR245">
        <v>1010</v>
      </c>
      <c r="AT245" s="5" t="s">
        <v>3275</v>
      </c>
      <c r="AU245">
        <v>101980</v>
      </c>
      <c r="AW245" s="6" t="s">
        <v>12</v>
      </c>
      <c r="AX245">
        <v>1</v>
      </c>
      <c r="AY245" t="s">
        <v>13</v>
      </c>
      <c r="AZ245" t="s">
        <v>3276</v>
      </c>
      <c r="BA245" t="s">
        <v>3277</v>
      </c>
      <c r="BB245">
        <v>1010</v>
      </c>
      <c r="BC245" t="s">
        <v>43</v>
      </c>
      <c r="BD245" t="s">
        <v>44</v>
      </c>
      <c r="BF245" s="5">
        <v>42913.5373958333</v>
      </c>
      <c r="BG245" s="7" t="s">
        <v>17</v>
      </c>
      <c r="BI245">
        <v>6</v>
      </c>
      <c r="BJ245">
        <v>124991</v>
      </c>
      <c r="BL245" t="s">
        <v>3278</v>
      </c>
      <c r="BX245">
        <v>517801</v>
      </c>
    </row>
    <row r="246" spans="1:76" x14ac:dyDescent="0.25">
      <c r="A246">
        <v>517882</v>
      </c>
      <c r="C246">
        <v>1</v>
      </c>
      <c r="D246">
        <v>1</v>
      </c>
      <c r="E246">
        <v>3</v>
      </c>
      <c r="F246" t="s">
        <v>0</v>
      </c>
      <c r="G246" t="s">
        <v>33</v>
      </c>
      <c r="H246" t="s">
        <v>3279</v>
      </c>
      <c r="I246" t="s">
        <v>3</v>
      </c>
      <c r="K246">
        <v>1</v>
      </c>
      <c r="L246" t="s">
        <v>4</v>
      </c>
      <c r="M246">
        <v>101980</v>
      </c>
      <c r="N246" t="s">
        <v>5</v>
      </c>
      <c r="O246" t="s">
        <v>5</v>
      </c>
      <c r="U246" t="s">
        <v>3265</v>
      </c>
      <c r="V246" s="1">
        <v>1</v>
      </c>
      <c r="W246" t="s">
        <v>2511</v>
      </c>
      <c r="X246" t="s">
        <v>3249</v>
      </c>
      <c r="Y246" t="s">
        <v>2513</v>
      </c>
      <c r="Z246" s="3">
        <v>18</v>
      </c>
      <c r="AA246" s="4">
        <v>1865</v>
      </c>
      <c r="AB246" t="s">
        <v>3249</v>
      </c>
      <c r="AC246" t="s">
        <v>3280</v>
      </c>
      <c r="AD246">
        <v>2018</v>
      </c>
      <c r="AE246">
        <v>7</v>
      </c>
      <c r="AF246">
        <v>27</v>
      </c>
      <c r="AG246" t="s">
        <v>3228</v>
      </c>
      <c r="AJ246" t="s">
        <v>5</v>
      </c>
      <c r="AK246" t="s">
        <v>11</v>
      </c>
      <c r="AL246">
        <v>481543</v>
      </c>
      <c r="AM246">
        <v>7570121</v>
      </c>
      <c r="AN246" s="4">
        <v>481000</v>
      </c>
      <c r="AO246" s="4">
        <v>7571000</v>
      </c>
      <c r="AP246">
        <v>1</v>
      </c>
      <c r="AR246">
        <v>1010</v>
      </c>
      <c r="AS246" t="s">
        <v>3281</v>
      </c>
      <c r="AT246" s="5" t="s">
        <v>3282</v>
      </c>
      <c r="AU246">
        <v>101980</v>
      </c>
      <c r="AW246" s="6" t="s">
        <v>12</v>
      </c>
      <c r="AX246">
        <v>1</v>
      </c>
      <c r="AY246" t="s">
        <v>13</v>
      </c>
      <c r="AZ246" t="s">
        <v>3283</v>
      </c>
      <c r="BA246" t="s">
        <v>3284</v>
      </c>
      <c r="BB246">
        <v>1010</v>
      </c>
      <c r="BC246" t="s">
        <v>43</v>
      </c>
      <c r="BD246" t="s">
        <v>44</v>
      </c>
      <c r="BF246" s="5">
        <v>43319.993634259299</v>
      </c>
      <c r="BG246" s="7" t="s">
        <v>17</v>
      </c>
      <c r="BI246">
        <v>6</v>
      </c>
      <c r="BJ246">
        <v>162352</v>
      </c>
      <c r="BL246" t="s">
        <v>3285</v>
      </c>
      <c r="BX246">
        <v>517882</v>
      </c>
    </row>
    <row r="247" spans="1:76" x14ac:dyDescent="0.25">
      <c r="A247">
        <v>520703</v>
      </c>
      <c r="C247">
        <v>1</v>
      </c>
      <c r="D247">
        <v>1</v>
      </c>
      <c r="E247">
        <v>1</v>
      </c>
      <c r="F247" t="s">
        <v>0</v>
      </c>
      <c r="G247" t="s">
        <v>33</v>
      </c>
      <c r="H247" t="s">
        <v>3302</v>
      </c>
      <c r="I247" t="s">
        <v>3</v>
      </c>
      <c r="K247">
        <v>1</v>
      </c>
      <c r="L247" t="s">
        <v>4</v>
      </c>
      <c r="M247">
        <v>101980</v>
      </c>
      <c r="N247" t="s">
        <v>5</v>
      </c>
      <c r="O247" t="s">
        <v>5</v>
      </c>
      <c r="U247" t="s">
        <v>3303</v>
      </c>
      <c r="V247" s="1">
        <v>1</v>
      </c>
      <c r="W247" t="s">
        <v>2511</v>
      </c>
      <c r="X247" t="s">
        <v>3304</v>
      </c>
      <c r="Y247" t="s">
        <v>2513</v>
      </c>
      <c r="Z247" s="3">
        <v>18</v>
      </c>
      <c r="AA247" s="4">
        <v>1868</v>
      </c>
      <c r="AB247" t="s">
        <v>3304</v>
      </c>
      <c r="AC247" t="s">
        <v>3305</v>
      </c>
      <c r="AD247">
        <v>2020</v>
      </c>
      <c r="AE247">
        <v>7</v>
      </c>
      <c r="AF247">
        <v>26</v>
      </c>
      <c r="AG247" t="s">
        <v>3228</v>
      </c>
      <c r="AJ247" t="s">
        <v>5</v>
      </c>
      <c r="AK247" t="s">
        <v>11</v>
      </c>
      <c r="AL247">
        <v>502514</v>
      </c>
      <c r="AM247">
        <v>7643950</v>
      </c>
      <c r="AN247" s="4">
        <v>503000</v>
      </c>
      <c r="AO247" s="4">
        <v>7643000</v>
      </c>
      <c r="AP247">
        <v>1</v>
      </c>
      <c r="AR247">
        <v>1010</v>
      </c>
      <c r="AS247" t="s">
        <v>3306</v>
      </c>
      <c r="AT247" s="5" t="s">
        <v>3307</v>
      </c>
      <c r="AU247">
        <v>101980</v>
      </c>
      <c r="AW247" s="6" t="s">
        <v>12</v>
      </c>
      <c r="AX247">
        <v>1</v>
      </c>
      <c r="AY247" t="s">
        <v>13</v>
      </c>
      <c r="AZ247" t="s">
        <v>3308</v>
      </c>
      <c r="BA247" t="s">
        <v>3309</v>
      </c>
      <c r="BB247">
        <v>1010</v>
      </c>
      <c r="BC247" t="s">
        <v>43</v>
      </c>
      <c r="BD247" t="s">
        <v>44</v>
      </c>
      <c r="BF247" s="5">
        <v>44038.729004629597</v>
      </c>
      <c r="BG247" s="7" t="s">
        <v>17</v>
      </c>
      <c r="BI247">
        <v>6</v>
      </c>
      <c r="BJ247">
        <v>243817</v>
      </c>
      <c r="BL247" t="s">
        <v>3310</v>
      </c>
      <c r="BX247">
        <v>520703</v>
      </c>
    </row>
    <row r="248" spans="1:76" x14ac:dyDescent="0.25">
      <c r="A248">
        <v>521257</v>
      </c>
      <c r="C248">
        <v>1</v>
      </c>
      <c r="D248">
        <v>1</v>
      </c>
      <c r="E248">
        <v>1</v>
      </c>
      <c r="F248" t="s">
        <v>0</v>
      </c>
      <c r="G248" t="s">
        <v>33</v>
      </c>
      <c r="H248" t="s">
        <v>3311</v>
      </c>
      <c r="I248" t="s">
        <v>3</v>
      </c>
      <c r="K248">
        <v>1</v>
      </c>
      <c r="L248" t="s">
        <v>4</v>
      </c>
      <c r="M248">
        <v>101980</v>
      </c>
      <c r="N248" t="s">
        <v>5</v>
      </c>
      <c r="O248" t="s">
        <v>5</v>
      </c>
      <c r="U248" t="s">
        <v>3312</v>
      </c>
      <c r="V248" s="1">
        <v>1</v>
      </c>
      <c r="W248" t="s">
        <v>2511</v>
      </c>
      <c r="X248" t="s">
        <v>3304</v>
      </c>
      <c r="Y248" t="s">
        <v>2513</v>
      </c>
      <c r="Z248" s="3">
        <v>18</v>
      </c>
      <c r="AA248" s="4">
        <v>1868</v>
      </c>
      <c r="AB248" t="s">
        <v>3304</v>
      </c>
      <c r="AC248" t="s">
        <v>3313</v>
      </c>
      <c r="AD248">
        <v>2020</v>
      </c>
      <c r="AE248">
        <v>7</v>
      </c>
      <c r="AF248">
        <v>25</v>
      </c>
      <c r="AG248" t="s">
        <v>3228</v>
      </c>
      <c r="AJ248" t="s">
        <v>5</v>
      </c>
      <c r="AK248" t="s">
        <v>11</v>
      </c>
      <c r="AL248">
        <v>506094</v>
      </c>
      <c r="AM248">
        <v>7649101</v>
      </c>
      <c r="AN248" s="4">
        <v>507000</v>
      </c>
      <c r="AO248" s="4">
        <v>7649000</v>
      </c>
      <c r="AP248">
        <v>25</v>
      </c>
      <c r="AR248">
        <v>1010</v>
      </c>
      <c r="AS248" t="s">
        <v>3314</v>
      </c>
      <c r="AT248" s="5" t="s">
        <v>3315</v>
      </c>
      <c r="AU248">
        <v>101980</v>
      </c>
      <c r="AW248" s="6" t="s">
        <v>12</v>
      </c>
      <c r="AX248">
        <v>1</v>
      </c>
      <c r="AY248" t="s">
        <v>13</v>
      </c>
      <c r="AZ248" t="s">
        <v>3316</v>
      </c>
      <c r="BA248" t="s">
        <v>3317</v>
      </c>
      <c r="BB248">
        <v>1010</v>
      </c>
      <c r="BC248" t="s">
        <v>43</v>
      </c>
      <c r="BD248" t="s">
        <v>44</v>
      </c>
      <c r="BF248" s="5">
        <v>44038.432418981502</v>
      </c>
      <c r="BG248" s="7" t="s">
        <v>17</v>
      </c>
      <c r="BI248">
        <v>6</v>
      </c>
      <c r="BJ248">
        <v>243790</v>
      </c>
      <c r="BL248" t="s">
        <v>3318</v>
      </c>
      <c r="BX248">
        <v>521257</v>
      </c>
    </row>
    <row r="249" spans="1:76" x14ac:dyDescent="0.25">
      <c r="A249">
        <v>521910</v>
      </c>
      <c r="C249">
        <v>1</v>
      </c>
      <c r="D249">
        <v>1</v>
      </c>
      <c r="E249">
        <v>1</v>
      </c>
      <c r="F249" t="s">
        <v>0</v>
      </c>
      <c r="G249" t="s">
        <v>33</v>
      </c>
      <c r="H249" t="s">
        <v>3319</v>
      </c>
      <c r="I249" t="s">
        <v>3</v>
      </c>
      <c r="K249">
        <v>1</v>
      </c>
      <c r="L249" t="s">
        <v>4</v>
      </c>
      <c r="M249">
        <v>101980</v>
      </c>
      <c r="N249" t="s">
        <v>5</v>
      </c>
      <c r="O249" t="s">
        <v>5</v>
      </c>
      <c r="U249" t="s">
        <v>3320</v>
      </c>
      <c r="V249" s="1">
        <v>1</v>
      </c>
      <c r="W249" t="s">
        <v>2511</v>
      </c>
      <c r="X249" t="s">
        <v>3321</v>
      </c>
      <c r="Y249" t="s">
        <v>2513</v>
      </c>
      <c r="Z249" s="3">
        <v>18</v>
      </c>
      <c r="AA249" s="4">
        <v>1870</v>
      </c>
      <c r="AB249" s="4" t="s">
        <v>3321</v>
      </c>
      <c r="AC249" t="s">
        <v>3322</v>
      </c>
      <c r="AD249">
        <v>2019</v>
      </c>
      <c r="AE249">
        <v>7</v>
      </c>
      <c r="AF249">
        <v>13</v>
      </c>
      <c r="AG249" t="s">
        <v>3323</v>
      </c>
      <c r="AJ249" t="s">
        <v>5</v>
      </c>
      <c r="AK249" t="s">
        <v>11</v>
      </c>
      <c r="AL249">
        <v>516680</v>
      </c>
      <c r="AM249">
        <v>7620185</v>
      </c>
      <c r="AN249" s="4">
        <v>517000</v>
      </c>
      <c r="AO249" s="4">
        <v>7621000</v>
      </c>
      <c r="AP249">
        <v>75</v>
      </c>
      <c r="AR249">
        <v>1010</v>
      </c>
      <c r="AT249" s="5" t="s">
        <v>3324</v>
      </c>
      <c r="AU249">
        <v>101980</v>
      </c>
      <c r="AW249" s="6" t="s">
        <v>12</v>
      </c>
      <c r="AX249">
        <v>1</v>
      </c>
      <c r="AY249" t="s">
        <v>13</v>
      </c>
      <c r="AZ249" t="s">
        <v>3325</v>
      </c>
      <c r="BA249" t="s">
        <v>3326</v>
      </c>
      <c r="BB249">
        <v>1010</v>
      </c>
      <c r="BC249" t="s">
        <v>43</v>
      </c>
      <c r="BD249" t="s">
        <v>44</v>
      </c>
      <c r="BF249" s="5">
        <v>43694.758657407401</v>
      </c>
      <c r="BG249" s="7" t="s">
        <v>17</v>
      </c>
      <c r="BI249">
        <v>6</v>
      </c>
      <c r="BJ249">
        <v>214715</v>
      </c>
      <c r="BL249" t="s">
        <v>3327</v>
      </c>
      <c r="BX249">
        <v>521910</v>
      </c>
    </row>
    <row r="250" spans="1:76" x14ac:dyDescent="0.25">
      <c r="A250">
        <v>522155</v>
      </c>
      <c r="C250">
        <v>1</v>
      </c>
      <c r="D250">
        <v>1</v>
      </c>
      <c r="E250">
        <v>1</v>
      </c>
      <c r="F250" t="s">
        <v>0</v>
      </c>
      <c r="G250" t="s">
        <v>33</v>
      </c>
      <c r="H250" t="s">
        <v>3328</v>
      </c>
      <c r="I250" t="s">
        <v>3</v>
      </c>
      <c r="K250">
        <v>1</v>
      </c>
      <c r="L250" t="s">
        <v>4</v>
      </c>
      <c r="M250">
        <v>101980</v>
      </c>
      <c r="N250" t="s">
        <v>5</v>
      </c>
      <c r="O250" t="s">
        <v>5</v>
      </c>
      <c r="U250" t="s">
        <v>3329</v>
      </c>
      <c r="V250" s="1">
        <v>1</v>
      </c>
      <c r="W250" t="s">
        <v>2511</v>
      </c>
      <c r="X250" t="s">
        <v>3321</v>
      </c>
      <c r="Y250" t="s">
        <v>2513</v>
      </c>
      <c r="Z250" s="3">
        <v>18</v>
      </c>
      <c r="AA250" s="4">
        <v>1870</v>
      </c>
      <c r="AB250" s="4" t="s">
        <v>3321</v>
      </c>
      <c r="AC250" t="s">
        <v>3330</v>
      </c>
      <c r="AD250">
        <v>2020</v>
      </c>
      <c r="AE250">
        <v>6</v>
      </c>
      <c r="AF250">
        <v>21</v>
      </c>
      <c r="AG250" t="s">
        <v>3228</v>
      </c>
      <c r="AJ250" t="s">
        <v>5</v>
      </c>
      <c r="AK250" t="s">
        <v>11</v>
      </c>
      <c r="AL250">
        <v>519468</v>
      </c>
      <c r="AM250">
        <v>7617323</v>
      </c>
      <c r="AN250" s="4">
        <v>519000</v>
      </c>
      <c r="AO250" s="4">
        <v>7617000</v>
      </c>
      <c r="AP250">
        <v>25</v>
      </c>
      <c r="AR250">
        <v>1010</v>
      </c>
      <c r="AT250" s="5" t="s">
        <v>3331</v>
      </c>
      <c r="AU250">
        <v>101980</v>
      </c>
      <c r="AW250" s="6" t="s">
        <v>12</v>
      </c>
      <c r="AX250">
        <v>1</v>
      </c>
      <c r="AY250" t="s">
        <v>13</v>
      </c>
      <c r="AZ250" t="s">
        <v>3332</v>
      </c>
      <c r="BA250" t="s">
        <v>3333</v>
      </c>
      <c r="BB250">
        <v>1010</v>
      </c>
      <c r="BC250" t="s">
        <v>43</v>
      </c>
      <c r="BD250" t="s">
        <v>44</v>
      </c>
      <c r="BF250" s="5">
        <v>44262.866238425901</v>
      </c>
      <c r="BG250" s="7" t="s">
        <v>17</v>
      </c>
      <c r="BI250">
        <v>6</v>
      </c>
      <c r="BJ250">
        <v>266261</v>
      </c>
      <c r="BL250" t="s">
        <v>3334</v>
      </c>
      <c r="BX250">
        <v>522155</v>
      </c>
    </row>
    <row r="251" spans="1:76" x14ac:dyDescent="0.25">
      <c r="A251">
        <v>522543</v>
      </c>
      <c r="C251">
        <v>1</v>
      </c>
      <c r="D251">
        <v>1</v>
      </c>
      <c r="E251">
        <v>1</v>
      </c>
      <c r="F251" t="s">
        <v>0</v>
      </c>
      <c r="G251" t="s">
        <v>33</v>
      </c>
      <c r="H251" t="s">
        <v>3335</v>
      </c>
      <c r="I251" t="s">
        <v>3</v>
      </c>
      <c r="K251">
        <v>1</v>
      </c>
      <c r="L251" t="s">
        <v>4</v>
      </c>
      <c r="M251">
        <v>101980</v>
      </c>
      <c r="N251" t="s">
        <v>5</v>
      </c>
      <c r="O251" t="s">
        <v>5</v>
      </c>
      <c r="U251" t="s">
        <v>3336</v>
      </c>
      <c r="V251" s="1">
        <v>1</v>
      </c>
      <c r="W251" t="s">
        <v>2511</v>
      </c>
      <c r="X251" t="s">
        <v>3321</v>
      </c>
      <c r="Y251" t="s">
        <v>2513</v>
      </c>
      <c r="Z251" s="3">
        <v>18</v>
      </c>
      <c r="AA251" s="4">
        <v>1870</v>
      </c>
      <c r="AB251" s="4" t="s">
        <v>3321</v>
      </c>
      <c r="AC251" t="s">
        <v>3337</v>
      </c>
      <c r="AD251">
        <v>2020</v>
      </c>
      <c r="AE251">
        <v>6</v>
      </c>
      <c r="AF251">
        <v>21</v>
      </c>
      <c r="AG251" t="s">
        <v>3228</v>
      </c>
      <c r="AJ251" t="s">
        <v>5</v>
      </c>
      <c r="AK251" t="s">
        <v>11</v>
      </c>
      <c r="AL251">
        <v>525233</v>
      </c>
      <c r="AM251">
        <v>7614997</v>
      </c>
      <c r="AN251" s="4">
        <v>525000</v>
      </c>
      <c r="AO251" s="4">
        <v>7615000</v>
      </c>
      <c r="AP251">
        <v>25</v>
      </c>
      <c r="AR251">
        <v>1010</v>
      </c>
      <c r="AT251" s="5" t="s">
        <v>3338</v>
      </c>
      <c r="AU251">
        <v>101980</v>
      </c>
      <c r="AW251" s="6" t="s">
        <v>12</v>
      </c>
      <c r="AX251">
        <v>1</v>
      </c>
      <c r="AY251" t="s">
        <v>13</v>
      </c>
      <c r="AZ251" t="s">
        <v>3339</v>
      </c>
      <c r="BA251" t="s">
        <v>3340</v>
      </c>
      <c r="BB251">
        <v>1010</v>
      </c>
      <c r="BC251" t="s">
        <v>43</v>
      </c>
      <c r="BD251" t="s">
        <v>44</v>
      </c>
      <c r="BF251" s="5">
        <v>44262.866238425901</v>
      </c>
      <c r="BG251" s="7" t="s">
        <v>17</v>
      </c>
      <c r="BI251">
        <v>6</v>
      </c>
      <c r="BJ251">
        <v>266260</v>
      </c>
      <c r="BL251" t="s">
        <v>3341</v>
      </c>
      <c r="BX251">
        <v>522543</v>
      </c>
    </row>
    <row r="252" spans="1:76" x14ac:dyDescent="0.25">
      <c r="A252">
        <v>524430</v>
      </c>
      <c r="C252">
        <v>1</v>
      </c>
      <c r="D252">
        <v>1</v>
      </c>
      <c r="E252">
        <v>1</v>
      </c>
      <c r="F252" t="s">
        <v>0</v>
      </c>
      <c r="G252" t="s">
        <v>33</v>
      </c>
      <c r="H252" t="s">
        <v>3377</v>
      </c>
      <c r="I252" s="8" t="str">
        <f>HYPERLINK(AT252,"Foto")</f>
        <v>Foto</v>
      </c>
      <c r="K252">
        <v>1</v>
      </c>
      <c r="L252" t="s">
        <v>4</v>
      </c>
      <c r="M252">
        <v>101980</v>
      </c>
      <c r="N252" t="s">
        <v>5</v>
      </c>
      <c r="O252" t="s">
        <v>5</v>
      </c>
      <c r="U252" t="s">
        <v>3378</v>
      </c>
      <c r="V252" s="1">
        <v>1</v>
      </c>
      <c r="W252" t="s">
        <v>3215</v>
      </c>
      <c r="X252" t="s">
        <v>3344</v>
      </c>
      <c r="Y252" s="2" t="s">
        <v>3217</v>
      </c>
      <c r="Z252" s="3">
        <v>19</v>
      </c>
      <c r="AA252" s="4">
        <v>1901</v>
      </c>
      <c r="AB252" s="4" t="s">
        <v>3344</v>
      </c>
      <c r="AC252" t="s">
        <v>3379</v>
      </c>
      <c r="AD252">
        <v>2019</v>
      </c>
      <c r="AE252">
        <v>5</v>
      </c>
      <c r="AF252">
        <v>31</v>
      </c>
      <c r="AG252" t="s">
        <v>3380</v>
      </c>
      <c r="AH252" t="s">
        <v>3381</v>
      </c>
      <c r="AJ252" t="s">
        <v>5</v>
      </c>
      <c r="AK252" t="s">
        <v>11</v>
      </c>
      <c r="AL252">
        <v>562919</v>
      </c>
      <c r="AM252">
        <v>7635196</v>
      </c>
      <c r="AN252" s="4">
        <v>563000</v>
      </c>
      <c r="AO252" s="4">
        <v>7635000</v>
      </c>
      <c r="AP252">
        <v>25</v>
      </c>
      <c r="AR252">
        <v>1010</v>
      </c>
      <c r="AS252" t="s">
        <v>53</v>
      </c>
      <c r="AT252" s="5" t="s">
        <v>3382</v>
      </c>
      <c r="AU252">
        <v>101980</v>
      </c>
      <c r="AW252" s="6" t="s">
        <v>12</v>
      </c>
      <c r="AX252">
        <v>1</v>
      </c>
      <c r="AY252" t="s">
        <v>13</v>
      </c>
      <c r="AZ252" t="s">
        <v>3383</v>
      </c>
      <c r="BA252" t="s">
        <v>3384</v>
      </c>
      <c r="BB252">
        <v>1010</v>
      </c>
      <c r="BC252" t="s">
        <v>43</v>
      </c>
      <c r="BD252" t="s">
        <v>44</v>
      </c>
      <c r="BE252">
        <v>1</v>
      </c>
      <c r="BF252" s="5">
        <v>43771.7483333333</v>
      </c>
      <c r="BG252" s="7" t="s">
        <v>17</v>
      </c>
      <c r="BI252">
        <v>6</v>
      </c>
      <c r="BJ252">
        <v>201382</v>
      </c>
      <c r="BL252" t="s">
        <v>3385</v>
      </c>
      <c r="BX252">
        <v>524430</v>
      </c>
    </row>
    <row r="253" spans="1:76" x14ac:dyDescent="0.25">
      <c r="A253">
        <v>526680</v>
      </c>
      <c r="C253">
        <v>1</v>
      </c>
      <c r="D253">
        <v>1</v>
      </c>
      <c r="E253">
        <v>1</v>
      </c>
      <c r="F253" t="s">
        <v>0</v>
      </c>
      <c r="G253" t="s">
        <v>33</v>
      </c>
      <c r="H253" t="s">
        <v>3386</v>
      </c>
      <c r="I253" s="8" t="str">
        <f>HYPERLINK(AT253,"Foto")</f>
        <v>Foto</v>
      </c>
      <c r="K253">
        <v>1</v>
      </c>
      <c r="L253" t="s">
        <v>4</v>
      </c>
      <c r="M253">
        <v>101980</v>
      </c>
      <c r="N253" t="s">
        <v>5</v>
      </c>
      <c r="O253" t="s">
        <v>5</v>
      </c>
      <c r="U253" t="s">
        <v>3387</v>
      </c>
      <c r="V253" s="1">
        <v>1</v>
      </c>
      <c r="W253" t="s">
        <v>3215</v>
      </c>
      <c r="X253" t="s">
        <v>3388</v>
      </c>
      <c r="Y253" s="2" t="s">
        <v>3217</v>
      </c>
      <c r="Z253" s="3">
        <v>19</v>
      </c>
      <c r="AA253" s="4">
        <v>1902</v>
      </c>
      <c r="AB253" t="s">
        <v>3388</v>
      </c>
      <c r="AC253" t="s">
        <v>3389</v>
      </c>
      <c r="AD253">
        <v>2017</v>
      </c>
      <c r="AE253">
        <v>6</v>
      </c>
      <c r="AF253">
        <v>10</v>
      </c>
      <c r="AG253" t="s">
        <v>3228</v>
      </c>
      <c r="AH253" t="s">
        <v>52</v>
      </c>
      <c r="AJ253" t="s">
        <v>5</v>
      </c>
      <c r="AK253" t="s">
        <v>11</v>
      </c>
      <c r="AL253">
        <v>640047</v>
      </c>
      <c r="AM253">
        <v>7736345</v>
      </c>
      <c r="AN253" s="4">
        <v>641000</v>
      </c>
      <c r="AO253" s="4">
        <v>7737000</v>
      </c>
      <c r="AP253">
        <v>10</v>
      </c>
      <c r="AR253">
        <v>1010</v>
      </c>
      <c r="AS253" t="s">
        <v>53</v>
      </c>
      <c r="AT253" s="5" t="s">
        <v>3390</v>
      </c>
      <c r="AU253">
        <v>101980</v>
      </c>
      <c r="AW253" s="6" t="s">
        <v>12</v>
      </c>
      <c r="AX253">
        <v>1</v>
      </c>
      <c r="AY253" t="s">
        <v>13</v>
      </c>
      <c r="AZ253" t="s">
        <v>3391</v>
      </c>
      <c r="BA253" t="s">
        <v>3392</v>
      </c>
      <c r="BB253">
        <v>1010</v>
      </c>
      <c r="BC253" t="s">
        <v>43</v>
      </c>
      <c r="BD253" t="s">
        <v>44</v>
      </c>
      <c r="BE253">
        <v>1</v>
      </c>
      <c r="BF253" s="5">
        <v>43883.992314814801</v>
      </c>
      <c r="BG253" s="7" t="s">
        <v>17</v>
      </c>
      <c r="BI253">
        <v>6</v>
      </c>
      <c r="BJ253">
        <v>123166</v>
      </c>
      <c r="BL253" t="s">
        <v>3393</v>
      </c>
      <c r="BX253">
        <v>526680</v>
      </c>
    </row>
    <row r="254" spans="1:76" x14ac:dyDescent="0.25">
      <c r="A254">
        <v>527620</v>
      </c>
      <c r="C254">
        <v>1</v>
      </c>
      <c r="D254">
        <v>1</v>
      </c>
      <c r="E254">
        <v>1</v>
      </c>
      <c r="F254" t="s">
        <v>0</v>
      </c>
      <c r="G254" t="s">
        <v>33</v>
      </c>
      <c r="H254" t="s">
        <v>3451</v>
      </c>
      <c r="I254" t="s">
        <v>3</v>
      </c>
      <c r="K254">
        <v>1</v>
      </c>
      <c r="L254" t="s">
        <v>4</v>
      </c>
      <c r="M254">
        <v>101980</v>
      </c>
      <c r="N254" t="s">
        <v>5</v>
      </c>
      <c r="O254" t="s">
        <v>5</v>
      </c>
      <c r="U254" t="s">
        <v>3452</v>
      </c>
      <c r="V254" s="1">
        <v>1</v>
      </c>
      <c r="W254" t="s">
        <v>3215</v>
      </c>
      <c r="X254" t="s">
        <v>3388</v>
      </c>
      <c r="Y254" s="2" t="s">
        <v>3217</v>
      </c>
      <c r="Z254" s="3">
        <v>19</v>
      </c>
      <c r="AA254" s="4">
        <v>1902</v>
      </c>
      <c r="AB254" t="s">
        <v>3388</v>
      </c>
      <c r="AC254" t="s">
        <v>3453</v>
      </c>
      <c r="AD254">
        <v>2017</v>
      </c>
      <c r="AE254">
        <v>6</v>
      </c>
      <c r="AF254">
        <v>9</v>
      </c>
      <c r="AG254" t="s">
        <v>3397</v>
      </c>
      <c r="AJ254" t="s">
        <v>5</v>
      </c>
      <c r="AK254" t="s">
        <v>11</v>
      </c>
      <c r="AL254">
        <v>648275</v>
      </c>
      <c r="AM254">
        <v>7735304</v>
      </c>
      <c r="AN254" s="4">
        <v>649000</v>
      </c>
      <c r="AO254" s="4">
        <v>7735000</v>
      </c>
      <c r="AP254">
        <v>150</v>
      </c>
      <c r="AR254">
        <v>1010</v>
      </c>
      <c r="AS254" t="s">
        <v>3454</v>
      </c>
      <c r="AT254" s="5" t="s">
        <v>3455</v>
      </c>
      <c r="AU254">
        <v>101980</v>
      </c>
      <c r="AW254" s="6" t="s">
        <v>12</v>
      </c>
      <c r="AX254">
        <v>1</v>
      </c>
      <c r="AY254" t="s">
        <v>13</v>
      </c>
      <c r="AZ254" t="s">
        <v>3456</v>
      </c>
      <c r="BA254" t="s">
        <v>3457</v>
      </c>
      <c r="BB254">
        <v>1010</v>
      </c>
      <c r="BC254" t="s">
        <v>43</v>
      </c>
      <c r="BD254" t="s">
        <v>44</v>
      </c>
      <c r="BF254" s="5">
        <v>43950.221678240698</v>
      </c>
      <c r="BG254" s="7" t="s">
        <v>17</v>
      </c>
      <c r="BI254">
        <v>6</v>
      </c>
      <c r="BJ254">
        <v>123246</v>
      </c>
      <c r="BL254" t="s">
        <v>3458</v>
      </c>
      <c r="BX254">
        <v>527620</v>
      </c>
    </row>
    <row r="255" spans="1:76" x14ac:dyDescent="0.25">
      <c r="A255">
        <v>527673</v>
      </c>
      <c r="C255">
        <v>1</v>
      </c>
      <c r="D255">
        <v>1</v>
      </c>
      <c r="E255">
        <v>1</v>
      </c>
      <c r="F255" t="s">
        <v>0</v>
      </c>
      <c r="G255" t="s">
        <v>33</v>
      </c>
      <c r="H255" t="s">
        <v>3471</v>
      </c>
      <c r="I255" s="8" t="str">
        <f>HYPERLINK(AT255,"Foto")</f>
        <v>Foto</v>
      </c>
      <c r="K255">
        <v>1</v>
      </c>
      <c r="L255" t="s">
        <v>4</v>
      </c>
      <c r="M255">
        <v>101980</v>
      </c>
      <c r="N255" t="s">
        <v>5</v>
      </c>
      <c r="O255" t="s">
        <v>5</v>
      </c>
      <c r="U255" t="s">
        <v>3472</v>
      </c>
      <c r="V255" s="1">
        <v>1</v>
      </c>
      <c r="W255" t="s">
        <v>3215</v>
      </c>
      <c r="X255" t="s">
        <v>3388</v>
      </c>
      <c r="Y255" s="2" t="s">
        <v>3217</v>
      </c>
      <c r="Z255" s="3">
        <v>19</v>
      </c>
      <c r="AA255" s="4">
        <v>1902</v>
      </c>
      <c r="AB255" t="s">
        <v>3388</v>
      </c>
      <c r="AC255" t="s">
        <v>3473</v>
      </c>
      <c r="AD255">
        <v>2019</v>
      </c>
      <c r="AE255">
        <v>7</v>
      </c>
      <c r="AF255">
        <v>9</v>
      </c>
      <c r="AG255" t="s">
        <v>3228</v>
      </c>
      <c r="AH255" t="s">
        <v>3381</v>
      </c>
      <c r="AJ255" t="s">
        <v>5</v>
      </c>
      <c r="AK255" t="s">
        <v>11</v>
      </c>
      <c r="AL255">
        <v>648765</v>
      </c>
      <c r="AM255">
        <v>7743772</v>
      </c>
      <c r="AN255" s="4">
        <v>649000</v>
      </c>
      <c r="AO255" s="4">
        <v>7743000</v>
      </c>
      <c r="AP255">
        <v>10</v>
      </c>
      <c r="AR255">
        <v>1010</v>
      </c>
      <c r="AS255" t="s">
        <v>3474</v>
      </c>
      <c r="AT255" s="5" t="s">
        <v>3475</v>
      </c>
      <c r="AU255">
        <v>101980</v>
      </c>
      <c r="AW255" s="6" t="s">
        <v>12</v>
      </c>
      <c r="AX255">
        <v>1</v>
      </c>
      <c r="AY255" t="s">
        <v>13</v>
      </c>
      <c r="AZ255" t="s">
        <v>3476</v>
      </c>
      <c r="BA255" t="s">
        <v>3477</v>
      </c>
      <c r="BB255">
        <v>1010</v>
      </c>
      <c r="BC255" t="s">
        <v>43</v>
      </c>
      <c r="BD255" t="s">
        <v>44</v>
      </c>
      <c r="BE255">
        <v>1</v>
      </c>
      <c r="BF255" s="5">
        <v>43772.423518518503</v>
      </c>
      <c r="BG255" s="7" t="s">
        <v>17</v>
      </c>
      <c r="BI255">
        <v>6</v>
      </c>
      <c r="BJ255">
        <v>207184</v>
      </c>
      <c r="BL255" t="s">
        <v>3478</v>
      </c>
      <c r="BX255">
        <v>527673</v>
      </c>
    </row>
    <row r="256" spans="1:76" x14ac:dyDescent="0.25">
      <c r="A256">
        <v>527790</v>
      </c>
      <c r="C256">
        <v>1</v>
      </c>
      <c r="D256">
        <v>1</v>
      </c>
      <c r="E256">
        <v>1</v>
      </c>
      <c r="F256" t="s">
        <v>0</v>
      </c>
      <c r="G256" t="s">
        <v>33</v>
      </c>
      <c r="H256" t="s">
        <v>3494</v>
      </c>
      <c r="I256" t="s">
        <v>3</v>
      </c>
      <c r="K256">
        <v>1</v>
      </c>
      <c r="L256" t="s">
        <v>4</v>
      </c>
      <c r="M256">
        <v>101980</v>
      </c>
      <c r="N256" t="s">
        <v>5</v>
      </c>
      <c r="O256" t="s">
        <v>5</v>
      </c>
      <c r="U256" t="s">
        <v>3495</v>
      </c>
      <c r="V256" s="1">
        <v>1</v>
      </c>
      <c r="W256" t="s">
        <v>3215</v>
      </c>
      <c r="X256" t="s">
        <v>3388</v>
      </c>
      <c r="Y256" s="2" t="s">
        <v>3217</v>
      </c>
      <c r="Z256" s="3">
        <v>19</v>
      </c>
      <c r="AA256" s="4">
        <v>1902</v>
      </c>
      <c r="AB256" t="s">
        <v>3388</v>
      </c>
      <c r="AC256" t="s">
        <v>3496</v>
      </c>
      <c r="AD256">
        <v>2019</v>
      </c>
      <c r="AE256">
        <v>5</v>
      </c>
      <c r="AF256">
        <v>28</v>
      </c>
      <c r="AG256" t="s">
        <v>3397</v>
      </c>
      <c r="AJ256" t="s">
        <v>5</v>
      </c>
      <c r="AK256" t="s">
        <v>11</v>
      </c>
      <c r="AL256">
        <v>649646</v>
      </c>
      <c r="AM256">
        <v>7756011</v>
      </c>
      <c r="AN256" s="4">
        <v>649000</v>
      </c>
      <c r="AO256" s="4">
        <v>7757000</v>
      </c>
      <c r="AP256">
        <v>200</v>
      </c>
      <c r="AR256">
        <v>1010</v>
      </c>
      <c r="AS256" t="s">
        <v>3413</v>
      </c>
      <c r="AT256" s="5" t="s">
        <v>3497</v>
      </c>
      <c r="AU256">
        <v>101980</v>
      </c>
      <c r="AW256" s="6" t="s">
        <v>12</v>
      </c>
      <c r="AX256">
        <v>1</v>
      </c>
      <c r="AY256" t="s">
        <v>13</v>
      </c>
      <c r="AZ256" t="s">
        <v>3498</v>
      </c>
      <c r="BA256" t="s">
        <v>3499</v>
      </c>
      <c r="BB256">
        <v>1010</v>
      </c>
      <c r="BC256" t="s">
        <v>43</v>
      </c>
      <c r="BD256" t="s">
        <v>44</v>
      </c>
      <c r="BF256" s="5">
        <v>43613.4600347222</v>
      </c>
      <c r="BG256" s="7" t="s">
        <v>17</v>
      </c>
      <c r="BI256">
        <v>6</v>
      </c>
      <c r="BJ256">
        <v>200437</v>
      </c>
      <c r="BL256" t="s">
        <v>3500</v>
      </c>
      <c r="BX256">
        <v>527790</v>
      </c>
    </row>
    <row r="257" spans="1:76" x14ac:dyDescent="0.25">
      <c r="A257">
        <v>529955</v>
      </c>
      <c r="C257">
        <v>1</v>
      </c>
      <c r="D257">
        <v>1</v>
      </c>
      <c r="E257">
        <v>1</v>
      </c>
      <c r="F257" t="s">
        <v>0</v>
      </c>
      <c r="G257" t="s">
        <v>33</v>
      </c>
      <c r="H257" t="s">
        <v>3982</v>
      </c>
      <c r="I257" t="s">
        <v>3</v>
      </c>
      <c r="K257">
        <v>1</v>
      </c>
      <c r="L257" t="s">
        <v>4</v>
      </c>
      <c r="M257">
        <v>101980</v>
      </c>
      <c r="N257" t="s">
        <v>5</v>
      </c>
      <c r="O257" t="s">
        <v>5</v>
      </c>
      <c r="U257" t="s">
        <v>3983</v>
      </c>
      <c r="V257" s="1">
        <v>1</v>
      </c>
      <c r="W257" t="s">
        <v>3215</v>
      </c>
      <c r="X257" t="s">
        <v>3388</v>
      </c>
      <c r="Y257" s="2" t="s">
        <v>3217</v>
      </c>
      <c r="Z257" s="3">
        <v>19</v>
      </c>
      <c r="AA257" s="4">
        <v>1902</v>
      </c>
      <c r="AB257" t="s">
        <v>3388</v>
      </c>
      <c r="AC257" t="s">
        <v>3984</v>
      </c>
      <c r="AD257">
        <v>2017</v>
      </c>
      <c r="AE257">
        <v>6</v>
      </c>
      <c r="AF257">
        <v>12</v>
      </c>
      <c r="AG257" t="s">
        <v>3397</v>
      </c>
      <c r="AJ257" t="s">
        <v>5</v>
      </c>
      <c r="AK257" t="s">
        <v>11</v>
      </c>
      <c r="AL257">
        <v>654145</v>
      </c>
      <c r="AM257">
        <v>7741138</v>
      </c>
      <c r="AN257" s="4">
        <v>655000</v>
      </c>
      <c r="AO257" s="4">
        <v>7741000</v>
      </c>
      <c r="AP257">
        <v>250</v>
      </c>
      <c r="AR257">
        <v>1010</v>
      </c>
      <c r="AT257" s="5" t="s">
        <v>3985</v>
      </c>
      <c r="AU257">
        <v>101980</v>
      </c>
      <c r="AW257" s="6" t="s">
        <v>12</v>
      </c>
      <c r="AX257">
        <v>1</v>
      </c>
      <c r="AY257" t="s">
        <v>13</v>
      </c>
      <c r="AZ257" t="s">
        <v>3986</v>
      </c>
      <c r="BA257" t="s">
        <v>3987</v>
      </c>
      <c r="BB257">
        <v>1010</v>
      </c>
      <c r="BC257" t="s">
        <v>43</v>
      </c>
      <c r="BD257" t="s">
        <v>44</v>
      </c>
      <c r="BF257" s="5">
        <v>42935.324155092603</v>
      </c>
      <c r="BG257" s="7" t="s">
        <v>17</v>
      </c>
      <c r="BI257">
        <v>6</v>
      </c>
      <c r="BJ257">
        <v>127691</v>
      </c>
      <c r="BL257" t="s">
        <v>3988</v>
      </c>
      <c r="BX257">
        <v>529955</v>
      </c>
    </row>
    <row r="258" spans="1:76" x14ac:dyDescent="0.25">
      <c r="A258">
        <v>530063</v>
      </c>
      <c r="C258">
        <v>1</v>
      </c>
      <c r="D258">
        <v>1</v>
      </c>
      <c r="E258">
        <v>1</v>
      </c>
      <c r="F258" t="s">
        <v>0</v>
      </c>
      <c r="G258" t="s">
        <v>33</v>
      </c>
      <c r="H258" t="s">
        <v>3989</v>
      </c>
      <c r="I258" t="s">
        <v>3</v>
      </c>
      <c r="K258">
        <v>1</v>
      </c>
      <c r="L258" t="s">
        <v>4</v>
      </c>
      <c r="M258">
        <v>101980</v>
      </c>
      <c r="N258" t="s">
        <v>5</v>
      </c>
      <c r="O258" t="s">
        <v>5</v>
      </c>
      <c r="U258" t="s">
        <v>3990</v>
      </c>
      <c r="V258" s="1">
        <v>1</v>
      </c>
      <c r="W258" t="s">
        <v>3215</v>
      </c>
      <c r="X258" t="s">
        <v>3388</v>
      </c>
      <c r="Y258" s="2" t="s">
        <v>3217</v>
      </c>
      <c r="Z258" s="3">
        <v>19</v>
      </c>
      <c r="AA258" s="4">
        <v>1902</v>
      </c>
      <c r="AB258" t="s">
        <v>3388</v>
      </c>
      <c r="AC258" t="s">
        <v>3991</v>
      </c>
      <c r="AD258">
        <v>2017</v>
      </c>
      <c r="AE258">
        <v>6</v>
      </c>
      <c r="AF258">
        <v>28</v>
      </c>
      <c r="AG258" t="s">
        <v>3397</v>
      </c>
      <c r="AJ258" t="s">
        <v>5</v>
      </c>
      <c r="AK258" t="s">
        <v>11</v>
      </c>
      <c r="AL258">
        <v>654493</v>
      </c>
      <c r="AM258">
        <v>7749349</v>
      </c>
      <c r="AN258" s="4">
        <v>655000</v>
      </c>
      <c r="AO258" s="4">
        <v>7749000</v>
      </c>
      <c r="AP258">
        <v>125</v>
      </c>
      <c r="AR258">
        <v>1010</v>
      </c>
      <c r="AS258" t="s">
        <v>3992</v>
      </c>
      <c r="AT258" s="5" t="s">
        <v>3993</v>
      </c>
      <c r="AU258">
        <v>101980</v>
      </c>
      <c r="AW258" s="6" t="s">
        <v>12</v>
      </c>
      <c r="AX258">
        <v>1</v>
      </c>
      <c r="AY258" t="s">
        <v>13</v>
      </c>
      <c r="AZ258" t="s">
        <v>3994</v>
      </c>
      <c r="BA258" t="s">
        <v>3995</v>
      </c>
      <c r="BB258">
        <v>1010</v>
      </c>
      <c r="BC258" t="s">
        <v>43</v>
      </c>
      <c r="BD258" t="s">
        <v>44</v>
      </c>
      <c r="BF258" s="5">
        <v>42914.692731481497</v>
      </c>
      <c r="BG258" s="7" t="s">
        <v>17</v>
      </c>
      <c r="BI258">
        <v>6</v>
      </c>
      <c r="BJ258">
        <v>125207</v>
      </c>
      <c r="BL258" t="s">
        <v>3996</v>
      </c>
      <c r="BX258">
        <v>530063</v>
      </c>
    </row>
    <row r="259" spans="1:76" x14ac:dyDescent="0.25">
      <c r="A259">
        <v>530990</v>
      </c>
      <c r="C259">
        <v>1</v>
      </c>
      <c r="D259">
        <v>1</v>
      </c>
      <c r="E259">
        <v>1</v>
      </c>
      <c r="F259" t="s">
        <v>0</v>
      </c>
      <c r="G259" t="s">
        <v>33</v>
      </c>
      <c r="H259" t="s">
        <v>4090</v>
      </c>
      <c r="I259" t="s">
        <v>3</v>
      </c>
      <c r="K259">
        <v>1</v>
      </c>
      <c r="L259" t="s">
        <v>4</v>
      </c>
      <c r="M259">
        <v>101980</v>
      </c>
      <c r="N259" t="s">
        <v>5</v>
      </c>
      <c r="O259" t="s">
        <v>5</v>
      </c>
      <c r="U259" t="s">
        <v>4091</v>
      </c>
      <c r="V259" s="1">
        <v>1</v>
      </c>
      <c r="W259" t="s">
        <v>3215</v>
      </c>
      <c r="X259" t="s">
        <v>3388</v>
      </c>
      <c r="Y259" s="2" t="s">
        <v>3217</v>
      </c>
      <c r="Z259" s="3">
        <v>19</v>
      </c>
      <c r="AA259" s="4">
        <v>1902</v>
      </c>
      <c r="AB259" t="s">
        <v>3388</v>
      </c>
      <c r="AC259" t="s">
        <v>4092</v>
      </c>
      <c r="AD259">
        <v>2019</v>
      </c>
      <c r="AE259">
        <v>9</v>
      </c>
      <c r="AF259">
        <v>30</v>
      </c>
      <c r="AG259" t="s">
        <v>3397</v>
      </c>
      <c r="AJ259" t="s">
        <v>5</v>
      </c>
      <c r="AK259" t="s">
        <v>11</v>
      </c>
      <c r="AL259">
        <v>658318</v>
      </c>
      <c r="AM259">
        <v>7740244</v>
      </c>
      <c r="AN259" s="4">
        <v>659000</v>
      </c>
      <c r="AO259" s="4">
        <v>7741000</v>
      </c>
      <c r="AP259">
        <v>50</v>
      </c>
      <c r="AR259">
        <v>1010</v>
      </c>
      <c r="AS259" t="s">
        <v>3447</v>
      </c>
      <c r="AT259" s="5" t="s">
        <v>4093</v>
      </c>
      <c r="AU259">
        <v>101980</v>
      </c>
      <c r="AW259" s="6" t="s">
        <v>12</v>
      </c>
      <c r="AX259">
        <v>1</v>
      </c>
      <c r="AY259" t="s">
        <v>13</v>
      </c>
      <c r="AZ259" t="s">
        <v>4094</v>
      </c>
      <c r="BA259" t="s">
        <v>4095</v>
      </c>
      <c r="BB259">
        <v>1010</v>
      </c>
      <c r="BC259" t="s">
        <v>43</v>
      </c>
      <c r="BD259" t="s">
        <v>44</v>
      </c>
      <c r="BF259" s="5">
        <v>43738.873344907399</v>
      </c>
      <c r="BG259" s="7" t="s">
        <v>17</v>
      </c>
      <c r="BI259">
        <v>6</v>
      </c>
      <c r="BJ259">
        <v>219885</v>
      </c>
      <c r="BL259" t="s">
        <v>4096</v>
      </c>
      <c r="BX259">
        <v>530990</v>
      </c>
    </row>
    <row r="260" spans="1:76" x14ac:dyDescent="0.25">
      <c r="A260">
        <v>527628</v>
      </c>
      <c r="C260">
        <v>1</v>
      </c>
      <c r="D260">
        <v>1</v>
      </c>
      <c r="E260">
        <v>2</v>
      </c>
      <c r="F260" t="s">
        <v>0</v>
      </c>
      <c r="G260" t="s">
        <v>33</v>
      </c>
      <c r="H260" t="s">
        <v>3459</v>
      </c>
      <c r="I260" t="s">
        <v>3</v>
      </c>
      <c r="K260">
        <v>1</v>
      </c>
      <c r="L260" t="s">
        <v>4</v>
      </c>
      <c r="M260">
        <v>101980</v>
      </c>
      <c r="N260" t="s">
        <v>5</v>
      </c>
      <c r="O260" t="s">
        <v>5</v>
      </c>
      <c r="U260" t="s">
        <v>3452</v>
      </c>
      <c r="V260" s="1">
        <v>1</v>
      </c>
      <c r="W260" t="s">
        <v>3215</v>
      </c>
      <c r="X260" t="s">
        <v>3388</v>
      </c>
      <c r="Y260" s="2" t="s">
        <v>3217</v>
      </c>
      <c r="Z260" s="3">
        <v>19</v>
      </c>
      <c r="AA260" s="4">
        <v>1902</v>
      </c>
      <c r="AB260" t="s">
        <v>3388</v>
      </c>
      <c r="AC260" t="s">
        <v>3460</v>
      </c>
      <c r="AD260">
        <v>2019</v>
      </c>
      <c r="AE260">
        <v>6</v>
      </c>
      <c r="AF260">
        <v>24</v>
      </c>
      <c r="AG260" t="s">
        <v>3397</v>
      </c>
      <c r="AJ260" t="s">
        <v>5</v>
      </c>
      <c r="AK260" t="s">
        <v>11</v>
      </c>
      <c r="AL260">
        <v>648275</v>
      </c>
      <c r="AM260">
        <v>7735304</v>
      </c>
      <c r="AN260" s="4">
        <v>649000</v>
      </c>
      <c r="AO260" s="4">
        <v>7735000</v>
      </c>
      <c r="AP260">
        <v>150</v>
      </c>
      <c r="AR260">
        <v>1010</v>
      </c>
      <c r="AS260" t="s">
        <v>3447</v>
      </c>
      <c r="AT260" s="5" t="s">
        <v>3461</v>
      </c>
      <c r="AU260">
        <v>101980</v>
      </c>
      <c r="AW260" s="6" t="s">
        <v>12</v>
      </c>
      <c r="AX260">
        <v>1</v>
      </c>
      <c r="AY260" t="s">
        <v>13</v>
      </c>
      <c r="AZ260" t="s">
        <v>3456</v>
      </c>
      <c r="BA260" t="s">
        <v>3462</v>
      </c>
      <c r="BB260">
        <v>1010</v>
      </c>
      <c r="BC260" t="s">
        <v>43</v>
      </c>
      <c r="BD260" t="s">
        <v>44</v>
      </c>
      <c r="BF260" s="5">
        <v>43950.221678240698</v>
      </c>
      <c r="BG260" s="7" t="s">
        <v>17</v>
      </c>
      <c r="BI260">
        <v>6</v>
      </c>
      <c r="BJ260">
        <v>203967</v>
      </c>
      <c r="BL260" t="s">
        <v>3463</v>
      </c>
      <c r="BX260">
        <v>527628</v>
      </c>
    </row>
    <row r="261" spans="1:76" x14ac:dyDescent="0.25">
      <c r="A261">
        <v>530085</v>
      </c>
      <c r="C261">
        <v>1</v>
      </c>
      <c r="D261">
        <v>1</v>
      </c>
      <c r="E261">
        <v>2</v>
      </c>
      <c r="F261" t="s">
        <v>0</v>
      </c>
      <c r="G261" t="s">
        <v>33</v>
      </c>
      <c r="H261" t="s">
        <v>3997</v>
      </c>
      <c r="I261" t="s">
        <v>3</v>
      </c>
      <c r="K261">
        <v>1</v>
      </c>
      <c r="L261" t="s">
        <v>4</v>
      </c>
      <c r="M261">
        <v>101980</v>
      </c>
      <c r="N261" t="s">
        <v>5</v>
      </c>
      <c r="O261" t="s">
        <v>5</v>
      </c>
      <c r="U261" t="s">
        <v>3990</v>
      </c>
      <c r="V261" s="1">
        <v>1</v>
      </c>
      <c r="W261" t="s">
        <v>3215</v>
      </c>
      <c r="X261" t="s">
        <v>3388</v>
      </c>
      <c r="Y261" s="2" t="s">
        <v>3217</v>
      </c>
      <c r="Z261" s="3">
        <v>19</v>
      </c>
      <c r="AA261" s="4">
        <v>1902</v>
      </c>
      <c r="AB261" t="s">
        <v>3388</v>
      </c>
      <c r="AC261" t="s">
        <v>3998</v>
      </c>
      <c r="AD261">
        <v>2018</v>
      </c>
      <c r="AE261">
        <v>7</v>
      </c>
      <c r="AF261">
        <v>1</v>
      </c>
      <c r="AG261" t="s">
        <v>3228</v>
      </c>
      <c r="AJ261" t="s">
        <v>5</v>
      </c>
      <c r="AK261" t="s">
        <v>11</v>
      </c>
      <c r="AL261">
        <v>654533</v>
      </c>
      <c r="AM261">
        <v>7749303</v>
      </c>
      <c r="AN261" s="4">
        <v>655000</v>
      </c>
      <c r="AO261" s="4">
        <v>7749000</v>
      </c>
      <c r="AP261">
        <v>50</v>
      </c>
      <c r="AR261">
        <v>1010</v>
      </c>
      <c r="AS261" t="s">
        <v>3999</v>
      </c>
      <c r="AT261" s="5" t="s">
        <v>4000</v>
      </c>
      <c r="AU261">
        <v>101980</v>
      </c>
      <c r="AW261" s="6" t="s">
        <v>12</v>
      </c>
      <c r="AX261">
        <v>1</v>
      </c>
      <c r="AY261" t="s">
        <v>13</v>
      </c>
      <c r="AZ261" t="s">
        <v>4001</v>
      </c>
      <c r="BA261" t="s">
        <v>4002</v>
      </c>
      <c r="BB261">
        <v>1010</v>
      </c>
      <c r="BC261" t="s">
        <v>43</v>
      </c>
      <c r="BD261" t="s">
        <v>44</v>
      </c>
      <c r="BF261" s="5">
        <v>43283.887430555602</v>
      </c>
      <c r="BG261" s="7" t="s">
        <v>17</v>
      </c>
      <c r="BI261">
        <v>6</v>
      </c>
      <c r="BJ261">
        <v>157882</v>
      </c>
      <c r="BL261" t="s">
        <v>4003</v>
      </c>
      <c r="BX261">
        <v>530085</v>
      </c>
    </row>
    <row r="262" spans="1:76" x14ac:dyDescent="0.25">
      <c r="A262">
        <v>527139</v>
      </c>
      <c r="C262">
        <v>1</v>
      </c>
      <c r="F262" t="s">
        <v>0</v>
      </c>
      <c r="G262" t="s">
        <v>33</v>
      </c>
      <c r="H262" t="s">
        <v>3402</v>
      </c>
      <c r="I262" t="s">
        <v>3</v>
      </c>
      <c r="K262">
        <v>1</v>
      </c>
      <c r="L262" t="s">
        <v>4</v>
      </c>
      <c r="M262">
        <v>101980</v>
      </c>
      <c r="N262" t="s">
        <v>5</v>
      </c>
      <c r="O262" t="s">
        <v>5</v>
      </c>
      <c r="U262" t="s">
        <v>3395</v>
      </c>
      <c r="V262" s="1">
        <v>1</v>
      </c>
      <c r="W262" t="s">
        <v>3215</v>
      </c>
      <c r="X262" t="s">
        <v>3388</v>
      </c>
      <c r="Y262" s="2" t="s">
        <v>3217</v>
      </c>
      <c r="Z262" s="3">
        <v>19</v>
      </c>
      <c r="AA262" s="4">
        <v>1902</v>
      </c>
      <c r="AB262" t="s">
        <v>3388</v>
      </c>
      <c r="AC262" t="s">
        <v>3403</v>
      </c>
      <c r="AD262">
        <v>2017</v>
      </c>
      <c r="AE262">
        <v>6</v>
      </c>
      <c r="AF262">
        <v>12</v>
      </c>
      <c r="AG262" t="s">
        <v>3397</v>
      </c>
      <c r="AJ262" t="s">
        <v>5</v>
      </c>
      <c r="AK262" t="s">
        <v>11</v>
      </c>
      <c r="AL262">
        <v>645646</v>
      </c>
      <c r="AM262">
        <v>7733945</v>
      </c>
      <c r="AN262" s="4">
        <v>645000</v>
      </c>
      <c r="AO262" s="4">
        <v>7733000</v>
      </c>
      <c r="AP262">
        <v>250</v>
      </c>
      <c r="AR262">
        <v>1010</v>
      </c>
      <c r="AT262" s="5" t="s">
        <v>3404</v>
      </c>
      <c r="AU262">
        <v>101980</v>
      </c>
      <c r="AW262" s="6" t="s">
        <v>12</v>
      </c>
      <c r="AX262">
        <v>1</v>
      </c>
      <c r="AY262" t="s">
        <v>13</v>
      </c>
      <c r="AZ262" t="s">
        <v>3399</v>
      </c>
      <c r="BA262" t="s">
        <v>3405</v>
      </c>
      <c r="BB262">
        <v>1010</v>
      </c>
      <c r="BC262" t="s">
        <v>43</v>
      </c>
      <c r="BD262" t="s">
        <v>44</v>
      </c>
      <c r="BF262" s="5">
        <v>43950.227175925902</v>
      </c>
      <c r="BG262" s="7" t="s">
        <v>17</v>
      </c>
      <c r="BI262">
        <v>6</v>
      </c>
      <c r="BJ262">
        <v>123604</v>
      </c>
      <c r="BL262" t="s">
        <v>3406</v>
      </c>
      <c r="BX262">
        <v>527139</v>
      </c>
    </row>
    <row r="263" spans="1:76" x14ac:dyDescent="0.25">
      <c r="A263">
        <v>527146</v>
      </c>
      <c r="C263">
        <v>1</v>
      </c>
      <c r="F263" t="s">
        <v>0</v>
      </c>
      <c r="G263" t="s">
        <v>33</v>
      </c>
      <c r="H263" t="s">
        <v>3407</v>
      </c>
      <c r="I263" t="s">
        <v>3</v>
      </c>
      <c r="K263">
        <v>1</v>
      </c>
      <c r="L263" t="s">
        <v>4</v>
      </c>
      <c r="M263">
        <v>101980</v>
      </c>
      <c r="N263" t="s">
        <v>5</v>
      </c>
      <c r="O263" t="s">
        <v>5</v>
      </c>
      <c r="U263" t="s">
        <v>3395</v>
      </c>
      <c r="V263" s="1">
        <v>1</v>
      </c>
      <c r="W263" t="s">
        <v>3215</v>
      </c>
      <c r="X263" t="s">
        <v>3388</v>
      </c>
      <c r="Y263" s="2" t="s">
        <v>3217</v>
      </c>
      <c r="Z263" s="3">
        <v>19</v>
      </c>
      <c r="AA263" s="4">
        <v>1902</v>
      </c>
      <c r="AB263" t="s">
        <v>3388</v>
      </c>
      <c r="AC263" t="s">
        <v>3403</v>
      </c>
      <c r="AD263">
        <v>2019</v>
      </c>
      <c r="AE263">
        <v>5</v>
      </c>
      <c r="AF263">
        <v>20</v>
      </c>
      <c r="AG263" t="s">
        <v>3397</v>
      </c>
      <c r="AH263" t="s">
        <v>179</v>
      </c>
      <c r="AJ263" t="s">
        <v>5</v>
      </c>
      <c r="AK263" t="s">
        <v>11</v>
      </c>
      <c r="AL263">
        <v>645646</v>
      </c>
      <c r="AM263">
        <v>7733945</v>
      </c>
      <c r="AN263" s="4">
        <v>645000</v>
      </c>
      <c r="AO263" s="4">
        <v>7733000</v>
      </c>
      <c r="AP263">
        <v>250</v>
      </c>
      <c r="AR263">
        <v>1010</v>
      </c>
      <c r="AS263" t="s">
        <v>3408</v>
      </c>
      <c r="AT263" s="5" t="s">
        <v>3409</v>
      </c>
      <c r="AU263">
        <v>101980</v>
      </c>
      <c r="AW263" s="6" t="s">
        <v>12</v>
      </c>
      <c r="AX263">
        <v>1</v>
      </c>
      <c r="AY263" t="s">
        <v>13</v>
      </c>
      <c r="AZ263" t="s">
        <v>3399</v>
      </c>
      <c r="BA263" t="s">
        <v>3410</v>
      </c>
      <c r="BB263">
        <v>1010</v>
      </c>
      <c r="BC263" t="s">
        <v>43</v>
      </c>
      <c r="BD263" t="s">
        <v>44</v>
      </c>
      <c r="BF263" s="5">
        <v>43950.227175925902</v>
      </c>
      <c r="BG263" s="7" t="s">
        <v>17</v>
      </c>
      <c r="BI263">
        <v>6</v>
      </c>
      <c r="BJ263">
        <v>199757</v>
      </c>
      <c r="BL263" t="s">
        <v>3411</v>
      </c>
      <c r="BX263">
        <v>527146</v>
      </c>
    </row>
    <row r="264" spans="1:76" x14ac:dyDescent="0.25">
      <c r="A264">
        <v>527148</v>
      </c>
      <c r="C264">
        <v>1</v>
      </c>
      <c r="F264" t="s">
        <v>0</v>
      </c>
      <c r="G264" t="s">
        <v>33</v>
      </c>
      <c r="H264" t="s">
        <v>3412</v>
      </c>
      <c r="I264" t="s">
        <v>3</v>
      </c>
      <c r="K264">
        <v>1</v>
      </c>
      <c r="L264" t="s">
        <v>4</v>
      </c>
      <c r="M264">
        <v>101980</v>
      </c>
      <c r="N264" t="s">
        <v>5</v>
      </c>
      <c r="O264" t="s">
        <v>5</v>
      </c>
      <c r="U264" t="s">
        <v>3395</v>
      </c>
      <c r="V264" s="1">
        <v>1</v>
      </c>
      <c r="W264" t="s">
        <v>3215</v>
      </c>
      <c r="X264" t="s">
        <v>3388</v>
      </c>
      <c r="Y264" s="2" t="s">
        <v>3217</v>
      </c>
      <c r="Z264" s="3">
        <v>19</v>
      </c>
      <c r="AA264" s="4">
        <v>1902</v>
      </c>
      <c r="AB264" t="s">
        <v>3388</v>
      </c>
      <c r="AC264" t="s">
        <v>3403</v>
      </c>
      <c r="AD264">
        <v>2019</v>
      </c>
      <c r="AE264">
        <v>6</v>
      </c>
      <c r="AF264">
        <v>3</v>
      </c>
      <c r="AG264" t="s">
        <v>3397</v>
      </c>
      <c r="AJ264" t="s">
        <v>5</v>
      </c>
      <c r="AK264" t="s">
        <v>11</v>
      </c>
      <c r="AL264">
        <v>645646</v>
      </c>
      <c r="AM264">
        <v>7733945</v>
      </c>
      <c r="AN264" s="4">
        <v>645000</v>
      </c>
      <c r="AO264" s="4">
        <v>7733000</v>
      </c>
      <c r="AP264">
        <v>250</v>
      </c>
      <c r="AR264">
        <v>1010</v>
      </c>
      <c r="AS264" t="s">
        <v>3413</v>
      </c>
      <c r="AT264" s="5" t="s">
        <v>3414</v>
      </c>
      <c r="AU264">
        <v>101980</v>
      </c>
      <c r="AW264" s="6" t="s">
        <v>12</v>
      </c>
      <c r="AX264">
        <v>1</v>
      </c>
      <c r="AY264" t="s">
        <v>13</v>
      </c>
      <c r="AZ264" t="s">
        <v>3399</v>
      </c>
      <c r="BA264" t="s">
        <v>3415</v>
      </c>
      <c r="BB264">
        <v>1010</v>
      </c>
      <c r="BC264" t="s">
        <v>43</v>
      </c>
      <c r="BD264" t="s">
        <v>44</v>
      </c>
      <c r="BF264" s="5">
        <v>43950.227175925902</v>
      </c>
      <c r="BG264" s="7" t="s">
        <v>17</v>
      </c>
      <c r="BI264">
        <v>6</v>
      </c>
      <c r="BJ264">
        <v>201163</v>
      </c>
      <c r="BL264" t="s">
        <v>3416</v>
      </c>
      <c r="BX264">
        <v>527148</v>
      </c>
    </row>
    <row r="265" spans="1:76" x14ac:dyDescent="0.25">
      <c r="A265">
        <v>527149</v>
      </c>
      <c r="C265">
        <v>1</v>
      </c>
      <c r="F265" t="s">
        <v>0</v>
      </c>
      <c r="G265" t="s">
        <v>33</v>
      </c>
      <c r="H265" t="s">
        <v>3417</v>
      </c>
      <c r="I265" t="s">
        <v>3</v>
      </c>
      <c r="K265">
        <v>1</v>
      </c>
      <c r="L265" t="s">
        <v>4</v>
      </c>
      <c r="M265">
        <v>101980</v>
      </c>
      <c r="N265" t="s">
        <v>5</v>
      </c>
      <c r="O265" t="s">
        <v>5</v>
      </c>
      <c r="U265" t="s">
        <v>3395</v>
      </c>
      <c r="V265" s="1">
        <v>1</v>
      </c>
      <c r="W265" t="s">
        <v>3215</v>
      </c>
      <c r="X265" t="s">
        <v>3388</v>
      </c>
      <c r="Y265" s="2" t="s">
        <v>3217</v>
      </c>
      <c r="Z265" s="3">
        <v>19</v>
      </c>
      <c r="AA265" s="4">
        <v>1902</v>
      </c>
      <c r="AB265" t="s">
        <v>3388</v>
      </c>
      <c r="AC265" t="s">
        <v>3403</v>
      </c>
      <c r="AD265">
        <v>2019</v>
      </c>
      <c r="AE265">
        <v>6</v>
      </c>
      <c r="AF265">
        <v>17</v>
      </c>
      <c r="AG265" t="s">
        <v>3397</v>
      </c>
      <c r="AJ265" t="s">
        <v>5</v>
      </c>
      <c r="AK265" t="s">
        <v>11</v>
      </c>
      <c r="AL265">
        <v>645646</v>
      </c>
      <c r="AM265">
        <v>7733945</v>
      </c>
      <c r="AN265" s="4">
        <v>645000</v>
      </c>
      <c r="AO265" s="4">
        <v>7733000</v>
      </c>
      <c r="AP265">
        <v>250</v>
      </c>
      <c r="AR265">
        <v>1010</v>
      </c>
      <c r="AT265" s="5" t="s">
        <v>3418</v>
      </c>
      <c r="AU265">
        <v>101980</v>
      </c>
      <c r="AW265" s="6" t="s">
        <v>12</v>
      </c>
      <c r="AX265">
        <v>1</v>
      </c>
      <c r="AY265" t="s">
        <v>13</v>
      </c>
      <c r="AZ265" t="s">
        <v>3399</v>
      </c>
      <c r="BA265" t="s">
        <v>3419</v>
      </c>
      <c r="BB265">
        <v>1010</v>
      </c>
      <c r="BC265" t="s">
        <v>43</v>
      </c>
      <c r="BD265" t="s">
        <v>44</v>
      </c>
      <c r="BF265" s="5">
        <v>43950.227175925902</v>
      </c>
      <c r="BG265" s="7" t="s">
        <v>17</v>
      </c>
      <c r="BI265">
        <v>6</v>
      </c>
      <c r="BJ265">
        <v>203038</v>
      </c>
      <c r="BL265" t="s">
        <v>3420</v>
      </c>
      <c r="BX265">
        <v>527149</v>
      </c>
    </row>
    <row r="266" spans="1:76" x14ac:dyDescent="0.25">
      <c r="A266">
        <v>527272</v>
      </c>
      <c r="C266">
        <v>1</v>
      </c>
      <c r="F266" t="s">
        <v>0</v>
      </c>
      <c r="G266" t="s">
        <v>33</v>
      </c>
      <c r="H266" t="s">
        <v>3445</v>
      </c>
      <c r="I266" t="s">
        <v>3</v>
      </c>
      <c r="K266">
        <v>1</v>
      </c>
      <c r="L266" t="s">
        <v>4</v>
      </c>
      <c r="M266">
        <v>101980</v>
      </c>
      <c r="N266" t="s">
        <v>5</v>
      </c>
      <c r="O266" t="s">
        <v>5</v>
      </c>
      <c r="U266" t="s">
        <v>3431</v>
      </c>
      <c r="V266" s="1">
        <v>1</v>
      </c>
      <c r="W266" t="s">
        <v>3215</v>
      </c>
      <c r="X266" t="s">
        <v>3388</v>
      </c>
      <c r="Y266" s="2" t="s">
        <v>3217</v>
      </c>
      <c r="Z266" s="3">
        <v>19</v>
      </c>
      <c r="AA266" s="4">
        <v>1902</v>
      </c>
      <c r="AB266" t="s">
        <v>3388</v>
      </c>
      <c r="AC266" t="s">
        <v>3446</v>
      </c>
      <c r="AD266">
        <v>2021</v>
      </c>
      <c r="AE266">
        <v>6</v>
      </c>
      <c r="AF266">
        <v>18</v>
      </c>
      <c r="AG266" t="s">
        <v>3397</v>
      </c>
      <c r="AJ266" t="s">
        <v>5</v>
      </c>
      <c r="AK266" t="s">
        <v>11</v>
      </c>
      <c r="AL266">
        <v>646492</v>
      </c>
      <c r="AM266">
        <v>7734815</v>
      </c>
      <c r="AN266" s="4">
        <v>647000</v>
      </c>
      <c r="AO266" s="4">
        <v>7735000</v>
      </c>
      <c r="AP266">
        <v>200</v>
      </c>
      <c r="AR266">
        <v>1010</v>
      </c>
      <c r="AS266" t="s">
        <v>3447</v>
      </c>
      <c r="AT266" s="5" t="s">
        <v>3448</v>
      </c>
      <c r="AU266">
        <v>101980</v>
      </c>
      <c r="AW266" s="6" t="s">
        <v>12</v>
      </c>
      <c r="AX266">
        <v>1</v>
      </c>
      <c r="AY266" t="s">
        <v>13</v>
      </c>
      <c r="AZ266" t="s">
        <v>3435</v>
      </c>
      <c r="BA266" t="s">
        <v>3449</v>
      </c>
      <c r="BB266">
        <v>1010</v>
      </c>
      <c r="BC266" t="s">
        <v>43</v>
      </c>
      <c r="BD266" t="s">
        <v>44</v>
      </c>
      <c r="BF266" s="5">
        <v>44365.528287036999</v>
      </c>
      <c r="BG266" s="7" t="s">
        <v>17</v>
      </c>
      <c r="BI266">
        <v>6</v>
      </c>
      <c r="BJ266">
        <v>271921</v>
      </c>
      <c r="BL266" t="s">
        <v>3450</v>
      </c>
      <c r="BX266">
        <v>527272</v>
      </c>
    </row>
    <row r="267" spans="1:76" x14ac:dyDescent="0.25">
      <c r="A267">
        <v>527644</v>
      </c>
      <c r="C267">
        <v>1</v>
      </c>
      <c r="F267" t="s">
        <v>0</v>
      </c>
      <c r="G267" t="s">
        <v>33</v>
      </c>
      <c r="H267" t="s">
        <v>3487</v>
      </c>
      <c r="I267" t="s">
        <v>3</v>
      </c>
      <c r="K267">
        <v>1</v>
      </c>
      <c r="L267" t="s">
        <v>4</v>
      </c>
      <c r="M267">
        <v>101980</v>
      </c>
      <c r="N267" t="s">
        <v>5</v>
      </c>
      <c r="O267" t="s">
        <v>5</v>
      </c>
      <c r="U267" t="s">
        <v>3480</v>
      </c>
      <c r="V267" s="1">
        <v>1</v>
      </c>
      <c r="W267" t="s">
        <v>3215</v>
      </c>
      <c r="X267" t="s">
        <v>3388</v>
      </c>
      <c r="Y267" s="2" t="s">
        <v>3217</v>
      </c>
      <c r="Z267" s="3">
        <v>19</v>
      </c>
      <c r="AA267" s="4">
        <v>1902</v>
      </c>
      <c r="AB267" t="s">
        <v>3388</v>
      </c>
      <c r="AC267" t="s">
        <v>3488</v>
      </c>
      <c r="AD267">
        <v>2018</v>
      </c>
      <c r="AE267">
        <v>7</v>
      </c>
      <c r="AF267">
        <v>1</v>
      </c>
      <c r="AG267" t="s">
        <v>3228</v>
      </c>
      <c r="AJ267" t="s">
        <v>5</v>
      </c>
      <c r="AK267" t="s">
        <v>11</v>
      </c>
      <c r="AL267">
        <v>648399</v>
      </c>
      <c r="AM267">
        <v>7752644</v>
      </c>
      <c r="AN267" s="4">
        <v>649000</v>
      </c>
      <c r="AO267" s="4">
        <v>7753000</v>
      </c>
      <c r="AP267">
        <v>10</v>
      </c>
      <c r="AR267">
        <v>1010</v>
      </c>
      <c r="AS267" t="s">
        <v>3489</v>
      </c>
      <c r="AT267" s="5" t="s">
        <v>3490</v>
      </c>
      <c r="AU267">
        <v>101980</v>
      </c>
      <c r="AW267" s="6" t="s">
        <v>12</v>
      </c>
      <c r="AX267">
        <v>1</v>
      </c>
      <c r="AY267" t="s">
        <v>13</v>
      </c>
      <c r="AZ267" t="s">
        <v>3491</v>
      </c>
      <c r="BA267" t="s">
        <v>3492</v>
      </c>
      <c r="BB267">
        <v>1010</v>
      </c>
      <c r="BC267" t="s">
        <v>43</v>
      </c>
      <c r="BD267" t="s">
        <v>44</v>
      </c>
      <c r="BF267" s="5">
        <v>43283.881874999999</v>
      </c>
      <c r="BG267" s="7" t="s">
        <v>17</v>
      </c>
      <c r="BI267">
        <v>6</v>
      </c>
      <c r="BJ267">
        <v>157881</v>
      </c>
      <c r="BL267" t="s">
        <v>3493</v>
      </c>
      <c r="BX267">
        <v>527644</v>
      </c>
    </row>
    <row r="268" spans="1:76" x14ac:dyDescent="0.25">
      <c r="A268">
        <v>528096</v>
      </c>
      <c r="C268">
        <v>1</v>
      </c>
      <c r="F268" t="s">
        <v>0</v>
      </c>
      <c r="G268" t="s">
        <v>33</v>
      </c>
      <c r="H268" t="s">
        <v>3542</v>
      </c>
      <c r="I268" t="s">
        <v>3</v>
      </c>
      <c r="K268">
        <v>1</v>
      </c>
      <c r="L268" t="s">
        <v>4</v>
      </c>
      <c r="M268">
        <v>101980</v>
      </c>
      <c r="N268" t="s">
        <v>5</v>
      </c>
      <c r="O268" t="s">
        <v>5</v>
      </c>
      <c r="U268" t="s">
        <v>3510</v>
      </c>
      <c r="V268" s="1">
        <v>1</v>
      </c>
      <c r="W268" t="s">
        <v>3215</v>
      </c>
      <c r="X268" t="s">
        <v>3388</v>
      </c>
      <c r="Y268" s="2" t="s">
        <v>3217</v>
      </c>
      <c r="Z268" s="3">
        <v>19</v>
      </c>
      <c r="AA268" s="4">
        <v>1902</v>
      </c>
      <c r="AB268" t="s">
        <v>3388</v>
      </c>
      <c r="AC268" t="s">
        <v>3543</v>
      </c>
      <c r="AD268">
        <v>2017</v>
      </c>
      <c r="AE268">
        <v>8</v>
      </c>
      <c r="AF268">
        <v>27</v>
      </c>
      <c r="AG268" t="s">
        <v>214</v>
      </c>
      <c r="AJ268" t="s">
        <v>5</v>
      </c>
      <c r="AK268" t="s">
        <v>11</v>
      </c>
      <c r="AL268">
        <v>651178</v>
      </c>
      <c r="AM268">
        <v>7734897</v>
      </c>
      <c r="AN268" s="4">
        <v>651000</v>
      </c>
      <c r="AO268" s="4">
        <v>7735000</v>
      </c>
      <c r="AP268">
        <v>10</v>
      </c>
      <c r="AR268">
        <v>1010</v>
      </c>
      <c r="AT268" s="5" t="s">
        <v>3544</v>
      </c>
      <c r="AU268">
        <v>101980</v>
      </c>
      <c r="AW268" s="6" t="s">
        <v>12</v>
      </c>
      <c r="AX268">
        <v>1</v>
      </c>
      <c r="AY268" t="s">
        <v>13</v>
      </c>
      <c r="AZ268" t="s">
        <v>3545</v>
      </c>
      <c r="BA268" t="s">
        <v>3546</v>
      </c>
      <c r="BB268">
        <v>1010</v>
      </c>
      <c r="BC268" t="s">
        <v>43</v>
      </c>
      <c r="BD268" t="s">
        <v>44</v>
      </c>
      <c r="BF268" s="5">
        <v>43710.333333333299</v>
      </c>
      <c r="BG268" s="7" t="s">
        <v>17</v>
      </c>
      <c r="BI268">
        <v>6</v>
      </c>
      <c r="BJ268">
        <v>135845</v>
      </c>
      <c r="BL268" t="s">
        <v>3547</v>
      </c>
      <c r="BX268">
        <v>528096</v>
      </c>
    </row>
    <row r="269" spans="1:76" x14ac:dyDescent="0.25">
      <c r="A269">
        <v>528089</v>
      </c>
      <c r="C269">
        <v>1</v>
      </c>
      <c r="F269" t="s">
        <v>0</v>
      </c>
      <c r="G269" t="s">
        <v>33</v>
      </c>
      <c r="H269" t="s">
        <v>3548</v>
      </c>
      <c r="I269" t="s">
        <v>3</v>
      </c>
      <c r="K269">
        <v>1</v>
      </c>
      <c r="L269" t="s">
        <v>4</v>
      </c>
      <c r="M269">
        <v>101980</v>
      </c>
      <c r="N269" t="s">
        <v>5</v>
      </c>
      <c r="O269" t="s">
        <v>5</v>
      </c>
      <c r="U269" t="s">
        <v>3510</v>
      </c>
      <c r="V269" s="1">
        <v>1</v>
      </c>
      <c r="W269" t="s">
        <v>3215</v>
      </c>
      <c r="X269" t="s">
        <v>3388</v>
      </c>
      <c r="Y269" s="2" t="s">
        <v>3217</v>
      </c>
      <c r="Z269" s="3">
        <v>19</v>
      </c>
      <c r="AA269" s="4">
        <v>1902</v>
      </c>
      <c r="AB269" t="s">
        <v>3388</v>
      </c>
      <c r="AC269" t="s">
        <v>3549</v>
      </c>
      <c r="AD269">
        <v>2018</v>
      </c>
      <c r="AE269">
        <v>5</v>
      </c>
      <c r="AF269">
        <v>22</v>
      </c>
      <c r="AG269" t="s">
        <v>3397</v>
      </c>
      <c r="AJ269" t="s">
        <v>5</v>
      </c>
      <c r="AK269" t="s">
        <v>11</v>
      </c>
      <c r="AL269">
        <v>651146</v>
      </c>
      <c r="AM269">
        <v>7734912</v>
      </c>
      <c r="AN269" s="4">
        <v>651000</v>
      </c>
      <c r="AO269" s="4">
        <v>7735000</v>
      </c>
      <c r="AP269">
        <v>25</v>
      </c>
      <c r="AR269">
        <v>1010</v>
      </c>
      <c r="AT269" s="5" t="s">
        <v>3550</v>
      </c>
      <c r="AU269">
        <v>101980</v>
      </c>
      <c r="AW269" s="6" t="s">
        <v>12</v>
      </c>
      <c r="AX269">
        <v>1</v>
      </c>
      <c r="AY269" t="s">
        <v>13</v>
      </c>
      <c r="AZ269" t="s">
        <v>3551</v>
      </c>
      <c r="BA269" t="s">
        <v>3552</v>
      </c>
      <c r="BB269">
        <v>1010</v>
      </c>
      <c r="BC269" t="s">
        <v>43</v>
      </c>
      <c r="BD269" t="s">
        <v>44</v>
      </c>
      <c r="BF269" s="5">
        <v>43950.232650462996</v>
      </c>
      <c r="BG269" s="7" t="s">
        <v>17</v>
      </c>
      <c r="BI269">
        <v>6</v>
      </c>
      <c r="BJ269">
        <v>154685</v>
      </c>
      <c r="BL269" t="s">
        <v>3553</v>
      </c>
      <c r="BX269">
        <v>528089</v>
      </c>
    </row>
    <row r="270" spans="1:76" x14ac:dyDescent="0.25">
      <c r="A270">
        <v>528090</v>
      </c>
      <c r="C270">
        <v>1</v>
      </c>
      <c r="F270" t="s">
        <v>0</v>
      </c>
      <c r="G270" t="s">
        <v>33</v>
      </c>
      <c r="H270" t="s">
        <v>3554</v>
      </c>
      <c r="I270" s="8" t="str">
        <f>HYPERLINK(AT270,"Foto")</f>
        <v>Foto</v>
      </c>
      <c r="K270">
        <v>1</v>
      </c>
      <c r="L270" t="s">
        <v>4</v>
      </c>
      <c r="M270">
        <v>101980</v>
      </c>
      <c r="N270" t="s">
        <v>5</v>
      </c>
      <c r="O270" t="s">
        <v>5</v>
      </c>
      <c r="U270" t="s">
        <v>3510</v>
      </c>
      <c r="V270" s="1">
        <v>1</v>
      </c>
      <c r="W270" t="s">
        <v>3215</v>
      </c>
      <c r="X270" t="s">
        <v>3388</v>
      </c>
      <c r="Y270" s="2" t="s">
        <v>3217</v>
      </c>
      <c r="Z270" s="3">
        <v>19</v>
      </c>
      <c r="AA270" s="4">
        <v>1902</v>
      </c>
      <c r="AB270" t="s">
        <v>3388</v>
      </c>
      <c r="AC270" t="s">
        <v>3549</v>
      </c>
      <c r="AD270">
        <v>2018</v>
      </c>
      <c r="AE270">
        <v>6</v>
      </c>
      <c r="AF270">
        <v>10</v>
      </c>
      <c r="AG270" t="s">
        <v>3397</v>
      </c>
      <c r="AH270" t="s">
        <v>3381</v>
      </c>
      <c r="AJ270" t="s">
        <v>5</v>
      </c>
      <c r="AK270" t="s">
        <v>11</v>
      </c>
      <c r="AL270">
        <v>651146</v>
      </c>
      <c r="AM270">
        <v>7734912</v>
      </c>
      <c r="AN270" s="4">
        <v>651000</v>
      </c>
      <c r="AO270" s="4">
        <v>7735000</v>
      </c>
      <c r="AP270">
        <v>25</v>
      </c>
      <c r="AR270">
        <v>1010</v>
      </c>
      <c r="AS270" t="s">
        <v>53</v>
      </c>
      <c r="AT270" s="5" t="s">
        <v>3555</v>
      </c>
      <c r="AU270">
        <v>101980</v>
      </c>
      <c r="AW270" s="6" t="s">
        <v>12</v>
      </c>
      <c r="AX270">
        <v>1</v>
      </c>
      <c r="AY270" t="s">
        <v>13</v>
      </c>
      <c r="AZ270" t="s">
        <v>3551</v>
      </c>
      <c r="BA270" t="s">
        <v>3556</v>
      </c>
      <c r="BB270">
        <v>1010</v>
      </c>
      <c r="BC270" t="s">
        <v>43</v>
      </c>
      <c r="BD270" t="s">
        <v>44</v>
      </c>
      <c r="BE270">
        <v>1</v>
      </c>
      <c r="BF270" s="5">
        <v>43950.232650462996</v>
      </c>
      <c r="BG270" s="7" t="s">
        <v>17</v>
      </c>
      <c r="BI270">
        <v>6</v>
      </c>
      <c r="BJ270">
        <v>155836</v>
      </c>
      <c r="BL270" t="s">
        <v>3557</v>
      </c>
      <c r="BX270">
        <v>528090</v>
      </c>
    </row>
    <row r="271" spans="1:76" x14ac:dyDescent="0.25">
      <c r="A271">
        <v>528091</v>
      </c>
      <c r="C271">
        <v>1</v>
      </c>
      <c r="F271" t="s">
        <v>0</v>
      </c>
      <c r="G271" t="s">
        <v>33</v>
      </c>
      <c r="H271" t="s">
        <v>3558</v>
      </c>
      <c r="I271" t="s">
        <v>3</v>
      </c>
      <c r="K271">
        <v>1</v>
      </c>
      <c r="L271" t="s">
        <v>4</v>
      </c>
      <c r="M271">
        <v>101980</v>
      </c>
      <c r="N271" t="s">
        <v>5</v>
      </c>
      <c r="O271" t="s">
        <v>5</v>
      </c>
      <c r="U271" t="s">
        <v>3510</v>
      </c>
      <c r="V271" s="1">
        <v>1</v>
      </c>
      <c r="W271" t="s">
        <v>3215</v>
      </c>
      <c r="X271" t="s">
        <v>3388</v>
      </c>
      <c r="Y271" s="2" t="s">
        <v>3217</v>
      </c>
      <c r="Z271" s="3">
        <v>19</v>
      </c>
      <c r="AA271" s="4">
        <v>1902</v>
      </c>
      <c r="AB271" t="s">
        <v>3388</v>
      </c>
      <c r="AC271" t="s">
        <v>3549</v>
      </c>
      <c r="AD271">
        <v>2019</v>
      </c>
      <c r="AE271">
        <v>1</v>
      </c>
      <c r="AF271">
        <v>2</v>
      </c>
      <c r="AG271" t="s">
        <v>3397</v>
      </c>
      <c r="AJ271" t="s">
        <v>5</v>
      </c>
      <c r="AK271" t="s">
        <v>11</v>
      </c>
      <c r="AL271">
        <v>651146</v>
      </c>
      <c r="AM271">
        <v>7734912</v>
      </c>
      <c r="AN271" s="4">
        <v>651000</v>
      </c>
      <c r="AO271" s="4">
        <v>7735000</v>
      </c>
      <c r="AP271">
        <v>25</v>
      </c>
      <c r="AR271">
        <v>1010</v>
      </c>
      <c r="AT271" s="5" t="s">
        <v>3559</v>
      </c>
      <c r="AU271">
        <v>101980</v>
      </c>
      <c r="AW271" s="6" t="s">
        <v>12</v>
      </c>
      <c r="AX271">
        <v>1</v>
      </c>
      <c r="AY271" t="s">
        <v>13</v>
      </c>
      <c r="AZ271" t="s">
        <v>3551</v>
      </c>
      <c r="BA271" t="s">
        <v>3560</v>
      </c>
      <c r="BB271">
        <v>1010</v>
      </c>
      <c r="BC271" t="s">
        <v>43</v>
      </c>
      <c r="BD271" t="s">
        <v>44</v>
      </c>
      <c r="BF271" s="5">
        <v>43950.232650462996</v>
      </c>
      <c r="BG271" s="7" t="s">
        <v>17</v>
      </c>
      <c r="BI271">
        <v>6</v>
      </c>
      <c r="BJ271">
        <v>190305</v>
      </c>
      <c r="BL271" t="s">
        <v>3561</v>
      </c>
      <c r="BX271">
        <v>528091</v>
      </c>
    </row>
    <row r="272" spans="1:76" x14ac:dyDescent="0.25">
      <c r="A272">
        <v>528092</v>
      </c>
      <c r="C272">
        <v>1</v>
      </c>
      <c r="F272" t="s">
        <v>0</v>
      </c>
      <c r="G272" t="s">
        <v>33</v>
      </c>
      <c r="H272" t="s">
        <v>3562</v>
      </c>
      <c r="I272" t="s">
        <v>3</v>
      </c>
      <c r="K272">
        <v>1</v>
      </c>
      <c r="L272" t="s">
        <v>4</v>
      </c>
      <c r="M272">
        <v>101980</v>
      </c>
      <c r="N272" t="s">
        <v>5</v>
      </c>
      <c r="O272" t="s">
        <v>5</v>
      </c>
      <c r="U272" t="s">
        <v>3510</v>
      </c>
      <c r="V272" s="1">
        <v>1</v>
      </c>
      <c r="W272" t="s">
        <v>3215</v>
      </c>
      <c r="X272" t="s">
        <v>3388</v>
      </c>
      <c r="Y272" s="2" t="s">
        <v>3217</v>
      </c>
      <c r="Z272" s="3">
        <v>19</v>
      </c>
      <c r="AA272" s="4">
        <v>1902</v>
      </c>
      <c r="AB272" t="s">
        <v>3388</v>
      </c>
      <c r="AC272" t="s">
        <v>3549</v>
      </c>
      <c r="AD272">
        <v>2019</v>
      </c>
      <c r="AE272">
        <v>6</v>
      </c>
      <c r="AF272">
        <v>17</v>
      </c>
      <c r="AG272" t="s">
        <v>3397</v>
      </c>
      <c r="AJ272" t="s">
        <v>5</v>
      </c>
      <c r="AK272" t="s">
        <v>11</v>
      </c>
      <c r="AL272">
        <v>651146</v>
      </c>
      <c r="AM272">
        <v>7734912</v>
      </c>
      <c r="AN272" s="4">
        <v>651000</v>
      </c>
      <c r="AO272" s="4">
        <v>7735000</v>
      </c>
      <c r="AP272">
        <v>25</v>
      </c>
      <c r="AR272">
        <v>1010</v>
      </c>
      <c r="AS272" t="s">
        <v>3563</v>
      </c>
      <c r="AT272" s="5" t="s">
        <v>3564</v>
      </c>
      <c r="AU272">
        <v>101980</v>
      </c>
      <c r="AW272" s="6" t="s">
        <v>12</v>
      </c>
      <c r="AX272">
        <v>1</v>
      </c>
      <c r="AY272" t="s">
        <v>13</v>
      </c>
      <c r="AZ272" t="s">
        <v>3551</v>
      </c>
      <c r="BA272" t="s">
        <v>3565</v>
      </c>
      <c r="BB272">
        <v>1010</v>
      </c>
      <c r="BC272" t="s">
        <v>43</v>
      </c>
      <c r="BD272" t="s">
        <v>44</v>
      </c>
      <c r="BF272" s="5">
        <v>43950.232650462996</v>
      </c>
      <c r="BG272" s="7" t="s">
        <v>17</v>
      </c>
      <c r="BI272">
        <v>6</v>
      </c>
      <c r="BJ272">
        <v>203163</v>
      </c>
      <c r="BL272" t="s">
        <v>3566</v>
      </c>
      <c r="BX272">
        <v>528092</v>
      </c>
    </row>
    <row r="273" spans="1:76" x14ac:dyDescent="0.25">
      <c r="A273">
        <v>528071</v>
      </c>
      <c r="C273">
        <v>1</v>
      </c>
      <c r="F273" t="s">
        <v>0</v>
      </c>
      <c r="G273" t="s">
        <v>33</v>
      </c>
      <c r="H273" t="s">
        <v>3580</v>
      </c>
      <c r="I273" t="s">
        <v>3</v>
      </c>
      <c r="K273">
        <v>1</v>
      </c>
      <c r="L273" t="s">
        <v>4</v>
      </c>
      <c r="M273">
        <v>101980</v>
      </c>
      <c r="N273" t="s">
        <v>5</v>
      </c>
      <c r="O273" t="s">
        <v>5</v>
      </c>
      <c r="U273" t="s">
        <v>3568</v>
      </c>
      <c r="V273" s="1">
        <v>1</v>
      </c>
      <c r="W273" t="s">
        <v>3215</v>
      </c>
      <c r="X273" t="s">
        <v>3388</v>
      </c>
      <c r="Y273" s="2" t="s">
        <v>3217</v>
      </c>
      <c r="Z273" s="3">
        <v>19</v>
      </c>
      <c r="AA273" s="4">
        <v>1902</v>
      </c>
      <c r="AB273" t="s">
        <v>3388</v>
      </c>
      <c r="AC273" t="s">
        <v>3581</v>
      </c>
      <c r="AD273">
        <v>2015</v>
      </c>
      <c r="AE273">
        <v>8</v>
      </c>
      <c r="AF273">
        <v>16</v>
      </c>
      <c r="AG273" t="s">
        <v>3433</v>
      </c>
      <c r="AJ273" t="s">
        <v>5</v>
      </c>
      <c r="AK273" t="s">
        <v>11</v>
      </c>
      <c r="AL273">
        <v>651082</v>
      </c>
      <c r="AM273">
        <v>7737564</v>
      </c>
      <c r="AN273" s="4">
        <v>651000</v>
      </c>
      <c r="AO273" s="4">
        <v>7737000</v>
      </c>
      <c r="AP273">
        <v>50</v>
      </c>
      <c r="AR273">
        <v>1010</v>
      </c>
      <c r="AS273" t="s">
        <v>2608</v>
      </c>
      <c r="AT273" s="5" t="s">
        <v>3582</v>
      </c>
      <c r="AU273">
        <v>101980</v>
      </c>
      <c r="AW273" s="6" t="s">
        <v>12</v>
      </c>
      <c r="AX273">
        <v>1</v>
      </c>
      <c r="AY273" t="s">
        <v>13</v>
      </c>
      <c r="AZ273" t="s">
        <v>3583</v>
      </c>
      <c r="BA273" t="s">
        <v>3584</v>
      </c>
      <c r="BB273">
        <v>1010</v>
      </c>
      <c r="BC273" t="s">
        <v>43</v>
      </c>
      <c r="BD273" t="s">
        <v>44</v>
      </c>
      <c r="BF273" s="5">
        <v>42232.622812499998</v>
      </c>
      <c r="BG273" s="7" t="s">
        <v>17</v>
      </c>
      <c r="BI273">
        <v>6</v>
      </c>
      <c r="BJ273">
        <v>85937</v>
      </c>
      <c r="BL273" t="s">
        <v>3585</v>
      </c>
      <c r="BX273">
        <v>528071</v>
      </c>
    </row>
    <row r="274" spans="1:76" x14ac:dyDescent="0.25">
      <c r="A274">
        <v>528087</v>
      </c>
      <c r="C274">
        <v>1</v>
      </c>
      <c r="F274" t="s">
        <v>0</v>
      </c>
      <c r="G274" t="s">
        <v>33</v>
      </c>
      <c r="H274" t="s">
        <v>3586</v>
      </c>
      <c r="I274" t="s">
        <v>3</v>
      </c>
      <c r="K274">
        <v>1</v>
      </c>
      <c r="L274" t="s">
        <v>4</v>
      </c>
      <c r="M274">
        <v>101980</v>
      </c>
      <c r="N274" t="s">
        <v>5</v>
      </c>
      <c r="O274" t="s">
        <v>5</v>
      </c>
      <c r="U274" t="s">
        <v>3568</v>
      </c>
      <c r="V274" s="1">
        <v>1</v>
      </c>
      <c r="W274" t="s">
        <v>3215</v>
      </c>
      <c r="X274" t="s">
        <v>3388</v>
      </c>
      <c r="Y274" s="2" t="s">
        <v>3217</v>
      </c>
      <c r="Z274" s="3">
        <v>19</v>
      </c>
      <c r="AA274" s="4">
        <v>1902</v>
      </c>
      <c r="AB274" t="s">
        <v>3388</v>
      </c>
      <c r="AC274" t="s">
        <v>3587</v>
      </c>
      <c r="AD274">
        <v>2015</v>
      </c>
      <c r="AE274">
        <v>8</v>
      </c>
      <c r="AF274">
        <v>16</v>
      </c>
      <c r="AG274" t="s">
        <v>3433</v>
      </c>
      <c r="AJ274" t="s">
        <v>5</v>
      </c>
      <c r="AK274" t="s">
        <v>11</v>
      </c>
      <c r="AL274">
        <v>651143</v>
      </c>
      <c r="AM274">
        <v>7737391</v>
      </c>
      <c r="AN274" s="4">
        <v>651000</v>
      </c>
      <c r="AO274" s="4">
        <v>7737000</v>
      </c>
      <c r="AP274">
        <v>50</v>
      </c>
      <c r="AR274">
        <v>1010</v>
      </c>
      <c r="AS274" t="s">
        <v>3588</v>
      </c>
      <c r="AT274" s="5" t="s">
        <v>3589</v>
      </c>
      <c r="AU274">
        <v>101980</v>
      </c>
      <c r="AW274" s="6" t="s">
        <v>12</v>
      </c>
      <c r="AX274">
        <v>1</v>
      </c>
      <c r="AY274" t="s">
        <v>13</v>
      </c>
      <c r="AZ274" t="s">
        <v>3590</v>
      </c>
      <c r="BA274" t="s">
        <v>3591</v>
      </c>
      <c r="BB274">
        <v>1010</v>
      </c>
      <c r="BC274" t="s">
        <v>43</v>
      </c>
      <c r="BD274" t="s">
        <v>44</v>
      </c>
      <c r="BF274" s="5">
        <v>44332.817349536999</v>
      </c>
      <c r="BG274" s="7" t="s">
        <v>17</v>
      </c>
      <c r="BI274">
        <v>6</v>
      </c>
      <c r="BJ274">
        <v>85939</v>
      </c>
      <c r="BL274" t="s">
        <v>3592</v>
      </c>
      <c r="BX274">
        <v>528087</v>
      </c>
    </row>
    <row r="275" spans="1:76" x14ac:dyDescent="0.25">
      <c r="A275">
        <v>527902</v>
      </c>
      <c r="C275">
        <v>1</v>
      </c>
      <c r="F275" t="s">
        <v>0</v>
      </c>
      <c r="G275" t="s">
        <v>33</v>
      </c>
      <c r="H275" t="s">
        <v>3600</v>
      </c>
      <c r="I275" t="s">
        <v>3</v>
      </c>
      <c r="K275">
        <v>1</v>
      </c>
      <c r="L275" t="s">
        <v>4</v>
      </c>
      <c r="M275">
        <v>101980</v>
      </c>
      <c r="N275" t="s">
        <v>5</v>
      </c>
      <c r="O275" t="s">
        <v>5</v>
      </c>
      <c r="U275" t="s">
        <v>3568</v>
      </c>
      <c r="V275" s="1">
        <v>1</v>
      </c>
      <c r="W275" t="s">
        <v>3215</v>
      </c>
      <c r="X275" t="s">
        <v>3388</v>
      </c>
      <c r="Y275" s="2" t="s">
        <v>3217</v>
      </c>
      <c r="Z275" s="3">
        <v>19</v>
      </c>
      <c r="AA275" s="4">
        <v>1902</v>
      </c>
      <c r="AB275" t="s">
        <v>3388</v>
      </c>
      <c r="AC275" t="s">
        <v>3601</v>
      </c>
      <c r="AD275">
        <v>2017</v>
      </c>
      <c r="AE275">
        <v>6</v>
      </c>
      <c r="AF275">
        <v>12</v>
      </c>
      <c r="AG275" t="s">
        <v>3397</v>
      </c>
      <c r="AJ275" t="s">
        <v>5</v>
      </c>
      <c r="AK275" t="s">
        <v>11</v>
      </c>
      <c r="AL275">
        <v>650398</v>
      </c>
      <c r="AM275">
        <v>7736782</v>
      </c>
      <c r="AN275" s="4">
        <v>651000</v>
      </c>
      <c r="AO275" s="4">
        <v>7737000</v>
      </c>
      <c r="AP275">
        <v>100</v>
      </c>
      <c r="AR275">
        <v>1010</v>
      </c>
      <c r="AS275" t="s">
        <v>3602</v>
      </c>
      <c r="AT275" s="5" t="s">
        <v>3603</v>
      </c>
      <c r="AU275">
        <v>101980</v>
      </c>
      <c r="AW275" s="6" t="s">
        <v>12</v>
      </c>
      <c r="AX275">
        <v>1</v>
      </c>
      <c r="AY275" t="s">
        <v>13</v>
      </c>
      <c r="AZ275" t="s">
        <v>3597</v>
      </c>
      <c r="BA275" t="s">
        <v>3604</v>
      </c>
      <c r="BB275">
        <v>1010</v>
      </c>
      <c r="BC275" t="s">
        <v>43</v>
      </c>
      <c r="BD275" t="s">
        <v>44</v>
      </c>
      <c r="BF275" s="5">
        <v>42923.287662037001</v>
      </c>
      <c r="BG275" s="7" t="s">
        <v>17</v>
      </c>
      <c r="BI275">
        <v>6</v>
      </c>
      <c r="BJ275">
        <v>123247</v>
      </c>
      <c r="BL275" t="s">
        <v>3605</v>
      </c>
      <c r="BX275">
        <v>527902</v>
      </c>
    </row>
    <row r="276" spans="1:76" x14ac:dyDescent="0.25">
      <c r="A276">
        <v>527903</v>
      </c>
      <c r="C276">
        <v>1</v>
      </c>
      <c r="F276" t="s">
        <v>0</v>
      </c>
      <c r="G276" t="s">
        <v>33</v>
      </c>
      <c r="H276" t="s">
        <v>3606</v>
      </c>
      <c r="I276" s="8" t="str">
        <f>HYPERLINK(AT276,"Foto")</f>
        <v>Foto</v>
      </c>
      <c r="K276">
        <v>1</v>
      </c>
      <c r="L276" t="s">
        <v>4</v>
      </c>
      <c r="M276">
        <v>101980</v>
      </c>
      <c r="N276" t="s">
        <v>5</v>
      </c>
      <c r="O276" t="s">
        <v>5</v>
      </c>
      <c r="U276" t="s">
        <v>3568</v>
      </c>
      <c r="V276" s="1">
        <v>1</v>
      </c>
      <c r="W276" t="s">
        <v>3215</v>
      </c>
      <c r="X276" t="s">
        <v>3388</v>
      </c>
      <c r="Y276" s="2" t="s">
        <v>3217</v>
      </c>
      <c r="Z276" s="3">
        <v>19</v>
      </c>
      <c r="AA276" s="4">
        <v>1902</v>
      </c>
      <c r="AB276" t="s">
        <v>3388</v>
      </c>
      <c r="AC276" t="s">
        <v>3601</v>
      </c>
      <c r="AD276">
        <v>2017</v>
      </c>
      <c r="AE276">
        <v>6</v>
      </c>
      <c r="AF276">
        <v>27</v>
      </c>
      <c r="AG276" t="s">
        <v>3397</v>
      </c>
      <c r="AH276" t="s">
        <v>52</v>
      </c>
      <c r="AJ276" t="s">
        <v>5</v>
      </c>
      <c r="AK276" t="s">
        <v>11</v>
      </c>
      <c r="AL276">
        <v>650398</v>
      </c>
      <c r="AM276">
        <v>7736782</v>
      </c>
      <c r="AN276" s="4">
        <v>651000</v>
      </c>
      <c r="AO276" s="4">
        <v>7737000</v>
      </c>
      <c r="AP276">
        <v>100</v>
      </c>
      <c r="AR276">
        <v>1010</v>
      </c>
      <c r="AS276" t="s">
        <v>3607</v>
      </c>
      <c r="AT276" s="5" t="s">
        <v>3608</v>
      </c>
      <c r="AU276">
        <v>101980</v>
      </c>
      <c r="AW276" s="6" t="s">
        <v>12</v>
      </c>
      <c r="AX276">
        <v>1</v>
      </c>
      <c r="AY276" t="s">
        <v>13</v>
      </c>
      <c r="AZ276" t="s">
        <v>3597</v>
      </c>
      <c r="BA276" t="s">
        <v>3609</v>
      </c>
      <c r="BB276">
        <v>1010</v>
      </c>
      <c r="BC276" t="s">
        <v>43</v>
      </c>
      <c r="BD276" t="s">
        <v>44</v>
      </c>
      <c r="BE276">
        <v>1</v>
      </c>
      <c r="BF276" s="5">
        <v>43794.474618055603</v>
      </c>
      <c r="BG276" s="7" t="s">
        <v>17</v>
      </c>
      <c r="BI276">
        <v>6</v>
      </c>
      <c r="BJ276">
        <v>125146</v>
      </c>
      <c r="BL276" t="s">
        <v>3610</v>
      </c>
      <c r="BX276">
        <v>527903</v>
      </c>
    </row>
    <row r="277" spans="1:76" x14ac:dyDescent="0.25">
      <c r="A277">
        <v>527907</v>
      </c>
      <c r="C277">
        <v>1</v>
      </c>
      <c r="F277" t="s">
        <v>0</v>
      </c>
      <c r="G277" t="s">
        <v>33</v>
      </c>
      <c r="H277" t="s">
        <v>3611</v>
      </c>
      <c r="I277" t="s">
        <v>3</v>
      </c>
      <c r="K277">
        <v>1</v>
      </c>
      <c r="L277" t="s">
        <v>4</v>
      </c>
      <c r="M277">
        <v>101980</v>
      </c>
      <c r="N277" t="s">
        <v>5</v>
      </c>
      <c r="O277" t="s">
        <v>5</v>
      </c>
      <c r="U277" t="s">
        <v>3568</v>
      </c>
      <c r="V277" s="1">
        <v>1</v>
      </c>
      <c r="W277" t="s">
        <v>3215</v>
      </c>
      <c r="X277" t="s">
        <v>3388</v>
      </c>
      <c r="Y277" s="2" t="s">
        <v>3217</v>
      </c>
      <c r="Z277" s="3">
        <v>19</v>
      </c>
      <c r="AA277" s="4">
        <v>1902</v>
      </c>
      <c r="AB277" t="s">
        <v>3388</v>
      </c>
      <c r="AC277" t="s">
        <v>3601</v>
      </c>
      <c r="AD277">
        <v>2018</v>
      </c>
      <c r="AE277">
        <v>5</v>
      </c>
      <c r="AF277">
        <v>24</v>
      </c>
      <c r="AG277" t="s">
        <v>3397</v>
      </c>
      <c r="AJ277" t="s">
        <v>5</v>
      </c>
      <c r="AK277" t="s">
        <v>11</v>
      </c>
      <c r="AL277">
        <v>650398</v>
      </c>
      <c r="AM277">
        <v>7736782</v>
      </c>
      <c r="AN277" s="4">
        <v>651000</v>
      </c>
      <c r="AO277" s="4">
        <v>7737000</v>
      </c>
      <c r="AP277">
        <v>100</v>
      </c>
      <c r="AR277">
        <v>1010</v>
      </c>
      <c r="AS277" t="s">
        <v>3612</v>
      </c>
      <c r="AT277" s="5" t="s">
        <v>3613</v>
      </c>
      <c r="AU277">
        <v>101980</v>
      </c>
      <c r="AW277" s="6" t="s">
        <v>12</v>
      </c>
      <c r="AX277">
        <v>1</v>
      </c>
      <c r="AY277" t="s">
        <v>13</v>
      </c>
      <c r="AZ277" t="s">
        <v>3597</v>
      </c>
      <c r="BA277" t="s">
        <v>3614</v>
      </c>
      <c r="BB277">
        <v>1010</v>
      </c>
      <c r="BC277" t="s">
        <v>43</v>
      </c>
      <c r="BD277" t="s">
        <v>44</v>
      </c>
      <c r="BF277" s="5">
        <v>43245.238321759301</v>
      </c>
      <c r="BG277" s="7" t="s">
        <v>17</v>
      </c>
      <c r="BI277">
        <v>6</v>
      </c>
      <c r="BJ277">
        <v>154773</v>
      </c>
      <c r="BL277" t="s">
        <v>3615</v>
      </c>
      <c r="BX277">
        <v>527907</v>
      </c>
    </row>
    <row r="278" spans="1:76" x14ac:dyDescent="0.25">
      <c r="A278">
        <v>527908</v>
      </c>
      <c r="C278">
        <v>1</v>
      </c>
      <c r="F278" t="s">
        <v>0</v>
      </c>
      <c r="G278" t="s">
        <v>33</v>
      </c>
      <c r="H278" t="s">
        <v>3616</v>
      </c>
      <c r="I278" t="s">
        <v>3</v>
      </c>
      <c r="K278">
        <v>1</v>
      </c>
      <c r="L278" t="s">
        <v>4</v>
      </c>
      <c r="M278">
        <v>101980</v>
      </c>
      <c r="N278" t="s">
        <v>5</v>
      </c>
      <c r="O278" t="s">
        <v>5</v>
      </c>
      <c r="U278" t="s">
        <v>3568</v>
      </c>
      <c r="V278" s="1">
        <v>1</v>
      </c>
      <c r="W278" t="s">
        <v>3215</v>
      </c>
      <c r="X278" t="s">
        <v>3388</v>
      </c>
      <c r="Y278" s="2" t="s">
        <v>3217</v>
      </c>
      <c r="Z278" s="3">
        <v>19</v>
      </c>
      <c r="AA278" s="4">
        <v>1902</v>
      </c>
      <c r="AB278" t="s">
        <v>3388</v>
      </c>
      <c r="AC278" t="s">
        <v>3601</v>
      </c>
      <c r="AD278">
        <v>2018</v>
      </c>
      <c r="AE278">
        <v>5</v>
      </c>
      <c r="AF278">
        <v>29</v>
      </c>
      <c r="AG278" t="s">
        <v>3397</v>
      </c>
      <c r="AJ278" t="s">
        <v>5</v>
      </c>
      <c r="AK278" t="s">
        <v>11</v>
      </c>
      <c r="AL278">
        <v>650398</v>
      </c>
      <c r="AM278">
        <v>7736782</v>
      </c>
      <c r="AN278" s="4">
        <v>651000</v>
      </c>
      <c r="AO278" s="4">
        <v>7737000</v>
      </c>
      <c r="AP278">
        <v>100</v>
      </c>
      <c r="AR278">
        <v>1010</v>
      </c>
      <c r="AT278" s="5" t="s">
        <v>3617</v>
      </c>
      <c r="AU278">
        <v>101980</v>
      </c>
      <c r="AW278" s="6" t="s">
        <v>12</v>
      </c>
      <c r="AX278">
        <v>1</v>
      </c>
      <c r="AY278" t="s">
        <v>13</v>
      </c>
      <c r="AZ278" t="s">
        <v>3597</v>
      </c>
      <c r="BA278" t="s">
        <v>3618</v>
      </c>
      <c r="BB278">
        <v>1010</v>
      </c>
      <c r="BC278" t="s">
        <v>43</v>
      </c>
      <c r="BD278" t="s">
        <v>44</v>
      </c>
      <c r="BF278" s="5">
        <v>43251.403599537</v>
      </c>
      <c r="BG278" s="7" t="s">
        <v>17</v>
      </c>
      <c r="BI278">
        <v>6</v>
      </c>
      <c r="BJ278">
        <v>155111</v>
      </c>
      <c r="BL278" t="s">
        <v>3619</v>
      </c>
      <c r="BX278">
        <v>527908</v>
      </c>
    </row>
    <row r="279" spans="1:76" x14ac:dyDescent="0.25">
      <c r="A279">
        <v>527909</v>
      </c>
      <c r="C279">
        <v>1</v>
      </c>
      <c r="F279" t="s">
        <v>0</v>
      </c>
      <c r="G279" t="s">
        <v>33</v>
      </c>
      <c r="H279" t="s">
        <v>3620</v>
      </c>
      <c r="I279" t="s">
        <v>3</v>
      </c>
      <c r="K279">
        <v>1</v>
      </c>
      <c r="L279" t="s">
        <v>4</v>
      </c>
      <c r="M279">
        <v>101980</v>
      </c>
      <c r="N279" t="s">
        <v>5</v>
      </c>
      <c r="O279" t="s">
        <v>5</v>
      </c>
      <c r="U279" t="s">
        <v>3568</v>
      </c>
      <c r="V279" s="1">
        <v>1</v>
      </c>
      <c r="W279" t="s">
        <v>3215</v>
      </c>
      <c r="X279" t="s">
        <v>3388</v>
      </c>
      <c r="Y279" s="2" t="s">
        <v>3217</v>
      </c>
      <c r="Z279" s="3">
        <v>19</v>
      </c>
      <c r="AA279" s="4">
        <v>1902</v>
      </c>
      <c r="AB279" t="s">
        <v>3388</v>
      </c>
      <c r="AC279" t="s">
        <v>3601</v>
      </c>
      <c r="AD279">
        <v>2018</v>
      </c>
      <c r="AE279">
        <v>6</v>
      </c>
      <c r="AF279">
        <v>5</v>
      </c>
      <c r="AG279" t="s">
        <v>3397</v>
      </c>
      <c r="AJ279" t="s">
        <v>5</v>
      </c>
      <c r="AK279" t="s">
        <v>11</v>
      </c>
      <c r="AL279">
        <v>650398</v>
      </c>
      <c r="AM279">
        <v>7736782</v>
      </c>
      <c r="AN279" s="4">
        <v>651000</v>
      </c>
      <c r="AO279" s="4">
        <v>7737000</v>
      </c>
      <c r="AP279">
        <v>100</v>
      </c>
      <c r="AR279">
        <v>1010</v>
      </c>
      <c r="AT279" s="5" t="s">
        <v>3621</v>
      </c>
      <c r="AU279">
        <v>101980</v>
      </c>
      <c r="AW279" s="6" t="s">
        <v>12</v>
      </c>
      <c r="AX279">
        <v>1</v>
      </c>
      <c r="AY279" t="s">
        <v>13</v>
      </c>
      <c r="AZ279" t="s">
        <v>3597</v>
      </c>
      <c r="BA279" t="s">
        <v>3622</v>
      </c>
      <c r="BB279">
        <v>1010</v>
      </c>
      <c r="BC279" t="s">
        <v>43</v>
      </c>
      <c r="BD279" t="s">
        <v>44</v>
      </c>
      <c r="BF279" s="5">
        <v>43257.239884259303</v>
      </c>
      <c r="BG279" s="7" t="s">
        <v>17</v>
      </c>
      <c r="BI279">
        <v>6</v>
      </c>
      <c r="BJ279">
        <v>155620</v>
      </c>
      <c r="BL279" t="s">
        <v>3623</v>
      </c>
      <c r="BX279">
        <v>527909</v>
      </c>
    </row>
    <row r="280" spans="1:76" x14ac:dyDescent="0.25">
      <c r="A280">
        <v>527893</v>
      </c>
      <c r="C280">
        <v>1</v>
      </c>
      <c r="F280" t="s">
        <v>0</v>
      </c>
      <c r="G280" t="s">
        <v>586</v>
      </c>
      <c r="H280" t="s">
        <v>3624</v>
      </c>
      <c r="I280" t="s">
        <v>126</v>
      </c>
      <c r="K280">
        <v>1</v>
      </c>
      <c r="L280" t="s">
        <v>4</v>
      </c>
      <c r="M280">
        <v>101980</v>
      </c>
      <c r="N280" t="s">
        <v>5</v>
      </c>
      <c r="O280" t="s">
        <v>5</v>
      </c>
      <c r="U280" t="s">
        <v>3568</v>
      </c>
      <c r="V280" s="1">
        <v>1</v>
      </c>
      <c r="W280" t="s">
        <v>3215</v>
      </c>
      <c r="X280" t="s">
        <v>3388</v>
      </c>
      <c r="Y280" s="2" t="s">
        <v>3217</v>
      </c>
      <c r="Z280" s="3">
        <v>19</v>
      </c>
      <c r="AA280" s="4">
        <v>1902</v>
      </c>
      <c r="AB280" t="s">
        <v>3388</v>
      </c>
      <c r="AC280" t="s">
        <v>3625</v>
      </c>
      <c r="AD280">
        <v>2018</v>
      </c>
      <c r="AE280">
        <v>7</v>
      </c>
      <c r="AF280">
        <v>17</v>
      </c>
      <c r="AG280" t="s">
        <v>2616</v>
      </c>
      <c r="AJ280" t="s">
        <v>5</v>
      </c>
      <c r="AK280" t="s">
        <v>11</v>
      </c>
      <c r="AL280">
        <v>650275</v>
      </c>
      <c r="AM280">
        <v>7737141</v>
      </c>
      <c r="AN280" s="4">
        <v>651000</v>
      </c>
      <c r="AO280" s="4">
        <v>7737000</v>
      </c>
      <c r="AP280">
        <v>0</v>
      </c>
      <c r="AR280">
        <v>117</v>
      </c>
      <c r="AT280" s="5"/>
      <c r="AU280">
        <v>101980</v>
      </c>
      <c r="AW280" s="6" t="s">
        <v>12</v>
      </c>
      <c r="AX280">
        <v>1</v>
      </c>
      <c r="AY280" t="s">
        <v>13</v>
      </c>
      <c r="AZ280" t="s">
        <v>3626</v>
      </c>
      <c r="BA280" t="s">
        <v>3627</v>
      </c>
      <c r="BB280">
        <v>117</v>
      </c>
      <c r="BC280" t="s">
        <v>594</v>
      </c>
      <c r="BD280" t="s">
        <v>595</v>
      </c>
      <c r="BF280" s="5">
        <v>43508</v>
      </c>
      <c r="BG280" s="7" t="s">
        <v>17</v>
      </c>
      <c r="BI280">
        <v>5</v>
      </c>
      <c r="BJ280">
        <v>305882</v>
      </c>
      <c r="BL280" t="s">
        <v>3628</v>
      </c>
      <c r="BN280" t="s">
        <v>3629</v>
      </c>
      <c r="BX280">
        <v>527893</v>
      </c>
    </row>
    <row r="281" spans="1:76" x14ac:dyDescent="0.25">
      <c r="A281">
        <v>527911</v>
      </c>
      <c r="C281">
        <v>1</v>
      </c>
      <c r="F281" t="s">
        <v>0</v>
      </c>
      <c r="G281" t="s">
        <v>33</v>
      </c>
      <c r="H281" t="s">
        <v>3630</v>
      </c>
      <c r="I281" t="s">
        <v>3</v>
      </c>
      <c r="K281">
        <v>1</v>
      </c>
      <c r="L281" t="s">
        <v>4</v>
      </c>
      <c r="M281">
        <v>101980</v>
      </c>
      <c r="N281" t="s">
        <v>5</v>
      </c>
      <c r="O281" t="s">
        <v>5</v>
      </c>
      <c r="U281" t="s">
        <v>3568</v>
      </c>
      <c r="V281" s="1">
        <v>1</v>
      </c>
      <c r="W281" t="s">
        <v>3215</v>
      </c>
      <c r="X281" t="s">
        <v>3388</v>
      </c>
      <c r="Y281" s="2" t="s">
        <v>3217</v>
      </c>
      <c r="Z281" s="3">
        <v>19</v>
      </c>
      <c r="AA281" s="4">
        <v>1902</v>
      </c>
      <c r="AB281" t="s">
        <v>3388</v>
      </c>
      <c r="AC281" t="s">
        <v>3601</v>
      </c>
      <c r="AD281">
        <v>2018</v>
      </c>
      <c r="AE281">
        <v>7</v>
      </c>
      <c r="AF281">
        <v>18</v>
      </c>
      <c r="AG281" t="s">
        <v>3397</v>
      </c>
      <c r="AJ281" t="s">
        <v>5</v>
      </c>
      <c r="AK281" t="s">
        <v>11</v>
      </c>
      <c r="AL281">
        <v>650398</v>
      </c>
      <c r="AM281">
        <v>7736782</v>
      </c>
      <c r="AN281" s="4">
        <v>651000</v>
      </c>
      <c r="AO281" s="4">
        <v>7737000</v>
      </c>
      <c r="AP281">
        <v>100</v>
      </c>
      <c r="AR281">
        <v>1010</v>
      </c>
      <c r="AS281" t="s">
        <v>3612</v>
      </c>
      <c r="AT281" s="5" t="s">
        <v>3631</v>
      </c>
      <c r="AU281">
        <v>101980</v>
      </c>
      <c r="AW281" s="6" t="s">
        <v>12</v>
      </c>
      <c r="AX281">
        <v>1</v>
      </c>
      <c r="AY281" t="s">
        <v>13</v>
      </c>
      <c r="AZ281" t="s">
        <v>3597</v>
      </c>
      <c r="BA281" t="s">
        <v>3632</v>
      </c>
      <c r="BB281">
        <v>1010</v>
      </c>
      <c r="BC281" t="s">
        <v>43</v>
      </c>
      <c r="BD281" t="s">
        <v>44</v>
      </c>
      <c r="BF281" s="5">
        <v>43613.597175925897</v>
      </c>
      <c r="BG281" s="7" t="s">
        <v>17</v>
      </c>
      <c r="BI281">
        <v>6</v>
      </c>
      <c r="BJ281">
        <v>160070</v>
      </c>
      <c r="BL281" t="s">
        <v>3633</v>
      </c>
      <c r="BX281">
        <v>527911</v>
      </c>
    </row>
    <row r="282" spans="1:76" x14ac:dyDescent="0.25">
      <c r="A282">
        <v>527912</v>
      </c>
      <c r="C282">
        <v>1</v>
      </c>
      <c r="F282" t="s">
        <v>0</v>
      </c>
      <c r="G282" t="s">
        <v>33</v>
      </c>
      <c r="H282" t="s">
        <v>3634</v>
      </c>
      <c r="I282" t="s">
        <v>3</v>
      </c>
      <c r="K282">
        <v>1</v>
      </c>
      <c r="L282" t="s">
        <v>4</v>
      </c>
      <c r="M282">
        <v>101980</v>
      </c>
      <c r="N282" t="s">
        <v>5</v>
      </c>
      <c r="O282" t="s">
        <v>5</v>
      </c>
      <c r="U282" t="s">
        <v>3568</v>
      </c>
      <c r="V282" s="1">
        <v>1</v>
      </c>
      <c r="W282" t="s">
        <v>3215</v>
      </c>
      <c r="X282" t="s">
        <v>3388</v>
      </c>
      <c r="Y282" s="2" t="s">
        <v>3217</v>
      </c>
      <c r="Z282" s="3">
        <v>19</v>
      </c>
      <c r="AA282" s="4">
        <v>1902</v>
      </c>
      <c r="AB282" t="s">
        <v>3388</v>
      </c>
      <c r="AC282" t="s">
        <v>3601</v>
      </c>
      <c r="AD282">
        <v>2019</v>
      </c>
      <c r="AE282">
        <v>5</v>
      </c>
      <c r="AF282">
        <v>28</v>
      </c>
      <c r="AG282" t="s">
        <v>3397</v>
      </c>
      <c r="AJ282" t="s">
        <v>5</v>
      </c>
      <c r="AK282" t="s">
        <v>11</v>
      </c>
      <c r="AL282">
        <v>650398</v>
      </c>
      <c r="AM282">
        <v>7736782</v>
      </c>
      <c r="AN282" s="4">
        <v>651000</v>
      </c>
      <c r="AO282" s="4">
        <v>7737000</v>
      </c>
      <c r="AP282">
        <v>100</v>
      </c>
      <c r="AR282">
        <v>1010</v>
      </c>
      <c r="AS282" t="s">
        <v>3635</v>
      </c>
      <c r="AT282" s="5" t="s">
        <v>3636</v>
      </c>
      <c r="AU282">
        <v>101980</v>
      </c>
      <c r="AW282" s="6" t="s">
        <v>12</v>
      </c>
      <c r="AX282">
        <v>1</v>
      </c>
      <c r="AY282" t="s">
        <v>13</v>
      </c>
      <c r="AZ282" t="s">
        <v>3597</v>
      </c>
      <c r="BA282" t="s">
        <v>3637</v>
      </c>
      <c r="BB282">
        <v>1010</v>
      </c>
      <c r="BC282" t="s">
        <v>43</v>
      </c>
      <c r="BD282" t="s">
        <v>44</v>
      </c>
      <c r="BF282" s="5">
        <v>43613.597175925897</v>
      </c>
      <c r="BG282" s="7" t="s">
        <v>17</v>
      </c>
      <c r="BI282">
        <v>6</v>
      </c>
      <c r="BJ282">
        <v>200452</v>
      </c>
      <c r="BL282" t="s">
        <v>3638</v>
      </c>
      <c r="BX282">
        <v>527912</v>
      </c>
    </row>
    <row r="283" spans="1:76" x14ac:dyDescent="0.25">
      <c r="A283">
        <v>527914</v>
      </c>
      <c r="C283">
        <v>1</v>
      </c>
      <c r="F283" t="s">
        <v>0</v>
      </c>
      <c r="G283" t="s">
        <v>33</v>
      </c>
      <c r="H283" t="s">
        <v>3639</v>
      </c>
      <c r="I283" t="s">
        <v>3</v>
      </c>
      <c r="K283">
        <v>1</v>
      </c>
      <c r="L283" t="s">
        <v>4</v>
      </c>
      <c r="M283">
        <v>101980</v>
      </c>
      <c r="N283" t="s">
        <v>5</v>
      </c>
      <c r="O283" t="s">
        <v>5</v>
      </c>
      <c r="U283" t="s">
        <v>3568</v>
      </c>
      <c r="V283" s="1">
        <v>1</v>
      </c>
      <c r="W283" t="s">
        <v>3215</v>
      </c>
      <c r="X283" t="s">
        <v>3388</v>
      </c>
      <c r="Y283" s="2" t="s">
        <v>3217</v>
      </c>
      <c r="Z283" s="3">
        <v>19</v>
      </c>
      <c r="AA283" s="4">
        <v>1902</v>
      </c>
      <c r="AB283" t="s">
        <v>3388</v>
      </c>
      <c r="AC283" t="s">
        <v>3601</v>
      </c>
      <c r="AD283">
        <v>2019</v>
      </c>
      <c r="AE283">
        <v>6</v>
      </c>
      <c r="AF283">
        <v>24</v>
      </c>
      <c r="AG283" t="s">
        <v>3397</v>
      </c>
      <c r="AJ283" t="s">
        <v>5</v>
      </c>
      <c r="AK283" t="s">
        <v>11</v>
      </c>
      <c r="AL283">
        <v>650398</v>
      </c>
      <c r="AM283">
        <v>7736782</v>
      </c>
      <c r="AN283" s="4">
        <v>651000</v>
      </c>
      <c r="AO283" s="4">
        <v>7737000</v>
      </c>
      <c r="AP283">
        <v>100</v>
      </c>
      <c r="AR283">
        <v>1010</v>
      </c>
      <c r="AS283" t="s">
        <v>3640</v>
      </c>
      <c r="AT283" s="5" t="s">
        <v>3641</v>
      </c>
      <c r="AU283">
        <v>101980</v>
      </c>
      <c r="AW283" s="6" t="s">
        <v>12</v>
      </c>
      <c r="AX283">
        <v>1</v>
      </c>
      <c r="AY283" t="s">
        <v>13</v>
      </c>
      <c r="AZ283" t="s">
        <v>3597</v>
      </c>
      <c r="BA283" t="s">
        <v>3642</v>
      </c>
      <c r="BB283">
        <v>1010</v>
      </c>
      <c r="BC283" t="s">
        <v>43</v>
      </c>
      <c r="BD283" t="s">
        <v>44</v>
      </c>
      <c r="BF283" s="5">
        <v>43640.551284722198</v>
      </c>
      <c r="BG283" s="7" t="s">
        <v>17</v>
      </c>
      <c r="BI283">
        <v>6</v>
      </c>
      <c r="BJ283">
        <v>203965</v>
      </c>
      <c r="BL283" t="s">
        <v>3643</v>
      </c>
      <c r="BX283">
        <v>527914</v>
      </c>
    </row>
    <row r="284" spans="1:76" x14ac:dyDescent="0.25">
      <c r="A284">
        <v>528571</v>
      </c>
      <c r="C284">
        <v>1</v>
      </c>
      <c r="F284" t="s">
        <v>0</v>
      </c>
      <c r="G284" t="s">
        <v>33</v>
      </c>
      <c r="H284" t="s">
        <v>3652</v>
      </c>
      <c r="I284" t="s">
        <v>3</v>
      </c>
      <c r="K284">
        <v>1</v>
      </c>
      <c r="L284" t="s">
        <v>4</v>
      </c>
      <c r="M284">
        <v>101980</v>
      </c>
      <c r="N284" t="s">
        <v>5</v>
      </c>
      <c r="O284" t="s">
        <v>5</v>
      </c>
      <c r="U284" t="s">
        <v>3645</v>
      </c>
      <c r="V284" s="1">
        <v>1</v>
      </c>
      <c r="W284" t="s">
        <v>3215</v>
      </c>
      <c r="X284" t="s">
        <v>3388</v>
      </c>
      <c r="Y284" s="2" t="s">
        <v>3217</v>
      </c>
      <c r="Z284" s="3">
        <v>19</v>
      </c>
      <c r="AA284" s="4">
        <v>1902</v>
      </c>
      <c r="AB284" t="s">
        <v>3388</v>
      </c>
      <c r="AC284" t="s">
        <v>3653</v>
      </c>
      <c r="AD284">
        <v>2017</v>
      </c>
      <c r="AE284">
        <v>6</v>
      </c>
      <c r="AF284">
        <v>29</v>
      </c>
      <c r="AG284" t="s">
        <v>3654</v>
      </c>
      <c r="AJ284" t="s">
        <v>5</v>
      </c>
      <c r="AK284" t="s">
        <v>11</v>
      </c>
      <c r="AL284">
        <v>652001</v>
      </c>
      <c r="AM284">
        <v>7729430</v>
      </c>
      <c r="AN284" s="4">
        <v>653000</v>
      </c>
      <c r="AO284" s="4">
        <v>7729000</v>
      </c>
      <c r="AP284">
        <v>5</v>
      </c>
      <c r="AR284">
        <v>1010</v>
      </c>
      <c r="AT284" s="5" t="s">
        <v>3655</v>
      </c>
      <c r="AU284">
        <v>101980</v>
      </c>
      <c r="AW284" s="6" t="s">
        <v>12</v>
      </c>
      <c r="AX284">
        <v>1</v>
      </c>
      <c r="AY284" t="s">
        <v>13</v>
      </c>
      <c r="AZ284" t="s">
        <v>3656</v>
      </c>
      <c r="BA284" t="s">
        <v>3657</v>
      </c>
      <c r="BB284">
        <v>1010</v>
      </c>
      <c r="BC284" t="s">
        <v>43</v>
      </c>
      <c r="BD284" t="s">
        <v>44</v>
      </c>
      <c r="BF284" s="5">
        <v>43710.333333333299</v>
      </c>
      <c r="BG284" s="7" t="s">
        <v>17</v>
      </c>
      <c r="BI284">
        <v>6</v>
      </c>
      <c r="BJ284">
        <v>126674</v>
      </c>
      <c r="BL284" t="s">
        <v>3658</v>
      </c>
      <c r="BX284">
        <v>528571</v>
      </c>
    </row>
    <row r="285" spans="1:76" x14ac:dyDescent="0.25">
      <c r="A285">
        <v>528660</v>
      </c>
      <c r="C285">
        <v>1</v>
      </c>
      <c r="F285" t="s">
        <v>0</v>
      </c>
      <c r="G285" t="s">
        <v>33</v>
      </c>
      <c r="H285" t="s">
        <v>3673</v>
      </c>
      <c r="I285" t="s">
        <v>3</v>
      </c>
      <c r="K285">
        <v>1</v>
      </c>
      <c r="L285" t="s">
        <v>4</v>
      </c>
      <c r="M285">
        <v>101980</v>
      </c>
      <c r="N285" t="s">
        <v>5</v>
      </c>
      <c r="O285" t="s">
        <v>5</v>
      </c>
      <c r="U285" t="s">
        <v>3660</v>
      </c>
      <c r="V285" s="1">
        <v>1</v>
      </c>
      <c r="W285" t="s">
        <v>3215</v>
      </c>
      <c r="X285" t="s">
        <v>3388</v>
      </c>
      <c r="Y285" s="2" t="s">
        <v>3217</v>
      </c>
      <c r="Z285" s="3">
        <v>19</v>
      </c>
      <c r="AA285" s="4">
        <v>1902</v>
      </c>
      <c r="AB285" t="s">
        <v>3388</v>
      </c>
      <c r="AC285" t="s">
        <v>3674</v>
      </c>
      <c r="AD285">
        <v>2018</v>
      </c>
      <c r="AE285">
        <v>5</v>
      </c>
      <c r="AF285">
        <v>27</v>
      </c>
      <c r="AG285" t="s">
        <v>3397</v>
      </c>
      <c r="AJ285" t="s">
        <v>5</v>
      </c>
      <c r="AK285" t="s">
        <v>11</v>
      </c>
      <c r="AL285">
        <v>652137</v>
      </c>
      <c r="AM285">
        <v>7730149</v>
      </c>
      <c r="AN285" s="4">
        <v>653000</v>
      </c>
      <c r="AO285" s="4">
        <v>7731000</v>
      </c>
      <c r="AP285">
        <v>25</v>
      </c>
      <c r="AR285">
        <v>1010</v>
      </c>
      <c r="AS285" t="s">
        <v>3675</v>
      </c>
      <c r="AT285" s="5" t="s">
        <v>3676</v>
      </c>
      <c r="AU285">
        <v>101980</v>
      </c>
      <c r="AW285" s="6" t="s">
        <v>12</v>
      </c>
      <c r="AX285">
        <v>1</v>
      </c>
      <c r="AY285" t="s">
        <v>13</v>
      </c>
      <c r="AZ285" t="s">
        <v>3677</v>
      </c>
      <c r="BA285" t="s">
        <v>3678</v>
      </c>
      <c r="BB285">
        <v>1010</v>
      </c>
      <c r="BC285" t="s">
        <v>43</v>
      </c>
      <c r="BD285" t="s">
        <v>44</v>
      </c>
      <c r="BF285" s="5">
        <v>43247.425416666701</v>
      </c>
      <c r="BG285" s="7" t="s">
        <v>17</v>
      </c>
      <c r="BI285">
        <v>6</v>
      </c>
      <c r="BJ285">
        <v>154875</v>
      </c>
      <c r="BL285" t="s">
        <v>3679</v>
      </c>
      <c r="BX285">
        <v>528660</v>
      </c>
    </row>
    <row r="286" spans="1:76" x14ac:dyDescent="0.25">
      <c r="A286">
        <v>528890</v>
      </c>
      <c r="C286">
        <v>1</v>
      </c>
      <c r="F286" t="s">
        <v>0</v>
      </c>
      <c r="G286" t="s">
        <v>33</v>
      </c>
      <c r="H286" t="s">
        <v>3680</v>
      </c>
      <c r="I286" t="s">
        <v>3</v>
      </c>
      <c r="K286">
        <v>1</v>
      </c>
      <c r="L286" t="s">
        <v>4</v>
      </c>
      <c r="M286">
        <v>101980</v>
      </c>
      <c r="N286" t="s">
        <v>5</v>
      </c>
      <c r="O286" t="s">
        <v>5</v>
      </c>
      <c r="U286" t="s">
        <v>3660</v>
      </c>
      <c r="V286" s="1">
        <v>1</v>
      </c>
      <c r="W286" t="s">
        <v>3215</v>
      </c>
      <c r="X286" t="s">
        <v>3388</v>
      </c>
      <c r="Y286" s="2" t="s">
        <v>3217</v>
      </c>
      <c r="Z286" s="3">
        <v>19</v>
      </c>
      <c r="AA286" s="4">
        <v>1902</v>
      </c>
      <c r="AB286" t="s">
        <v>3388</v>
      </c>
      <c r="AC286" t="s">
        <v>3681</v>
      </c>
      <c r="AD286">
        <v>2019</v>
      </c>
      <c r="AE286">
        <v>6</v>
      </c>
      <c r="AF286">
        <v>20</v>
      </c>
      <c r="AG286" t="s">
        <v>3397</v>
      </c>
      <c r="AH286" t="s">
        <v>179</v>
      </c>
      <c r="AJ286" t="s">
        <v>5</v>
      </c>
      <c r="AK286" t="s">
        <v>11</v>
      </c>
      <c r="AL286">
        <v>652605</v>
      </c>
      <c r="AM286">
        <v>7730144</v>
      </c>
      <c r="AN286" s="4">
        <v>653000</v>
      </c>
      <c r="AO286" s="4">
        <v>7731000</v>
      </c>
      <c r="AP286">
        <v>200</v>
      </c>
      <c r="AR286">
        <v>1010</v>
      </c>
      <c r="AS286" t="s">
        <v>3682</v>
      </c>
      <c r="AT286" s="5" t="s">
        <v>3683</v>
      </c>
      <c r="AU286">
        <v>101980</v>
      </c>
      <c r="AW286" s="6" t="s">
        <v>12</v>
      </c>
      <c r="AX286">
        <v>1</v>
      </c>
      <c r="AY286" t="s">
        <v>13</v>
      </c>
      <c r="AZ286" t="s">
        <v>3684</v>
      </c>
      <c r="BA286" t="s">
        <v>3685</v>
      </c>
      <c r="BB286">
        <v>1010</v>
      </c>
      <c r="BC286" t="s">
        <v>43</v>
      </c>
      <c r="BD286" t="s">
        <v>44</v>
      </c>
      <c r="BF286" s="5">
        <v>44118.509189814802</v>
      </c>
      <c r="BG286" s="7" t="s">
        <v>17</v>
      </c>
      <c r="BI286">
        <v>6</v>
      </c>
      <c r="BJ286">
        <v>203681</v>
      </c>
      <c r="BL286" t="s">
        <v>3686</v>
      </c>
      <c r="BX286">
        <v>528890</v>
      </c>
    </row>
    <row r="287" spans="1:76" x14ac:dyDescent="0.25">
      <c r="A287">
        <v>529837</v>
      </c>
      <c r="C287">
        <v>1</v>
      </c>
      <c r="F287" t="s">
        <v>0</v>
      </c>
      <c r="G287" t="s">
        <v>3715</v>
      </c>
      <c r="H287" t="s">
        <v>3723</v>
      </c>
      <c r="I287" t="s">
        <v>3</v>
      </c>
      <c r="K287">
        <v>1</v>
      </c>
      <c r="L287" t="s">
        <v>4</v>
      </c>
      <c r="M287">
        <v>101980</v>
      </c>
      <c r="N287" t="s">
        <v>5</v>
      </c>
      <c r="O287" t="s">
        <v>5</v>
      </c>
      <c r="U287" t="s">
        <v>3696</v>
      </c>
      <c r="V287" s="1">
        <v>1</v>
      </c>
      <c r="W287" t="s">
        <v>3215</v>
      </c>
      <c r="X287" t="s">
        <v>3388</v>
      </c>
      <c r="Y287" s="2" t="s">
        <v>3217</v>
      </c>
      <c r="Z287" s="3">
        <v>19</v>
      </c>
      <c r="AA287" s="4">
        <v>1902</v>
      </c>
      <c r="AB287" t="s">
        <v>3388</v>
      </c>
      <c r="AC287" t="s">
        <v>3717</v>
      </c>
      <c r="AD287">
        <v>2015</v>
      </c>
      <c r="AE287">
        <v>6</v>
      </c>
      <c r="AF287">
        <v>5</v>
      </c>
      <c r="AG287" t="s">
        <v>3724</v>
      </c>
      <c r="AJ287" t="s">
        <v>5</v>
      </c>
      <c r="AK287" t="s">
        <v>11</v>
      </c>
      <c r="AL287">
        <v>653886</v>
      </c>
      <c r="AM287">
        <v>7735647</v>
      </c>
      <c r="AN287" s="4">
        <v>653000</v>
      </c>
      <c r="AO287" s="4">
        <v>7735000</v>
      </c>
      <c r="AP287">
        <v>0</v>
      </c>
      <c r="AR287">
        <v>67</v>
      </c>
      <c r="AU287">
        <v>101980</v>
      </c>
      <c r="AW287" s="6" t="s">
        <v>12</v>
      </c>
      <c r="AX287">
        <v>1</v>
      </c>
      <c r="AY287" t="s">
        <v>13</v>
      </c>
      <c r="AZ287" t="s">
        <v>3725</v>
      </c>
      <c r="BB287">
        <v>67</v>
      </c>
      <c r="BC287" t="s">
        <v>3720</v>
      </c>
      <c r="BD287" t="s">
        <v>3721</v>
      </c>
      <c r="BF287" s="5">
        <v>43879</v>
      </c>
      <c r="BG287" s="7" t="s">
        <v>17</v>
      </c>
      <c r="BI287">
        <v>4</v>
      </c>
      <c r="BJ287">
        <v>434686</v>
      </c>
      <c r="BL287" t="s">
        <v>3726</v>
      </c>
      <c r="BX287">
        <v>529837</v>
      </c>
    </row>
    <row r="288" spans="1:76" x14ac:dyDescent="0.25">
      <c r="A288">
        <v>528615</v>
      </c>
      <c r="C288">
        <v>1</v>
      </c>
      <c r="F288" t="s">
        <v>0</v>
      </c>
      <c r="G288" t="s">
        <v>33</v>
      </c>
      <c r="H288" t="s">
        <v>3733</v>
      </c>
      <c r="I288" s="8" t="str">
        <f>HYPERLINK(AT288,"Foto")</f>
        <v>Foto</v>
      </c>
      <c r="K288">
        <v>1</v>
      </c>
      <c r="L288" t="s">
        <v>4</v>
      </c>
      <c r="M288">
        <v>101980</v>
      </c>
      <c r="N288" t="s">
        <v>5</v>
      </c>
      <c r="O288" t="s">
        <v>5</v>
      </c>
      <c r="U288" t="s">
        <v>3696</v>
      </c>
      <c r="V288" s="1">
        <v>1</v>
      </c>
      <c r="W288" t="s">
        <v>3215</v>
      </c>
      <c r="X288" t="s">
        <v>3388</v>
      </c>
      <c r="Y288" s="2" t="s">
        <v>3217</v>
      </c>
      <c r="Z288" s="3">
        <v>19</v>
      </c>
      <c r="AA288" s="4">
        <v>1902</v>
      </c>
      <c r="AB288" t="s">
        <v>3388</v>
      </c>
      <c r="AC288" t="s">
        <v>3734</v>
      </c>
      <c r="AD288">
        <v>2017</v>
      </c>
      <c r="AE288">
        <v>7</v>
      </c>
      <c r="AF288">
        <v>6</v>
      </c>
      <c r="AG288" t="s">
        <v>3397</v>
      </c>
      <c r="AH288" t="s">
        <v>52</v>
      </c>
      <c r="AJ288" t="s">
        <v>5</v>
      </c>
      <c r="AK288" t="s">
        <v>11</v>
      </c>
      <c r="AL288">
        <v>652050</v>
      </c>
      <c r="AM288">
        <v>7735142</v>
      </c>
      <c r="AN288" s="4">
        <v>653000</v>
      </c>
      <c r="AO288" s="4">
        <v>7735000</v>
      </c>
      <c r="AP288">
        <v>150</v>
      </c>
      <c r="AR288">
        <v>1010</v>
      </c>
      <c r="AS288" t="s">
        <v>3735</v>
      </c>
      <c r="AT288" s="5" t="s">
        <v>3736</v>
      </c>
      <c r="AU288">
        <v>101980</v>
      </c>
      <c r="AW288" s="6" t="s">
        <v>12</v>
      </c>
      <c r="AX288">
        <v>1</v>
      </c>
      <c r="AY288" t="s">
        <v>13</v>
      </c>
      <c r="AZ288" t="s">
        <v>3737</v>
      </c>
      <c r="BA288" t="s">
        <v>3738</v>
      </c>
      <c r="BB288">
        <v>1010</v>
      </c>
      <c r="BC288" t="s">
        <v>43</v>
      </c>
      <c r="BD288" t="s">
        <v>44</v>
      </c>
      <c r="BE288">
        <v>1</v>
      </c>
      <c r="BF288" s="5">
        <v>43794.464606481502</v>
      </c>
      <c r="BG288" s="7" t="s">
        <v>17</v>
      </c>
      <c r="BI288">
        <v>6</v>
      </c>
      <c r="BJ288">
        <v>126248</v>
      </c>
      <c r="BL288" t="s">
        <v>3739</v>
      </c>
      <c r="BX288">
        <v>528615</v>
      </c>
    </row>
    <row r="289" spans="1:76" x14ac:dyDescent="0.25">
      <c r="A289">
        <v>528727</v>
      </c>
      <c r="C289">
        <v>1</v>
      </c>
      <c r="F289" t="s">
        <v>0</v>
      </c>
      <c r="G289" t="s">
        <v>33</v>
      </c>
      <c r="H289" t="s">
        <v>3740</v>
      </c>
      <c r="I289" s="8" t="str">
        <f>HYPERLINK(AT289,"Foto")</f>
        <v>Foto</v>
      </c>
      <c r="K289">
        <v>1</v>
      </c>
      <c r="L289" t="s">
        <v>4</v>
      </c>
      <c r="M289">
        <v>101980</v>
      </c>
      <c r="N289" t="s">
        <v>5</v>
      </c>
      <c r="O289" t="s">
        <v>5</v>
      </c>
      <c r="U289" t="s">
        <v>3696</v>
      </c>
      <c r="V289" s="1">
        <v>1</v>
      </c>
      <c r="W289" t="s">
        <v>3215</v>
      </c>
      <c r="X289" t="s">
        <v>3388</v>
      </c>
      <c r="Y289" s="2" t="s">
        <v>3217</v>
      </c>
      <c r="Z289" s="3">
        <v>19</v>
      </c>
      <c r="AA289" s="4">
        <v>1902</v>
      </c>
      <c r="AB289" t="s">
        <v>3388</v>
      </c>
      <c r="AC289" t="s">
        <v>3741</v>
      </c>
      <c r="AD289">
        <v>2017</v>
      </c>
      <c r="AE289">
        <v>7</v>
      </c>
      <c r="AF289">
        <v>6</v>
      </c>
      <c r="AG289" t="s">
        <v>3397</v>
      </c>
      <c r="AH289" t="s">
        <v>52</v>
      </c>
      <c r="AJ289" t="s">
        <v>5</v>
      </c>
      <c r="AK289" t="s">
        <v>11</v>
      </c>
      <c r="AL289">
        <v>652284</v>
      </c>
      <c r="AM289">
        <v>7734907</v>
      </c>
      <c r="AN289" s="4">
        <v>653000</v>
      </c>
      <c r="AO289" s="4">
        <v>7735000</v>
      </c>
      <c r="AP289">
        <v>50</v>
      </c>
      <c r="AR289">
        <v>1010</v>
      </c>
      <c r="AS289" t="s">
        <v>53</v>
      </c>
      <c r="AT289" s="5" t="s">
        <v>3742</v>
      </c>
      <c r="AU289">
        <v>101980</v>
      </c>
      <c r="AW289" s="6" t="s">
        <v>12</v>
      </c>
      <c r="AX289">
        <v>1</v>
      </c>
      <c r="AY289" t="s">
        <v>13</v>
      </c>
      <c r="AZ289" t="s">
        <v>3743</v>
      </c>
      <c r="BA289" t="s">
        <v>3744</v>
      </c>
      <c r="BB289">
        <v>1010</v>
      </c>
      <c r="BC289" t="s">
        <v>43</v>
      </c>
      <c r="BD289" t="s">
        <v>44</v>
      </c>
      <c r="BE289">
        <v>1</v>
      </c>
      <c r="BF289" s="5">
        <v>43794.464432870402</v>
      </c>
      <c r="BG289" s="7" t="s">
        <v>17</v>
      </c>
      <c r="BI289">
        <v>6</v>
      </c>
      <c r="BJ289">
        <v>126267</v>
      </c>
      <c r="BL289" t="s">
        <v>3745</v>
      </c>
      <c r="BX289">
        <v>528727</v>
      </c>
    </row>
    <row r="290" spans="1:76" x14ac:dyDescent="0.25">
      <c r="A290">
        <v>528630</v>
      </c>
      <c r="C290">
        <v>1</v>
      </c>
      <c r="F290" t="s">
        <v>0</v>
      </c>
      <c r="G290" t="s">
        <v>33</v>
      </c>
      <c r="H290" t="s">
        <v>3746</v>
      </c>
      <c r="I290" t="s">
        <v>3</v>
      </c>
      <c r="K290">
        <v>1</v>
      </c>
      <c r="L290" t="s">
        <v>4</v>
      </c>
      <c r="M290">
        <v>101980</v>
      </c>
      <c r="N290" t="s">
        <v>5</v>
      </c>
      <c r="O290" t="s">
        <v>5</v>
      </c>
      <c r="U290" t="s">
        <v>3696</v>
      </c>
      <c r="V290" s="1">
        <v>1</v>
      </c>
      <c r="W290" t="s">
        <v>3215</v>
      </c>
      <c r="X290" t="s">
        <v>3388</v>
      </c>
      <c r="Y290" s="2" t="s">
        <v>3217</v>
      </c>
      <c r="Z290" s="3">
        <v>19</v>
      </c>
      <c r="AA290" s="4">
        <v>1902</v>
      </c>
      <c r="AB290" t="s">
        <v>3388</v>
      </c>
      <c r="AC290" t="s">
        <v>3734</v>
      </c>
      <c r="AD290">
        <v>2017</v>
      </c>
      <c r="AE290">
        <v>8</v>
      </c>
      <c r="AF290">
        <v>3</v>
      </c>
      <c r="AG290" t="s">
        <v>3433</v>
      </c>
      <c r="AJ290" t="s">
        <v>5</v>
      </c>
      <c r="AK290" t="s">
        <v>11</v>
      </c>
      <c r="AL290">
        <v>652050</v>
      </c>
      <c r="AM290">
        <v>7735142</v>
      </c>
      <c r="AN290" s="4">
        <v>653000</v>
      </c>
      <c r="AO290" s="4">
        <v>7735000</v>
      </c>
      <c r="AP290">
        <v>150</v>
      </c>
      <c r="AR290">
        <v>1010</v>
      </c>
      <c r="AT290" s="5" t="s">
        <v>3747</v>
      </c>
      <c r="AU290">
        <v>101980</v>
      </c>
      <c r="AW290" s="6" t="s">
        <v>12</v>
      </c>
      <c r="AX290">
        <v>1</v>
      </c>
      <c r="AY290" t="s">
        <v>13</v>
      </c>
      <c r="AZ290" t="s">
        <v>3737</v>
      </c>
      <c r="BA290" t="s">
        <v>3748</v>
      </c>
      <c r="BB290">
        <v>1010</v>
      </c>
      <c r="BC290" t="s">
        <v>43</v>
      </c>
      <c r="BD290" t="s">
        <v>44</v>
      </c>
      <c r="BF290" s="5">
        <v>42950.890150462998</v>
      </c>
      <c r="BG290" s="7" t="s">
        <v>17</v>
      </c>
      <c r="BI290">
        <v>6</v>
      </c>
      <c r="BJ290">
        <v>132898</v>
      </c>
      <c r="BL290" t="s">
        <v>3749</v>
      </c>
      <c r="BX290">
        <v>528630</v>
      </c>
    </row>
    <row r="291" spans="1:76" x14ac:dyDescent="0.25">
      <c r="A291">
        <v>528597</v>
      </c>
      <c r="C291">
        <v>1</v>
      </c>
      <c r="F291" t="s">
        <v>0</v>
      </c>
      <c r="G291" t="s">
        <v>33</v>
      </c>
      <c r="H291" t="s">
        <v>3750</v>
      </c>
      <c r="I291" t="s">
        <v>3</v>
      </c>
      <c r="K291">
        <v>1</v>
      </c>
      <c r="L291" t="s">
        <v>4</v>
      </c>
      <c r="M291">
        <v>101980</v>
      </c>
      <c r="N291" t="s">
        <v>5</v>
      </c>
      <c r="O291" t="s">
        <v>5</v>
      </c>
      <c r="U291" t="s">
        <v>3696</v>
      </c>
      <c r="V291" s="1">
        <v>1</v>
      </c>
      <c r="W291" t="s">
        <v>3215</v>
      </c>
      <c r="X291" t="s">
        <v>3388</v>
      </c>
      <c r="Y291" s="2" t="s">
        <v>3217</v>
      </c>
      <c r="Z291" s="3">
        <v>19</v>
      </c>
      <c r="AA291" s="4">
        <v>1902</v>
      </c>
      <c r="AB291" t="s">
        <v>3388</v>
      </c>
      <c r="AC291" t="s">
        <v>3751</v>
      </c>
      <c r="AD291">
        <v>2017</v>
      </c>
      <c r="AE291">
        <v>8</v>
      </c>
      <c r="AF291">
        <v>3</v>
      </c>
      <c r="AG291" t="s">
        <v>3433</v>
      </c>
      <c r="AJ291" t="s">
        <v>5</v>
      </c>
      <c r="AK291" t="s">
        <v>11</v>
      </c>
      <c r="AL291">
        <v>652020</v>
      </c>
      <c r="AM291">
        <v>7734936</v>
      </c>
      <c r="AN291" s="4">
        <v>653000</v>
      </c>
      <c r="AO291" s="4">
        <v>7735000</v>
      </c>
      <c r="AP291">
        <v>150</v>
      </c>
      <c r="AR291">
        <v>1010</v>
      </c>
      <c r="AS291" t="s">
        <v>3752</v>
      </c>
      <c r="AT291" s="5" t="s">
        <v>3753</v>
      </c>
      <c r="AU291">
        <v>101980</v>
      </c>
      <c r="AW291" s="6" t="s">
        <v>12</v>
      </c>
      <c r="AX291">
        <v>1</v>
      </c>
      <c r="AY291" t="s">
        <v>13</v>
      </c>
      <c r="AZ291" t="s">
        <v>3754</v>
      </c>
      <c r="BA291" t="s">
        <v>3755</v>
      </c>
      <c r="BB291">
        <v>1010</v>
      </c>
      <c r="BC291" t="s">
        <v>43</v>
      </c>
      <c r="BD291" t="s">
        <v>44</v>
      </c>
      <c r="BF291" s="5">
        <v>42950.909363425897</v>
      </c>
      <c r="BG291" s="7" t="s">
        <v>17</v>
      </c>
      <c r="BI291">
        <v>6</v>
      </c>
      <c r="BJ291">
        <v>132999</v>
      </c>
      <c r="BL291" t="s">
        <v>3756</v>
      </c>
      <c r="BX291">
        <v>528597</v>
      </c>
    </row>
    <row r="292" spans="1:76" x14ac:dyDescent="0.25">
      <c r="A292">
        <v>528645</v>
      </c>
      <c r="C292">
        <v>1</v>
      </c>
      <c r="F292" t="s">
        <v>0</v>
      </c>
      <c r="G292" t="s">
        <v>33</v>
      </c>
      <c r="H292" t="s">
        <v>3757</v>
      </c>
      <c r="I292" s="8" t="str">
        <f>HYPERLINK(AT292,"Foto")</f>
        <v>Foto</v>
      </c>
      <c r="K292">
        <v>1</v>
      </c>
      <c r="L292" t="s">
        <v>4</v>
      </c>
      <c r="M292">
        <v>101980</v>
      </c>
      <c r="N292" t="s">
        <v>5</v>
      </c>
      <c r="O292" t="s">
        <v>5</v>
      </c>
      <c r="U292" t="s">
        <v>3696</v>
      </c>
      <c r="V292" s="1">
        <v>1</v>
      </c>
      <c r="W292" t="s">
        <v>3215</v>
      </c>
      <c r="X292" t="s">
        <v>3388</v>
      </c>
      <c r="Y292" s="2" t="s">
        <v>3217</v>
      </c>
      <c r="Z292" s="3">
        <v>19</v>
      </c>
      <c r="AA292" s="4">
        <v>1902</v>
      </c>
      <c r="AB292" t="s">
        <v>3388</v>
      </c>
      <c r="AC292" t="s">
        <v>3734</v>
      </c>
      <c r="AD292">
        <v>2018</v>
      </c>
      <c r="AE292">
        <v>8</v>
      </c>
      <c r="AF292">
        <v>13</v>
      </c>
      <c r="AG292" t="s">
        <v>3397</v>
      </c>
      <c r="AH292" t="s">
        <v>52</v>
      </c>
      <c r="AJ292" t="s">
        <v>5</v>
      </c>
      <c r="AK292" t="s">
        <v>11</v>
      </c>
      <c r="AL292">
        <v>652050</v>
      </c>
      <c r="AM292">
        <v>7735142</v>
      </c>
      <c r="AN292" s="4">
        <v>653000</v>
      </c>
      <c r="AO292" s="4">
        <v>7735000</v>
      </c>
      <c r="AP292">
        <v>150</v>
      </c>
      <c r="AR292">
        <v>1010</v>
      </c>
      <c r="AS292" t="s">
        <v>3758</v>
      </c>
      <c r="AT292" s="5" t="s">
        <v>3759</v>
      </c>
      <c r="AU292">
        <v>101980</v>
      </c>
      <c r="AW292" s="6" t="s">
        <v>12</v>
      </c>
      <c r="AX292">
        <v>1</v>
      </c>
      <c r="AY292" t="s">
        <v>13</v>
      </c>
      <c r="AZ292" t="s">
        <v>3737</v>
      </c>
      <c r="BA292" t="s">
        <v>3760</v>
      </c>
      <c r="BB292">
        <v>1010</v>
      </c>
      <c r="BC292" t="s">
        <v>43</v>
      </c>
      <c r="BD292" t="s">
        <v>44</v>
      </c>
      <c r="BE292">
        <v>1</v>
      </c>
      <c r="BF292" s="5">
        <v>43794.457951388897</v>
      </c>
      <c r="BG292" s="7" t="s">
        <v>17</v>
      </c>
      <c r="BI292">
        <v>6</v>
      </c>
      <c r="BJ292">
        <v>162844</v>
      </c>
      <c r="BL292" t="s">
        <v>3761</v>
      </c>
      <c r="BX292">
        <v>528645</v>
      </c>
    </row>
    <row r="293" spans="1:76" x14ac:dyDescent="0.25">
      <c r="A293">
        <v>529671</v>
      </c>
      <c r="C293">
        <v>1</v>
      </c>
      <c r="F293" t="s">
        <v>0</v>
      </c>
      <c r="G293" t="s">
        <v>33</v>
      </c>
      <c r="H293" t="s">
        <v>3762</v>
      </c>
      <c r="I293" t="s">
        <v>3</v>
      </c>
      <c r="K293">
        <v>1</v>
      </c>
      <c r="L293" t="s">
        <v>4</v>
      </c>
      <c r="M293">
        <v>101980</v>
      </c>
      <c r="N293" t="s">
        <v>5</v>
      </c>
      <c r="O293" t="s">
        <v>5</v>
      </c>
      <c r="U293" t="s">
        <v>3696</v>
      </c>
      <c r="V293" s="1">
        <v>1</v>
      </c>
      <c r="W293" t="s">
        <v>3215</v>
      </c>
      <c r="X293" t="s">
        <v>3388</v>
      </c>
      <c r="Y293" s="2" t="s">
        <v>3217</v>
      </c>
      <c r="Z293" s="3">
        <v>19</v>
      </c>
      <c r="AA293" s="4">
        <v>1902</v>
      </c>
      <c r="AB293" t="s">
        <v>3388</v>
      </c>
      <c r="AC293" t="s">
        <v>3763</v>
      </c>
      <c r="AD293">
        <v>2018</v>
      </c>
      <c r="AE293">
        <v>8</v>
      </c>
      <c r="AF293">
        <v>19</v>
      </c>
      <c r="AG293" t="s">
        <v>3397</v>
      </c>
      <c r="AJ293" t="s">
        <v>5</v>
      </c>
      <c r="AK293" t="s">
        <v>11</v>
      </c>
      <c r="AL293">
        <v>653631</v>
      </c>
      <c r="AM293">
        <v>7735560</v>
      </c>
      <c r="AN293" s="4">
        <v>653000</v>
      </c>
      <c r="AO293" s="4">
        <v>7735000</v>
      </c>
      <c r="AP293">
        <v>50</v>
      </c>
      <c r="AR293">
        <v>1010</v>
      </c>
      <c r="AS293" t="s">
        <v>2608</v>
      </c>
      <c r="AT293" s="5" t="s">
        <v>3764</v>
      </c>
      <c r="AU293">
        <v>101980</v>
      </c>
      <c r="AW293" s="6" t="s">
        <v>12</v>
      </c>
      <c r="AX293">
        <v>1</v>
      </c>
      <c r="AY293" t="s">
        <v>13</v>
      </c>
      <c r="AZ293" t="s">
        <v>3765</v>
      </c>
      <c r="BA293" t="s">
        <v>3766</v>
      </c>
      <c r="BB293">
        <v>1010</v>
      </c>
      <c r="BC293" t="s">
        <v>43</v>
      </c>
      <c r="BD293" t="s">
        <v>44</v>
      </c>
      <c r="BF293" s="5">
        <v>43331.677696759303</v>
      </c>
      <c r="BG293" s="7" t="s">
        <v>17</v>
      </c>
      <c r="BI293">
        <v>6</v>
      </c>
      <c r="BJ293">
        <v>163824</v>
      </c>
      <c r="BL293" t="s">
        <v>3767</v>
      </c>
      <c r="BX293">
        <v>529671</v>
      </c>
    </row>
    <row r="294" spans="1:76" x14ac:dyDescent="0.25">
      <c r="A294">
        <v>528728</v>
      </c>
      <c r="C294">
        <v>1</v>
      </c>
      <c r="F294" t="s">
        <v>0</v>
      </c>
      <c r="G294" t="s">
        <v>33</v>
      </c>
      <c r="H294" t="s">
        <v>3768</v>
      </c>
      <c r="I294" t="s">
        <v>3</v>
      </c>
      <c r="K294">
        <v>1</v>
      </c>
      <c r="L294" t="s">
        <v>4</v>
      </c>
      <c r="M294">
        <v>101980</v>
      </c>
      <c r="N294" t="s">
        <v>5</v>
      </c>
      <c r="O294" t="s">
        <v>5</v>
      </c>
      <c r="U294" t="s">
        <v>3696</v>
      </c>
      <c r="V294" s="1">
        <v>1</v>
      </c>
      <c r="W294" t="s">
        <v>3215</v>
      </c>
      <c r="X294" t="s">
        <v>3388</v>
      </c>
      <c r="Y294" s="2" t="s">
        <v>3217</v>
      </c>
      <c r="Z294" s="3">
        <v>19</v>
      </c>
      <c r="AA294" s="4">
        <v>1902</v>
      </c>
      <c r="AB294" t="s">
        <v>3388</v>
      </c>
      <c r="AC294" t="s">
        <v>3741</v>
      </c>
      <c r="AD294">
        <v>2019</v>
      </c>
      <c r="AE294">
        <v>7</v>
      </c>
      <c r="AF294">
        <v>9</v>
      </c>
      <c r="AG294" t="s">
        <v>3397</v>
      </c>
      <c r="AJ294" t="s">
        <v>5</v>
      </c>
      <c r="AK294" t="s">
        <v>11</v>
      </c>
      <c r="AL294">
        <v>652284</v>
      </c>
      <c r="AM294">
        <v>7734907</v>
      </c>
      <c r="AN294" s="4">
        <v>653000</v>
      </c>
      <c r="AO294" s="4">
        <v>7735000</v>
      </c>
      <c r="AP294">
        <v>50</v>
      </c>
      <c r="AR294">
        <v>1010</v>
      </c>
      <c r="AS294" t="s">
        <v>3635</v>
      </c>
      <c r="AT294" s="5" t="s">
        <v>3769</v>
      </c>
      <c r="AU294">
        <v>101980</v>
      </c>
      <c r="AW294" s="6" t="s">
        <v>12</v>
      </c>
      <c r="AX294">
        <v>1</v>
      </c>
      <c r="AY294" t="s">
        <v>13</v>
      </c>
      <c r="AZ294" t="s">
        <v>3743</v>
      </c>
      <c r="BA294" t="s">
        <v>3770</v>
      </c>
      <c r="BB294">
        <v>1010</v>
      </c>
      <c r="BC294" t="s">
        <v>43</v>
      </c>
      <c r="BD294" t="s">
        <v>44</v>
      </c>
      <c r="BF294" s="5">
        <v>43655.684537036999</v>
      </c>
      <c r="BG294" s="7" t="s">
        <v>17</v>
      </c>
      <c r="BI294">
        <v>6</v>
      </c>
      <c r="BJ294">
        <v>207204</v>
      </c>
      <c r="BL294" t="s">
        <v>3771</v>
      </c>
      <c r="BX294">
        <v>528728</v>
      </c>
    </row>
    <row r="295" spans="1:76" x14ac:dyDescent="0.25">
      <c r="A295">
        <v>528729</v>
      </c>
      <c r="C295">
        <v>1</v>
      </c>
      <c r="F295" t="s">
        <v>0</v>
      </c>
      <c r="G295" t="s">
        <v>33</v>
      </c>
      <c r="H295" t="s">
        <v>3772</v>
      </c>
      <c r="I295" t="s">
        <v>3</v>
      </c>
      <c r="K295">
        <v>1</v>
      </c>
      <c r="L295" t="s">
        <v>4</v>
      </c>
      <c r="M295">
        <v>101980</v>
      </c>
      <c r="N295" t="s">
        <v>5</v>
      </c>
      <c r="O295" t="s">
        <v>5</v>
      </c>
      <c r="U295" t="s">
        <v>3696</v>
      </c>
      <c r="V295" s="1">
        <v>1</v>
      </c>
      <c r="W295" t="s">
        <v>3215</v>
      </c>
      <c r="X295" t="s">
        <v>3388</v>
      </c>
      <c r="Y295" s="2" t="s">
        <v>3217</v>
      </c>
      <c r="Z295" s="3">
        <v>19</v>
      </c>
      <c r="AA295" s="4">
        <v>1902</v>
      </c>
      <c r="AB295" t="s">
        <v>3388</v>
      </c>
      <c r="AC295" t="s">
        <v>3741</v>
      </c>
      <c r="AD295">
        <v>2019</v>
      </c>
      <c r="AE295">
        <v>7</v>
      </c>
      <c r="AF295">
        <v>9</v>
      </c>
      <c r="AG295" t="s">
        <v>3397</v>
      </c>
      <c r="AJ295" t="s">
        <v>5</v>
      </c>
      <c r="AK295" t="s">
        <v>11</v>
      </c>
      <c r="AL295">
        <v>652284</v>
      </c>
      <c r="AM295">
        <v>7734907</v>
      </c>
      <c r="AN295" s="4">
        <v>653000</v>
      </c>
      <c r="AO295" s="4">
        <v>7735000</v>
      </c>
      <c r="AP295">
        <v>50</v>
      </c>
      <c r="AR295">
        <v>1010</v>
      </c>
      <c r="AT295" s="5" t="s">
        <v>3773</v>
      </c>
      <c r="AU295">
        <v>101980</v>
      </c>
      <c r="AW295" s="6" t="s">
        <v>12</v>
      </c>
      <c r="AX295">
        <v>1</v>
      </c>
      <c r="AY295" t="s">
        <v>13</v>
      </c>
      <c r="AZ295" t="s">
        <v>3743</v>
      </c>
      <c r="BA295" t="s">
        <v>3774</v>
      </c>
      <c r="BB295">
        <v>1010</v>
      </c>
      <c r="BC295" t="s">
        <v>43</v>
      </c>
      <c r="BD295" t="s">
        <v>44</v>
      </c>
      <c r="BF295" s="5">
        <v>43655.684537036999</v>
      </c>
      <c r="BG295" s="7" t="s">
        <v>17</v>
      </c>
      <c r="BI295">
        <v>6</v>
      </c>
      <c r="BJ295">
        <v>207205</v>
      </c>
      <c r="BL295" t="s">
        <v>3775</v>
      </c>
      <c r="BX295">
        <v>528729</v>
      </c>
    </row>
    <row r="296" spans="1:76" x14ac:dyDescent="0.25">
      <c r="A296">
        <v>529822</v>
      </c>
      <c r="C296">
        <v>1</v>
      </c>
      <c r="F296" t="s">
        <v>0</v>
      </c>
      <c r="G296" t="s">
        <v>33</v>
      </c>
      <c r="H296" t="s">
        <v>3776</v>
      </c>
      <c r="I296" t="s">
        <v>3</v>
      </c>
      <c r="K296">
        <v>1</v>
      </c>
      <c r="L296" t="s">
        <v>4</v>
      </c>
      <c r="M296">
        <v>101980</v>
      </c>
      <c r="N296" t="s">
        <v>5</v>
      </c>
      <c r="O296" t="s">
        <v>5</v>
      </c>
      <c r="U296" t="s">
        <v>3696</v>
      </c>
      <c r="V296" s="1">
        <v>1</v>
      </c>
      <c r="W296" t="s">
        <v>3215</v>
      </c>
      <c r="X296" t="s">
        <v>3388</v>
      </c>
      <c r="Y296" s="2" t="s">
        <v>3217</v>
      </c>
      <c r="Z296" s="3">
        <v>19</v>
      </c>
      <c r="AA296" s="4">
        <v>1902</v>
      </c>
      <c r="AB296" t="s">
        <v>3388</v>
      </c>
      <c r="AC296" t="s">
        <v>3777</v>
      </c>
      <c r="AD296">
        <v>2019</v>
      </c>
      <c r="AE296">
        <v>8</v>
      </c>
      <c r="AF296">
        <v>15</v>
      </c>
      <c r="AG296" t="s">
        <v>3397</v>
      </c>
      <c r="AJ296" t="s">
        <v>5</v>
      </c>
      <c r="AK296" t="s">
        <v>11</v>
      </c>
      <c r="AL296">
        <v>653846</v>
      </c>
      <c r="AM296">
        <v>7735282</v>
      </c>
      <c r="AN296" s="4">
        <v>653000</v>
      </c>
      <c r="AO296" s="4">
        <v>7735000</v>
      </c>
      <c r="AP296">
        <v>500</v>
      </c>
      <c r="AR296">
        <v>1010</v>
      </c>
      <c r="AT296" s="5" t="s">
        <v>3778</v>
      </c>
      <c r="AU296">
        <v>101980</v>
      </c>
      <c r="AW296" s="6" t="s">
        <v>12</v>
      </c>
      <c r="AX296">
        <v>1</v>
      </c>
      <c r="AY296" t="s">
        <v>13</v>
      </c>
      <c r="AZ296" t="s">
        <v>3779</v>
      </c>
      <c r="BA296" t="s">
        <v>3780</v>
      </c>
      <c r="BB296">
        <v>1010</v>
      </c>
      <c r="BC296" t="s">
        <v>43</v>
      </c>
      <c r="BD296" t="s">
        <v>44</v>
      </c>
      <c r="BF296" s="5">
        <v>43692.553749999999</v>
      </c>
      <c r="BG296" s="7" t="s">
        <v>17</v>
      </c>
      <c r="BI296">
        <v>6</v>
      </c>
      <c r="BJ296">
        <v>214368</v>
      </c>
      <c r="BL296" t="s">
        <v>3781</v>
      </c>
      <c r="BX296">
        <v>529822</v>
      </c>
    </row>
    <row r="297" spans="1:76" x14ac:dyDescent="0.25">
      <c r="A297">
        <v>529889</v>
      </c>
      <c r="C297">
        <v>1</v>
      </c>
      <c r="F297" t="s">
        <v>0</v>
      </c>
      <c r="G297" t="s">
        <v>33</v>
      </c>
      <c r="H297" t="s">
        <v>3809</v>
      </c>
      <c r="I297" s="8" t="str">
        <f>HYPERLINK(AT297,"Foto")</f>
        <v>Foto</v>
      </c>
      <c r="K297">
        <v>1</v>
      </c>
      <c r="L297" t="s">
        <v>4</v>
      </c>
      <c r="M297">
        <v>101980</v>
      </c>
      <c r="N297" t="s">
        <v>5</v>
      </c>
      <c r="O297" t="s">
        <v>5</v>
      </c>
      <c r="U297" t="s">
        <v>3783</v>
      </c>
      <c r="V297" s="1">
        <v>1</v>
      </c>
      <c r="W297" t="s">
        <v>3215</v>
      </c>
      <c r="X297" t="s">
        <v>3388</v>
      </c>
      <c r="Y297" s="2" t="s">
        <v>3217</v>
      </c>
      <c r="Z297" s="3">
        <v>19</v>
      </c>
      <c r="AA297" s="4">
        <v>1902</v>
      </c>
      <c r="AB297" t="s">
        <v>3388</v>
      </c>
      <c r="AC297" t="s">
        <v>3810</v>
      </c>
      <c r="AD297">
        <v>2013</v>
      </c>
      <c r="AE297">
        <v>6</v>
      </c>
      <c r="AF297">
        <v>16</v>
      </c>
      <c r="AG297" t="s">
        <v>3228</v>
      </c>
      <c r="AH297" t="s">
        <v>52</v>
      </c>
      <c r="AJ297" t="s">
        <v>5</v>
      </c>
      <c r="AK297" t="s">
        <v>11</v>
      </c>
      <c r="AL297">
        <v>653980</v>
      </c>
      <c r="AM297">
        <v>7737140</v>
      </c>
      <c r="AN297" s="4">
        <v>653000</v>
      </c>
      <c r="AO297" s="4">
        <v>7737000</v>
      </c>
      <c r="AP297">
        <v>5</v>
      </c>
      <c r="AR297">
        <v>1010</v>
      </c>
      <c r="AS297" t="s">
        <v>3811</v>
      </c>
      <c r="AT297" s="5" t="s">
        <v>3812</v>
      </c>
      <c r="AU297">
        <v>101980</v>
      </c>
      <c r="AW297" s="6" t="s">
        <v>12</v>
      </c>
      <c r="AX297">
        <v>1</v>
      </c>
      <c r="AY297" t="s">
        <v>13</v>
      </c>
      <c r="AZ297" t="s">
        <v>3813</v>
      </c>
      <c r="BA297" t="s">
        <v>3814</v>
      </c>
      <c r="BB297">
        <v>1010</v>
      </c>
      <c r="BC297" t="s">
        <v>43</v>
      </c>
      <c r="BD297" t="s">
        <v>44</v>
      </c>
      <c r="BE297">
        <v>1</v>
      </c>
      <c r="BF297" s="5">
        <v>43794.472581018497</v>
      </c>
      <c r="BG297" s="7" t="s">
        <v>17</v>
      </c>
      <c r="BI297">
        <v>6</v>
      </c>
      <c r="BJ297">
        <v>56260</v>
      </c>
      <c r="BL297" t="s">
        <v>3815</v>
      </c>
      <c r="BX297">
        <v>529889</v>
      </c>
    </row>
    <row r="298" spans="1:76" x14ac:dyDescent="0.25">
      <c r="A298">
        <v>528763</v>
      </c>
      <c r="C298">
        <v>1</v>
      </c>
      <c r="F298" t="s">
        <v>0</v>
      </c>
      <c r="G298" t="s">
        <v>33</v>
      </c>
      <c r="H298" t="s">
        <v>3823</v>
      </c>
      <c r="I298" t="s">
        <v>3</v>
      </c>
      <c r="K298">
        <v>1</v>
      </c>
      <c r="L298" t="s">
        <v>4</v>
      </c>
      <c r="M298">
        <v>101980</v>
      </c>
      <c r="N298" t="s">
        <v>5</v>
      </c>
      <c r="O298" t="s">
        <v>5</v>
      </c>
      <c r="U298" t="s">
        <v>3783</v>
      </c>
      <c r="V298" s="1">
        <v>1</v>
      </c>
      <c r="W298" t="s">
        <v>3215</v>
      </c>
      <c r="X298" t="s">
        <v>3388</v>
      </c>
      <c r="Y298" s="2" t="s">
        <v>3217</v>
      </c>
      <c r="Z298" s="3">
        <v>19</v>
      </c>
      <c r="AA298" s="4">
        <v>1902</v>
      </c>
      <c r="AB298" t="s">
        <v>3388</v>
      </c>
      <c r="AC298" t="s">
        <v>3824</v>
      </c>
      <c r="AD298">
        <v>2013</v>
      </c>
      <c r="AE298">
        <v>6</v>
      </c>
      <c r="AF298">
        <v>23</v>
      </c>
      <c r="AG298" t="s">
        <v>3228</v>
      </c>
      <c r="AJ298" t="s">
        <v>5</v>
      </c>
      <c r="AK298" t="s">
        <v>11</v>
      </c>
      <c r="AL298">
        <v>652363</v>
      </c>
      <c r="AM298">
        <v>7736674</v>
      </c>
      <c r="AN298" s="4">
        <v>653000</v>
      </c>
      <c r="AO298" s="4">
        <v>7737000</v>
      </c>
      <c r="AP298">
        <v>5</v>
      </c>
      <c r="AR298">
        <v>1010</v>
      </c>
      <c r="AS298" t="s">
        <v>3825</v>
      </c>
      <c r="AT298" s="5" t="s">
        <v>3826</v>
      </c>
      <c r="AU298">
        <v>101980</v>
      </c>
      <c r="AW298" s="6" t="s">
        <v>12</v>
      </c>
      <c r="AX298">
        <v>1</v>
      </c>
      <c r="AY298" t="s">
        <v>13</v>
      </c>
      <c r="AZ298" t="s">
        <v>3827</v>
      </c>
      <c r="BA298" t="s">
        <v>3828</v>
      </c>
      <c r="BB298">
        <v>1010</v>
      </c>
      <c r="BC298" t="s">
        <v>43</v>
      </c>
      <c r="BD298" t="s">
        <v>44</v>
      </c>
      <c r="BF298" s="5">
        <v>43709.903472222199</v>
      </c>
      <c r="BG298" s="7" t="s">
        <v>17</v>
      </c>
      <c r="BI298">
        <v>6</v>
      </c>
      <c r="BJ298">
        <v>47741</v>
      </c>
      <c r="BL298" t="s">
        <v>3829</v>
      </c>
      <c r="BX298">
        <v>528763</v>
      </c>
    </row>
    <row r="299" spans="1:76" x14ac:dyDescent="0.25">
      <c r="A299">
        <v>528663</v>
      </c>
      <c r="C299">
        <v>1</v>
      </c>
      <c r="F299" t="s">
        <v>0</v>
      </c>
      <c r="G299" t="s">
        <v>33</v>
      </c>
      <c r="H299" t="s">
        <v>3830</v>
      </c>
      <c r="I299" t="s">
        <v>3</v>
      </c>
      <c r="K299">
        <v>1</v>
      </c>
      <c r="L299" t="s">
        <v>4</v>
      </c>
      <c r="M299">
        <v>101980</v>
      </c>
      <c r="N299" t="s">
        <v>5</v>
      </c>
      <c r="O299" t="s">
        <v>5</v>
      </c>
      <c r="U299" t="s">
        <v>3783</v>
      </c>
      <c r="V299" s="1">
        <v>1</v>
      </c>
      <c r="W299" t="s">
        <v>3215</v>
      </c>
      <c r="X299" t="s">
        <v>3388</v>
      </c>
      <c r="Y299" s="2" t="s">
        <v>3217</v>
      </c>
      <c r="Z299" s="3">
        <v>19</v>
      </c>
      <c r="AA299" s="4">
        <v>1902</v>
      </c>
      <c r="AB299" t="s">
        <v>3388</v>
      </c>
      <c r="AC299" t="s">
        <v>3831</v>
      </c>
      <c r="AD299">
        <v>2013</v>
      </c>
      <c r="AE299">
        <v>6</v>
      </c>
      <c r="AF299">
        <v>23</v>
      </c>
      <c r="AG299" t="s">
        <v>3228</v>
      </c>
      <c r="AJ299" t="s">
        <v>5</v>
      </c>
      <c r="AK299" t="s">
        <v>11</v>
      </c>
      <c r="AL299">
        <v>652142</v>
      </c>
      <c r="AM299">
        <v>7736512</v>
      </c>
      <c r="AN299" s="4">
        <v>653000</v>
      </c>
      <c r="AO299" s="4">
        <v>7737000</v>
      </c>
      <c r="AP299">
        <v>5</v>
      </c>
      <c r="AR299">
        <v>1010</v>
      </c>
      <c r="AS299" t="s">
        <v>3832</v>
      </c>
      <c r="AT299" s="5" t="s">
        <v>3833</v>
      </c>
      <c r="AU299">
        <v>101980</v>
      </c>
      <c r="AW299" s="6" t="s">
        <v>12</v>
      </c>
      <c r="AX299">
        <v>1</v>
      </c>
      <c r="AY299" t="s">
        <v>13</v>
      </c>
      <c r="AZ299" t="s">
        <v>3834</v>
      </c>
      <c r="BA299" t="s">
        <v>3835</v>
      </c>
      <c r="BB299">
        <v>1010</v>
      </c>
      <c r="BC299" t="s">
        <v>43</v>
      </c>
      <c r="BD299" t="s">
        <v>44</v>
      </c>
      <c r="BF299" s="5">
        <v>41448.898611111101</v>
      </c>
      <c r="BG299" s="7" t="s">
        <v>17</v>
      </c>
      <c r="BI299">
        <v>6</v>
      </c>
      <c r="BJ299">
        <v>56135</v>
      </c>
      <c r="BL299" t="s">
        <v>3836</v>
      </c>
      <c r="BX299">
        <v>528663</v>
      </c>
    </row>
    <row r="300" spans="1:76" x14ac:dyDescent="0.25">
      <c r="A300">
        <v>529877</v>
      </c>
      <c r="C300">
        <v>1</v>
      </c>
      <c r="F300" t="s">
        <v>0</v>
      </c>
      <c r="G300" t="s">
        <v>33</v>
      </c>
      <c r="H300" t="s">
        <v>3844</v>
      </c>
      <c r="I300" t="s">
        <v>3</v>
      </c>
      <c r="K300">
        <v>1</v>
      </c>
      <c r="L300" t="s">
        <v>4</v>
      </c>
      <c r="M300">
        <v>101980</v>
      </c>
      <c r="N300" t="s">
        <v>5</v>
      </c>
      <c r="O300" t="s">
        <v>5</v>
      </c>
      <c r="U300" t="s">
        <v>3783</v>
      </c>
      <c r="V300" s="1">
        <v>1</v>
      </c>
      <c r="W300" t="s">
        <v>3215</v>
      </c>
      <c r="X300" t="s">
        <v>3388</v>
      </c>
      <c r="Y300" s="2" t="s">
        <v>3217</v>
      </c>
      <c r="Z300" s="3">
        <v>19</v>
      </c>
      <c r="AA300" s="4">
        <v>1902</v>
      </c>
      <c r="AB300" t="s">
        <v>3388</v>
      </c>
      <c r="AC300" t="s">
        <v>3845</v>
      </c>
      <c r="AD300">
        <v>2015</v>
      </c>
      <c r="AE300">
        <v>6</v>
      </c>
      <c r="AF300">
        <v>30</v>
      </c>
      <c r="AG300" t="s">
        <v>3228</v>
      </c>
      <c r="AJ300" t="s">
        <v>5</v>
      </c>
      <c r="AK300" t="s">
        <v>11</v>
      </c>
      <c r="AL300">
        <v>653966</v>
      </c>
      <c r="AM300">
        <v>7737398</v>
      </c>
      <c r="AN300" s="4">
        <v>653000</v>
      </c>
      <c r="AO300" s="4">
        <v>7737000</v>
      </c>
      <c r="AP300">
        <v>5</v>
      </c>
      <c r="AR300">
        <v>1010</v>
      </c>
      <c r="AS300" t="s">
        <v>3839</v>
      </c>
      <c r="AT300" s="5" t="s">
        <v>3846</v>
      </c>
      <c r="AU300">
        <v>101980</v>
      </c>
      <c r="AW300" s="6" t="s">
        <v>12</v>
      </c>
      <c r="AX300">
        <v>1</v>
      </c>
      <c r="AY300" t="s">
        <v>13</v>
      </c>
      <c r="AZ300" t="s">
        <v>3847</v>
      </c>
      <c r="BA300" t="s">
        <v>3848</v>
      </c>
      <c r="BB300">
        <v>1010</v>
      </c>
      <c r="BC300" t="s">
        <v>43</v>
      </c>
      <c r="BD300" t="s">
        <v>44</v>
      </c>
      <c r="BF300" s="5">
        <v>42185.992754629602</v>
      </c>
      <c r="BG300" s="7" t="s">
        <v>17</v>
      </c>
      <c r="BI300">
        <v>6</v>
      </c>
      <c r="BJ300">
        <v>81793</v>
      </c>
      <c r="BL300" t="s">
        <v>3849</v>
      </c>
      <c r="BX300">
        <v>529877</v>
      </c>
    </row>
    <row r="301" spans="1:76" x14ac:dyDescent="0.25">
      <c r="A301">
        <v>529905</v>
      </c>
      <c r="C301">
        <v>1</v>
      </c>
      <c r="F301" t="s">
        <v>0</v>
      </c>
      <c r="G301" t="s">
        <v>33</v>
      </c>
      <c r="H301" t="s">
        <v>3871</v>
      </c>
      <c r="I301" s="8" t="str">
        <f>HYPERLINK(AT301,"Foto")</f>
        <v>Foto</v>
      </c>
      <c r="K301">
        <v>1</v>
      </c>
      <c r="L301" t="s">
        <v>4</v>
      </c>
      <c r="M301">
        <v>101980</v>
      </c>
      <c r="N301" t="s">
        <v>5</v>
      </c>
      <c r="O301" t="s">
        <v>5</v>
      </c>
      <c r="U301" t="s">
        <v>3858</v>
      </c>
      <c r="V301" s="1">
        <v>1</v>
      </c>
      <c r="W301" t="s">
        <v>3215</v>
      </c>
      <c r="X301" t="s">
        <v>3388</v>
      </c>
      <c r="Y301" s="2" t="s">
        <v>3217</v>
      </c>
      <c r="Z301" s="3">
        <v>19</v>
      </c>
      <c r="AA301" s="4">
        <v>1902</v>
      </c>
      <c r="AB301" t="s">
        <v>3388</v>
      </c>
      <c r="AC301" t="s">
        <v>3872</v>
      </c>
      <c r="AD301">
        <v>2019</v>
      </c>
      <c r="AE301">
        <v>6</v>
      </c>
      <c r="AF301">
        <v>17</v>
      </c>
      <c r="AG301" t="s">
        <v>3873</v>
      </c>
      <c r="AH301" t="s">
        <v>3381</v>
      </c>
      <c r="AJ301" t="s">
        <v>5</v>
      </c>
      <c r="AK301" t="s">
        <v>11</v>
      </c>
      <c r="AL301">
        <v>654022</v>
      </c>
      <c r="AM301">
        <v>7735642</v>
      </c>
      <c r="AN301" s="4">
        <v>655000</v>
      </c>
      <c r="AO301" s="4">
        <v>7735000</v>
      </c>
      <c r="AP301">
        <v>52</v>
      </c>
      <c r="AR301">
        <v>1010</v>
      </c>
      <c r="AS301" t="s">
        <v>53</v>
      </c>
      <c r="AT301" s="5" t="s">
        <v>3874</v>
      </c>
      <c r="AU301">
        <v>101980</v>
      </c>
      <c r="AW301" s="6" t="s">
        <v>12</v>
      </c>
      <c r="AX301">
        <v>1</v>
      </c>
      <c r="AY301" t="s">
        <v>13</v>
      </c>
      <c r="AZ301" t="s">
        <v>3875</v>
      </c>
      <c r="BA301" t="s">
        <v>3876</v>
      </c>
      <c r="BB301">
        <v>1010</v>
      </c>
      <c r="BC301" t="s">
        <v>43</v>
      </c>
      <c r="BD301" t="s">
        <v>44</v>
      </c>
      <c r="BE301">
        <v>1</v>
      </c>
      <c r="BF301" s="5">
        <v>43774.354317129597</v>
      </c>
      <c r="BG301" s="7" t="s">
        <v>17</v>
      </c>
      <c r="BI301">
        <v>6</v>
      </c>
      <c r="BJ301">
        <v>203014</v>
      </c>
      <c r="BL301" t="s">
        <v>3877</v>
      </c>
      <c r="BX301">
        <v>529905</v>
      </c>
    </row>
    <row r="302" spans="1:76" x14ac:dyDescent="0.25">
      <c r="A302">
        <v>529902</v>
      </c>
      <c r="C302">
        <v>1</v>
      </c>
      <c r="F302" t="s">
        <v>0</v>
      </c>
      <c r="G302" t="s">
        <v>33</v>
      </c>
      <c r="H302" t="s">
        <v>3878</v>
      </c>
      <c r="I302" s="8" t="str">
        <f>HYPERLINK(AT302,"Foto")</f>
        <v>Foto</v>
      </c>
      <c r="K302">
        <v>1</v>
      </c>
      <c r="L302" t="s">
        <v>4</v>
      </c>
      <c r="M302">
        <v>101980</v>
      </c>
      <c r="N302" t="s">
        <v>5</v>
      </c>
      <c r="O302" t="s">
        <v>5</v>
      </c>
      <c r="U302" t="s">
        <v>3858</v>
      </c>
      <c r="V302" s="1">
        <v>1</v>
      </c>
      <c r="W302" t="s">
        <v>3215</v>
      </c>
      <c r="X302" t="s">
        <v>3388</v>
      </c>
      <c r="Y302" s="2" t="s">
        <v>3217</v>
      </c>
      <c r="Z302" s="3">
        <v>19</v>
      </c>
      <c r="AA302" s="4">
        <v>1902</v>
      </c>
      <c r="AB302" t="s">
        <v>3388</v>
      </c>
      <c r="AC302" t="s">
        <v>3879</v>
      </c>
      <c r="AD302">
        <v>2019</v>
      </c>
      <c r="AE302">
        <v>6</v>
      </c>
      <c r="AF302">
        <v>18</v>
      </c>
      <c r="AG302" t="s">
        <v>3397</v>
      </c>
      <c r="AH302" t="s">
        <v>3381</v>
      </c>
      <c r="AJ302" t="s">
        <v>5</v>
      </c>
      <c r="AK302" t="s">
        <v>11</v>
      </c>
      <c r="AL302">
        <v>654016</v>
      </c>
      <c r="AM302">
        <v>7735764</v>
      </c>
      <c r="AN302" s="4">
        <v>655000</v>
      </c>
      <c r="AO302" s="4">
        <v>7735000</v>
      </c>
      <c r="AP302">
        <v>150</v>
      </c>
      <c r="AR302">
        <v>1010</v>
      </c>
      <c r="AS302" t="s">
        <v>3880</v>
      </c>
      <c r="AT302" s="5" t="s">
        <v>3881</v>
      </c>
      <c r="AU302">
        <v>101980</v>
      </c>
      <c r="AW302" s="6" t="s">
        <v>12</v>
      </c>
      <c r="AX302">
        <v>1</v>
      </c>
      <c r="AY302" t="s">
        <v>13</v>
      </c>
      <c r="AZ302" t="s">
        <v>3882</v>
      </c>
      <c r="BA302" t="s">
        <v>3883</v>
      </c>
      <c r="BB302">
        <v>1010</v>
      </c>
      <c r="BC302" t="s">
        <v>43</v>
      </c>
      <c r="BD302" t="s">
        <v>44</v>
      </c>
      <c r="BE302">
        <v>1</v>
      </c>
      <c r="BF302" s="5">
        <v>43771.745347222197</v>
      </c>
      <c r="BG302" s="7" t="s">
        <v>17</v>
      </c>
      <c r="BI302">
        <v>6</v>
      </c>
      <c r="BJ302">
        <v>212420</v>
      </c>
      <c r="BL302" t="s">
        <v>3884</v>
      </c>
      <c r="BX302">
        <v>529902</v>
      </c>
    </row>
    <row r="303" spans="1:76" x14ac:dyDescent="0.25">
      <c r="A303">
        <v>529900</v>
      </c>
      <c r="C303">
        <v>1</v>
      </c>
      <c r="F303" t="s">
        <v>0</v>
      </c>
      <c r="G303" t="s">
        <v>33</v>
      </c>
      <c r="H303" t="s">
        <v>3906</v>
      </c>
      <c r="I303" s="8" t="str">
        <f>HYPERLINK(AT303,"Foto")</f>
        <v>Foto</v>
      </c>
      <c r="K303">
        <v>1</v>
      </c>
      <c r="L303" t="s">
        <v>4</v>
      </c>
      <c r="M303">
        <v>101980</v>
      </c>
      <c r="N303" t="s">
        <v>5</v>
      </c>
      <c r="O303" t="s">
        <v>5</v>
      </c>
      <c r="U303" t="s">
        <v>3886</v>
      </c>
      <c r="V303" s="1">
        <v>1</v>
      </c>
      <c r="W303" t="s">
        <v>3215</v>
      </c>
      <c r="X303" t="s">
        <v>3388</v>
      </c>
      <c r="Y303" s="2" t="s">
        <v>3217</v>
      </c>
      <c r="Z303" s="3">
        <v>19</v>
      </c>
      <c r="AA303" s="4">
        <v>1902</v>
      </c>
      <c r="AB303" t="s">
        <v>3388</v>
      </c>
      <c r="AC303" t="s">
        <v>3907</v>
      </c>
      <c r="AD303">
        <v>2013</v>
      </c>
      <c r="AE303">
        <v>6</v>
      </c>
      <c r="AF303">
        <v>16</v>
      </c>
      <c r="AG303" t="s">
        <v>3228</v>
      </c>
      <c r="AH303" t="s">
        <v>52</v>
      </c>
      <c r="AJ303" t="s">
        <v>5</v>
      </c>
      <c r="AK303" t="s">
        <v>11</v>
      </c>
      <c r="AL303">
        <v>654008</v>
      </c>
      <c r="AM303">
        <v>7737174</v>
      </c>
      <c r="AN303" s="4">
        <v>655000</v>
      </c>
      <c r="AO303" s="4">
        <v>7737000</v>
      </c>
      <c r="AP303">
        <v>5</v>
      </c>
      <c r="AR303">
        <v>1010</v>
      </c>
      <c r="AS303" t="s">
        <v>3908</v>
      </c>
      <c r="AT303" s="5" t="s">
        <v>3909</v>
      </c>
      <c r="AU303">
        <v>101980</v>
      </c>
      <c r="AW303" s="6" t="s">
        <v>12</v>
      </c>
      <c r="AX303">
        <v>1</v>
      </c>
      <c r="AY303" t="s">
        <v>13</v>
      </c>
      <c r="AZ303" t="s">
        <v>3910</v>
      </c>
      <c r="BA303" t="s">
        <v>3911</v>
      </c>
      <c r="BB303">
        <v>1010</v>
      </c>
      <c r="BC303" t="s">
        <v>43</v>
      </c>
      <c r="BD303" t="s">
        <v>44</v>
      </c>
      <c r="BE303">
        <v>1</v>
      </c>
      <c r="BF303" s="5">
        <v>43794.472743055601</v>
      </c>
      <c r="BG303" s="7" t="s">
        <v>17</v>
      </c>
      <c r="BI303">
        <v>6</v>
      </c>
      <c r="BJ303">
        <v>56261</v>
      </c>
      <c r="BL303" t="s">
        <v>3912</v>
      </c>
      <c r="BX303">
        <v>529900</v>
      </c>
    </row>
    <row r="304" spans="1:76" x14ac:dyDescent="0.25">
      <c r="A304">
        <v>530354</v>
      </c>
      <c r="C304">
        <v>1</v>
      </c>
      <c r="F304" t="s">
        <v>0</v>
      </c>
      <c r="G304" t="s">
        <v>33</v>
      </c>
      <c r="H304" t="s">
        <v>3913</v>
      </c>
      <c r="I304" s="8" t="str">
        <f>HYPERLINK(AT304,"Foto")</f>
        <v>Foto</v>
      </c>
      <c r="K304">
        <v>1</v>
      </c>
      <c r="L304" t="s">
        <v>4</v>
      </c>
      <c r="M304">
        <v>101980</v>
      </c>
      <c r="N304" t="s">
        <v>5</v>
      </c>
      <c r="O304" t="s">
        <v>5</v>
      </c>
      <c r="U304" t="s">
        <v>3886</v>
      </c>
      <c r="V304" s="1">
        <v>1</v>
      </c>
      <c r="W304" t="s">
        <v>3215</v>
      </c>
      <c r="X304" t="s">
        <v>3388</v>
      </c>
      <c r="Y304" s="2" t="s">
        <v>3217</v>
      </c>
      <c r="Z304" s="3">
        <v>19</v>
      </c>
      <c r="AA304" s="4">
        <v>1902</v>
      </c>
      <c r="AB304" t="s">
        <v>3388</v>
      </c>
      <c r="AC304" t="s">
        <v>3914</v>
      </c>
      <c r="AD304">
        <v>2013</v>
      </c>
      <c r="AE304">
        <v>6</v>
      </c>
      <c r="AF304">
        <v>16</v>
      </c>
      <c r="AG304" t="s">
        <v>3228</v>
      </c>
      <c r="AH304" t="s">
        <v>52</v>
      </c>
      <c r="AJ304" t="s">
        <v>5</v>
      </c>
      <c r="AK304" t="s">
        <v>11</v>
      </c>
      <c r="AL304">
        <v>655428</v>
      </c>
      <c r="AM304">
        <v>7737437</v>
      </c>
      <c r="AN304" s="4">
        <v>655000</v>
      </c>
      <c r="AO304" s="4">
        <v>7737000</v>
      </c>
      <c r="AP304">
        <v>5</v>
      </c>
      <c r="AR304">
        <v>1010</v>
      </c>
      <c r="AS304" t="s">
        <v>3915</v>
      </c>
      <c r="AT304" s="5" t="s">
        <v>3916</v>
      </c>
      <c r="AU304">
        <v>101980</v>
      </c>
      <c r="AW304" s="6" t="s">
        <v>12</v>
      </c>
      <c r="AX304">
        <v>1</v>
      </c>
      <c r="AY304" t="s">
        <v>13</v>
      </c>
      <c r="AZ304" t="s">
        <v>3917</v>
      </c>
      <c r="BA304" t="s">
        <v>3918</v>
      </c>
      <c r="BB304">
        <v>1010</v>
      </c>
      <c r="BC304" t="s">
        <v>43</v>
      </c>
      <c r="BD304" t="s">
        <v>44</v>
      </c>
      <c r="BE304">
        <v>1</v>
      </c>
      <c r="BF304" s="5">
        <v>43794.473159722198</v>
      </c>
      <c r="BG304" s="7" t="s">
        <v>17</v>
      </c>
      <c r="BI304">
        <v>6</v>
      </c>
      <c r="BJ304">
        <v>59274</v>
      </c>
      <c r="BL304" t="s">
        <v>3919</v>
      </c>
      <c r="BX304">
        <v>530354</v>
      </c>
    </row>
    <row r="305" spans="1:76" x14ac:dyDescent="0.25">
      <c r="A305">
        <v>530345</v>
      </c>
      <c r="C305">
        <v>1</v>
      </c>
      <c r="F305" t="s">
        <v>0</v>
      </c>
      <c r="G305" t="s">
        <v>33</v>
      </c>
      <c r="H305" t="s">
        <v>3920</v>
      </c>
      <c r="I305" s="8" t="str">
        <f>HYPERLINK(AT305,"Foto")</f>
        <v>Foto</v>
      </c>
      <c r="K305">
        <v>1</v>
      </c>
      <c r="L305" t="s">
        <v>4</v>
      </c>
      <c r="M305">
        <v>101980</v>
      </c>
      <c r="N305" t="s">
        <v>5</v>
      </c>
      <c r="O305" t="s">
        <v>5</v>
      </c>
      <c r="U305" t="s">
        <v>3886</v>
      </c>
      <c r="V305" s="1">
        <v>1</v>
      </c>
      <c r="W305" t="s">
        <v>3215</v>
      </c>
      <c r="X305" t="s">
        <v>3388</v>
      </c>
      <c r="Y305" s="2" t="s">
        <v>3217</v>
      </c>
      <c r="Z305" s="3">
        <v>19</v>
      </c>
      <c r="AA305" s="4">
        <v>1902</v>
      </c>
      <c r="AB305" t="s">
        <v>3388</v>
      </c>
      <c r="AC305" t="s">
        <v>3921</v>
      </c>
      <c r="AD305">
        <v>2013</v>
      </c>
      <c r="AE305">
        <v>6</v>
      </c>
      <c r="AF305">
        <v>16</v>
      </c>
      <c r="AG305" t="s">
        <v>3228</v>
      </c>
      <c r="AH305" t="s">
        <v>52</v>
      </c>
      <c r="AJ305" t="s">
        <v>5</v>
      </c>
      <c r="AK305" t="s">
        <v>11</v>
      </c>
      <c r="AL305">
        <v>655398</v>
      </c>
      <c r="AM305">
        <v>7737912</v>
      </c>
      <c r="AN305" s="4">
        <v>655000</v>
      </c>
      <c r="AO305" s="4">
        <v>7737000</v>
      </c>
      <c r="AP305">
        <v>5</v>
      </c>
      <c r="AR305">
        <v>1010</v>
      </c>
      <c r="AS305" t="s">
        <v>3922</v>
      </c>
      <c r="AT305" s="5" t="s">
        <v>3923</v>
      </c>
      <c r="AU305">
        <v>101980</v>
      </c>
      <c r="AW305" s="6" t="s">
        <v>12</v>
      </c>
      <c r="AX305">
        <v>1</v>
      </c>
      <c r="AY305" t="s">
        <v>13</v>
      </c>
      <c r="AZ305" t="s">
        <v>3924</v>
      </c>
      <c r="BA305" t="s">
        <v>3925</v>
      </c>
      <c r="BB305">
        <v>1010</v>
      </c>
      <c r="BC305" t="s">
        <v>43</v>
      </c>
      <c r="BD305" t="s">
        <v>44</v>
      </c>
      <c r="BE305">
        <v>1</v>
      </c>
      <c r="BF305" s="5">
        <v>43794.473483796297</v>
      </c>
      <c r="BG305" s="7" t="s">
        <v>17</v>
      </c>
      <c r="BI305">
        <v>6</v>
      </c>
      <c r="BJ305">
        <v>59275</v>
      </c>
      <c r="BL305" t="s">
        <v>3926</v>
      </c>
      <c r="BX305">
        <v>530345</v>
      </c>
    </row>
    <row r="306" spans="1:76" x14ac:dyDescent="0.25">
      <c r="A306">
        <v>530313</v>
      </c>
      <c r="C306">
        <v>1</v>
      </c>
      <c r="F306" t="s">
        <v>0</v>
      </c>
      <c r="G306" t="s">
        <v>33</v>
      </c>
      <c r="H306" t="s">
        <v>3927</v>
      </c>
      <c r="I306" s="8" t="str">
        <f>HYPERLINK(AT306,"Foto")</f>
        <v>Foto</v>
      </c>
      <c r="K306">
        <v>1</v>
      </c>
      <c r="L306" t="s">
        <v>4</v>
      </c>
      <c r="M306">
        <v>101980</v>
      </c>
      <c r="N306" t="s">
        <v>5</v>
      </c>
      <c r="O306" t="s">
        <v>5</v>
      </c>
      <c r="U306" t="s">
        <v>3886</v>
      </c>
      <c r="V306" s="1">
        <v>1</v>
      </c>
      <c r="W306" t="s">
        <v>3215</v>
      </c>
      <c r="X306" t="s">
        <v>3388</v>
      </c>
      <c r="Y306" s="2" t="s">
        <v>3217</v>
      </c>
      <c r="Z306" s="3">
        <v>19</v>
      </c>
      <c r="AA306" s="4">
        <v>1902</v>
      </c>
      <c r="AB306" t="s">
        <v>3388</v>
      </c>
      <c r="AC306" t="s">
        <v>3928</v>
      </c>
      <c r="AD306">
        <v>2013</v>
      </c>
      <c r="AE306">
        <v>6</v>
      </c>
      <c r="AF306">
        <v>16</v>
      </c>
      <c r="AG306" t="s">
        <v>3228</v>
      </c>
      <c r="AH306" t="s">
        <v>52</v>
      </c>
      <c r="AJ306" t="s">
        <v>5</v>
      </c>
      <c r="AK306" t="s">
        <v>11</v>
      </c>
      <c r="AL306">
        <v>655315</v>
      </c>
      <c r="AM306">
        <v>7737363</v>
      </c>
      <c r="AN306" s="4">
        <v>655000</v>
      </c>
      <c r="AO306" s="4">
        <v>7737000</v>
      </c>
      <c r="AP306">
        <v>49</v>
      </c>
      <c r="AR306">
        <v>1010</v>
      </c>
      <c r="AS306" t="s">
        <v>3929</v>
      </c>
      <c r="AT306" s="5" t="s">
        <v>3930</v>
      </c>
      <c r="AU306">
        <v>101980</v>
      </c>
      <c r="AW306" s="6" t="s">
        <v>12</v>
      </c>
      <c r="AX306">
        <v>1</v>
      </c>
      <c r="AY306" t="s">
        <v>13</v>
      </c>
      <c r="AZ306" t="s">
        <v>3931</v>
      </c>
      <c r="BA306" t="s">
        <v>3932</v>
      </c>
      <c r="BB306">
        <v>1010</v>
      </c>
      <c r="BC306" t="s">
        <v>43</v>
      </c>
      <c r="BD306" t="s">
        <v>44</v>
      </c>
      <c r="BE306">
        <v>1</v>
      </c>
      <c r="BF306" s="5">
        <v>43794.473738425899</v>
      </c>
      <c r="BG306" s="7" t="s">
        <v>17</v>
      </c>
      <c r="BI306">
        <v>6</v>
      </c>
      <c r="BJ306">
        <v>59276</v>
      </c>
      <c r="BL306" t="s">
        <v>3933</v>
      </c>
      <c r="BX306">
        <v>530313</v>
      </c>
    </row>
    <row r="307" spans="1:76" x14ac:dyDescent="0.25">
      <c r="A307">
        <v>529933</v>
      </c>
      <c r="C307">
        <v>1</v>
      </c>
      <c r="F307" t="s">
        <v>0</v>
      </c>
      <c r="G307" t="s">
        <v>33</v>
      </c>
      <c r="H307" t="s">
        <v>3934</v>
      </c>
      <c r="I307" t="s">
        <v>3</v>
      </c>
      <c r="K307">
        <v>1</v>
      </c>
      <c r="L307" t="s">
        <v>4</v>
      </c>
      <c r="M307">
        <v>101980</v>
      </c>
      <c r="N307" t="s">
        <v>5</v>
      </c>
      <c r="O307" t="s">
        <v>5</v>
      </c>
      <c r="U307" t="s">
        <v>3886</v>
      </c>
      <c r="V307" s="1">
        <v>1</v>
      </c>
      <c r="W307" t="s">
        <v>3215</v>
      </c>
      <c r="X307" t="s">
        <v>3388</v>
      </c>
      <c r="Y307" s="2" t="s">
        <v>3217</v>
      </c>
      <c r="Z307" s="3">
        <v>19</v>
      </c>
      <c r="AA307" s="4">
        <v>1902</v>
      </c>
      <c r="AB307" t="s">
        <v>3388</v>
      </c>
      <c r="AC307" t="s">
        <v>3935</v>
      </c>
      <c r="AD307">
        <v>2013</v>
      </c>
      <c r="AE307">
        <v>6</v>
      </c>
      <c r="AF307">
        <v>16</v>
      </c>
      <c r="AG307" t="s">
        <v>3228</v>
      </c>
      <c r="AJ307" t="s">
        <v>5</v>
      </c>
      <c r="AK307" t="s">
        <v>11</v>
      </c>
      <c r="AL307">
        <v>654090</v>
      </c>
      <c r="AM307">
        <v>7736990</v>
      </c>
      <c r="AN307" s="4">
        <v>655000</v>
      </c>
      <c r="AO307" s="4">
        <v>7737000</v>
      </c>
      <c r="AP307">
        <v>5</v>
      </c>
      <c r="AR307">
        <v>1010</v>
      </c>
      <c r="AS307" t="s">
        <v>3936</v>
      </c>
      <c r="AT307" s="5" t="s">
        <v>3937</v>
      </c>
      <c r="AU307">
        <v>101980</v>
      </c>
      <c r="AW307" s="6" t="s">
        <v>12</v>
      </c>
      <c r="AX307">
        <v>1</v>
      </c>
      <c r="AY307" t="s">
        <v>13</v>
      </c>
      <c r="AZ307" t="s">
        <v>3938</v>
      </c>
      <c r="BA307" t="s">
        <v>3939</v>
      </c>
      <c r="BB307">
        <v>1010</v>
      </c>
      <c r="BC307" t="s">
        <v>43</v>
      </c>
      <c r="BD307" t="s">
        <v>44</v>
      </c>
      <c r="BF307" s="5">
        <v>43709.903472222199</v>
      </c>
      <c r="BG307" s="7" t="s">
        <v>17</v>
      </c>
      <c r="BI307">
        <v>6</v>
      </c>
      <c r="BJ307">
        <v>57467</v>
      </c>
      <c r="BL307" t="s">
        <v>3940</v>
      </c>
      <c r="BX307">
        <v>529933</v>
      </c>
    </row>
    <row r="308" spans="1:76" x14ac:dyDescent="0.25">
      <c r="A308">
        <v>530165</v>
      </c>
      <c r="C308">
        <v>1</v>
      </c>
      <c r="F308" t="s">
        <v>0</v>
      </c>
      <c r="G308" t="s">
        <v>33</v>
      </c>
      <c r="H308" t="s">
        <v>3941</v>
      </c>
      <c r="I308" t="s">
        <v>3</v>
      </c>
      <c r="K308">
        <v>1</v>
      </c>
      <c r="L308" t="s">
        <v>4</v>
      </c>
      <c r="M308">
        <v>101980</v>
      </c>
      <c r="N308" t="s">
        <v>5</v>
      </c>
      <c r="O308" t="s">
        <v>5</v>
      </c>
      <c r="U308" t="s">
        <v>3886</v>
      </c>
      <c r="V308" s="1">
        <v>1</v>
      </c>
      <c r="W308" t="s">
        <v>3215</v>
      </c>
      <c r="X308" t="s">
        <v>3388</v>
      </c>
      <c r="Y308" s="2" t="s">
        <v>3217</v>
      </c>
      <c r="Z308" s="3">
        <v>19</v>
      </c>
      <c r="AA308" s="4">
        <v>1902</v>
      </c>
      <c r="AB308" t="s">
        <v>3388</v>
      </c>
      <c r="AC308" t="s">
        <v>3942</v>
      </c>
      <c r="AD308">
        <v>2019</v>
      </c>
      <c r="AE308">
        <v>5</v>
      </c>
      <c r="AF308">
        <v>19</v>
      </c>
      <c r="AG308" t="s">
        <v>3433</v>
      </c>
      <c r="AJ308" t="s">
        <v>5</v>
      </c>
      <c r="AK308" t="s">
        <v>11</v>
      </c>
      <c r="AL308">
        <v>654706</v>
      </c>
      <c r="AM308">
        <v>7736770</v>
      </c>
      <c r="AN308" s="4">
        <v>655000</v>
      </c>
      <c r="AO308" s="4">
        <v>7737000</v>
      </c>
      <c r="AP308">
        <v>500</v>
      </c>
      <c r="AR308">
        <v>1010</v>
      </c>
      <c r="AS308" t="s">
        <v>3447</v>
      </c>
      <c r="AT308" s="5" t="s">
        <v>3943</v>
      </c>
      <c r="AU308">
        <v>101980</v>
      </c>
      <c r="AW308" s="6" t="s">
        <v>12</v>
      </c>
      <c r="AX308">
        <v>1</v>
      </c>
      <c r="AY308" t="s">
        <v>13</v>
      </c>
      <c r="AZ308" t="s">
        <v>3944</v>
      </c>
      <c r="BA308" t="s">
        <v>3945</v>
      </c>
      <c r="BB308">
        <v>1010</v>
      </c>
      <c r="BC308" t="s">
        <v>43</v>
      </c>
      <c r="BD308" t="s">
        <v>44</v>
      </c>
      <c r="BF308" s="5">
        <v>43604.623703703699</v>
      </c>
      <c r="BG308" s="7" t="s">
        <v>17</v>
      </c>
      <c r="BI308">
        <v>6</v>
      </c>
      <c r="BJ308">
        <v>199654</v>
      </c>
      <c r="BL308" t="s">
        <v>3946</v>
      </c>
      <c r="BX308">
        <v>530165</v>
      </c>
    </row>
    <row r="309" spans="1:76" x14ac:dyDescent="0.25">
      <c r="A309">
        <v>530347</v>
      </c>
      <c r="C309">
        <v>1</v>
      </c>
      <c r="F309" t="s">
        <v>0</v>
      </c>
      <c r="G309" t="s">
        <v>33</v>
      </c>
      <c r="H309" t="s">
        <v>3947</v>
      </c>
      <c r="I309" t="s">
        <v>3</v>
      </c>
      <c r="K309">
        <v>1</v>
      </c>
      <c r="L309" t="s">
        <v>4</v>
      </c>
      <c r="M309">
        <v>101980</v>
      </c>
      <c r="N309" t="s">
        <v>5</v>
      </c>
      <c r="O309" t="s">
        <v>5</v>
      </c>
      <c r="U309" t="s">
        <v>3886</v>
      </c>
      <c r="V309" s="1">
        <v>1</v>
      </c>
      <c r="W309" t="s">
        <v>3215</v>
      </c>
      <c r="X309" t="s">
        <v>3388</v>
      </c>
      <c r="Y309" s="2" t="s">
        <v>3217</v>
      </c>
      <c r="Z309" s="3">
        <v>19</v>
      </c>
      <c r="AA309" s="4">
        <v>1902</v>
      </c>
      <c r="AB309" t="s">
        <v>3388</v>
      </c>
      <c r="AC309" t="s">
        <v>3948</v>
      </c>
      <c r="AD309">
        <v>2021</v>
      </c>
      <c r="AE309">
        <v>1</v>
      </c>
      <c r="AF309">
        <v>1</v>
      </c>
      <c r="AG309" t="s">
        <v>3433</v>
      </c>
      <c r="AJ309" t="s">
        <v>5</v>
      </c>
      <c r="AK309" t="s">
        <v>11</v>
      </c>
      <c r="AL309">
        <v>655412</v>
      </c>
      <c r="AM309">
        <v>7737761</v>
      </c>
      <c r="AN309" s="4">
        <v>655000</v>
      </c>
      <c r="AO309" s="4">
        <v>7737000</v>
      </c>
      <c r="AP309">
        <v>50</v>
      </c>
      <c r="AR309">
        <v>1010</v>
      </c>
      <c r="AS309" t="s">
        <v>3949</v>
      </c>
      <c r="AT309" s="5" t="s">
        <v>3950</v>
      </c>
      <c r="AU309">
        <v>101980</v>
      </c>
      <c r="AW309" s="6" t="s">
        <v>12</v>
      </c>
      <c r="AX309">
        <v>1</v>
      </c>
      <c r="AY309" t="s">
        <v>13</v>
      </c>
      <c r="AZ309" t="s">
        <v>3951</v>
      </c>
      <c r="BA309" t="s">
        <v>3952</v>
      </c>
      <c r="BB309">
        <v>1010</v>
      </c>
      <c r="BC309" t="s">
        <v>43</v>
      </c>
      <c r="BD309" t="s">
        <v>44</v>
      </c>
      <c r="BF309" s="5">
        <v>44198.3289351852</v>
      </c>
      <c r="BG309" s="7" t="s">
        <v>17</v>
      </c>
      <c r="BI309">
        <v>6</v>
      </c>
      <c r="BJ309">
        <v>264319</v>
      </c>
      <c r="BL309" t="s">
        <v>3953</v>
      </c>
      <c r="BX309">
        <v>530347</v>
      </c>
    </row>
    <row r="310" spans="1:76" x14ac:dyDescent="0.25">
      <c r="A310">
        <v>530336</v>
      </c>
      <c r="C310">
        <v>1</v>
      </c>
      <c r="F310" t="s">
        <v>0</v>
      </c>
      <c r="G310" t="s">
        <v>33</v>
      </c>
      <c r="H310" t="s">
        <v>3962</v>
      </c>
      <c r="I310" t="s">
        <v>3</v>
      </c>
      <c r="K310">
        <v>1</v>
      </c>
      <c r="L310" t="s">
        <v>4</v>
      </c>
      <c r="M310">
        <v>101980</v>
      </c>
      <c r="N310" t="s">
        <v>5</v>
      </c>
      <c r="O310" t="s">
        <v>5</v>
      </c>
      <c r="U310" t="s">
        <v>3955</v>
      </c>
      <c r="V310" s="1">
        <v>1</v>
      </c>
      <c r="W310" t="s">
        <v>3215</v>
      </c>
      <c r="X310" t="s">
        <v>3388</v>
      </c>
      <c r="Y310" s="2" t="s">
        <v>3217</v>
      </c>
      <c r="Z310" s="3">
        <v>19</v>
      </c>
      <c r="AA310" s="4">
        <v>1902</v>
      </c>
      <c r="AB310" t="s">
        <v>3388</v>
      </c>
      <c r="AC310" t="s">
        <v>3963</v>
      </c>
      <c r="AD310">
        <v>2013</v>
      </c>
      <c r="AE310">
        <v>6</v>
      </c>
      <c r="AF310">
        <v>16</v>
      </c>
      <c r="AG310" t="s">
        <v>3228</v>
      </c>
      <c r="AJ310" t="s">
        <v>5</v>
      </c>
      <c r="AK310" t="s">
        <v>11</v>
      </c>
      <c r="AL310">
        <v>655355</v>
      </c>
      <c r="AM310">
        <v>7738316</v>
      </c>
      <c r="AN310" s="4">
        <v>655000</v>
      </c>
      <c r="AO310" s="4">
        <v>7739000</v>
      </c>
      <c r="AP310">
        <v>5</v>
      </c>
      <c r="AR310">
        <v>1010</v>
      </c>
      <c r="AS310" t="s">
        <v>3964</v>
      </c>
      <c r="AT310" s="5" t="s">
        <v>3965</v>
      </c>
      <c r="AU310">
        <v>101980</v>
      </c>
      <c r="AW310" s="6" t="s">
        <v>12</v>
      </c>
      <c r="AX310">
        <v>1</v>
      </c>
      <c r="AY310" t="s">
        <v>13</v>
      </c>
      <c r="AZ310" t="s">
        <v>3966</v>
      </c>
      <c r="BA310" t="s">
        <v>3967</v>
      </c>
      <c r="BB310">
        <v>1010</v>
      </c>
      <c r="BC310" t="s">
        <v>43</v>
      </c>
      <c r="BD310" t="s">
        <v>44</v>
      </c>
      <c r="BF310" s="5">
        <v>43709.903472222199</v>
      </c>
      <c r="BG310" s="7" t="s">
        <v>17</v>
      </c>
      <c r="BI310">
        <v>6</v>
      </c>
      <c r="BJ310">
        <v>56246</v>
      </c>
      <c r="BL310" t="s">
        <v>3968</v>
      </c>
      <c r="BX310">
        <v>530336</v>
      </c>
    </row>
    <row r="311" spans="1:76" x14ac:dyDescent="0.25">
      <c r="A311">
        <v>530341</v>
      </c>
      <c r="C311">
        <v>1</v>
      </c>
      <c r="F311" t="s">
        <v>0</v>
      </c>
      <c r="G311" t="s">
        <v>33</v>
      </c>
      <c r="H311" t="s">
        <v>3969</v>
      </c>
      <c r="I311" t="s">
        <v>3</v>
      </c>
      <c r="K311">
        <v>1</v>
      </c>
      <c r="L311" t="s">
        <v>4</v>
      </c>
      <c r="M311">
        <v>101980</v>
      </c>
      <c r="N311" t="s">
        <v>5</v>
      </c>
      <c r="O311" t="s">
        <v>5</v>
      </c>
      <c r="U311" t="s">
        <v>3955</v>
      </c>
      <c r="V311" s="1">
        <v>1</v>
      </c>
      <c r="W311" t="s">
        <v>3215</v>
      </c>
      <c r="X311" t="s">
        <v>3388</v>
      </c>
      <c r="Y311" s="2" t="s">
        <v>3217</v>
      </c>
      <c r="Z311" s="3">
        <v>19</v>
      </c>
      <c r="AA311" s="4">
        <v>1902</v>
      </c>
      <c r="AB311" t="s">
        <v>3388</v>
      </c>
      <c r="AC311" t="s">
        <v>3970</v>
      </c>
      <c r="AD311">
        <v>2013</v>
      </c>
      <c r="AE311">
        <v>6</v>
      </c>
      <c r="AF311">
        <v>16</v>
      </c>
      <c r="AG311" t="s">
        <v>3228</v>
      </c>
      <c r="AJ311" t="s">
        <v>5</v>
      </c>
      <c r="AK311" t="s">
        <v>11</v>
      </c>
      <c r="AL311">
        <v>655375</v>
      </c>
      <c r="AM311">
        <v>7738308</v>
      </c>
      <c r="AN311" s="4">
        <v>655000</v>
      </c>
      <c r="AO311" s="4">
        <v>7739000</v>
      </c>
      <c r="AP311">
        <v>5</v>
      </c>
      <c r="AR311">
        <v>1010</v>
      </c>
      <c r="AS311" t="s">
        <v>3971</v>
      </c>
      <c r="AT311" s="5" t="s">
        <v>3972</v>
      </c>
      <c r="AU311">
        <v>101980</v>
      </c>
      <c r="AW311" s="6" t="s">
        <v>12</v>
      </c>
      <c r="AX311">
        <v>1</v>
      </c>
      <c r="AY311" t="s">
        <v>13</v>
      </c>
      <c r="AZ311" t="s">
        <v>3973</v>
      </c>
      <c r="BA311" t="s">
        <v>3974</v>
      </c>
      <c r="BB311">
        <v>1010</v>
      </c>
      <c r="BC311" t="s">
        <v>43</v>
      </c>
      <c r="BD311" t="s">
        <v>44</v>
      </c>
      <c r="BF311" s="5">
        <v>43709.903472222199</v>
      </c>
      <c r="BG311" s="7" t="s">
        <v>17</v>
      </c>
      <c r="BI311">
        <v>6</v>
      </c>
      <c r="BJ311">
        <v>56259</v>
      </c>
      <c r="BL311" t="s">
        <v>3975</v>
      </c>
      <c r="BX311">
        <v>530341</v>
      </c>
    </row>
    <row r="312" spans="1:76" x14ac:dyDescent="0.25">
      <c r="A312">
        <v>530288</v>
      </c>
      <c r="C312">
        <v>1</v>
      </c>
      <c r="F312" t="s">
        <v>0</v>
      </c>
      <c r="G312" t="s">
        <v>33</v>
      </c>
      <c r="H312" t="s">
        <v>3976</v>
      </c>
      <c r="I312" t="s">
        <v>3</v>
      </c>
      <c r="K312">
        <v>1</v>
      </c>
      <c r="L312" t="s">
        <v>4</v>
      </c>
      <c r="M312">
        <v>101980</v>
      </c>
      <c r="N312" t="s">
        <v>5</v>
      </c>
      <c r="O312" t="s">
        <v>5</v>
      </c>
      <c r="U312" t="s">
        <v>3955</v>
      </c>
      <c r="V312" s="1">
        <v>1</v>
      </c>
      <c r="W312" t="s">
        <v>3215</v>
      </c>
      <c r="X312" t="s">
        <v>3388</v>
      </c>
      <c r="Y312" s="2" t="s">
        <v>3217</v>
      </c>
      <c r="Z312" s="3">
        <v>19</v>
      </c>
      <c r="AA312" s="4">
        <v>1902</v>
      </c>
      <c r="AB312" t="s">
        <v>3388</v>
      </c>
      <c r="AC312" t="s">
        <v>3977</v>
      </c>
      <c r="AD312">
        <v>2020</v>
      </c>
      <c r="AE312">
        <v>10</v>
      </c>
      <c r="AF312">
        <v>18</v>
      </c>
      <c r="AG312" t="s">
        <v>3433</v>
      </c>
      <c r="AJ312" t="s">
        <v>5</v>
      </c>
      <c r="AK312" t="s">
        <v>11</v>
      </c>
      <c r="AL312">
        <v>655154</v>
      </c>
      <c r="AM312">
        <v>7739076</v>
      </c>
      <c r="AN312" s="4">
        <v>655000</v>
      </c>
      <c r="AO312" s="4">
        <v>7739000</v>
      </c>
      <c r="AP312">
        <v>400</v>
      </c>
      <c r="AR312">
        <v>1010</v>
      </c>
      <c r="AS312" t="s">
        <v>3447</v>
      </c>
      <c r="AT312" s="5" t="s">
        <v>3978</v>
      </c>
      <c r="AU312">
        <v>101980</v>
      </c>
      <c r="AW312" s="6" t="s">
        <v>12</v>
      </c>
      <c r="AX312">
        <v>1</v>
      </c>
      <c r="AY312" t="s">
        <v>13</v>
      </c>
      <c r="AZ312" t="s">
        <v>3979</v>
      </c>
      <c r="BA312" t="s">
        <v>3980</v>
      </c>
      <c r="BB312">
        <v>1010</v>
      </c>
      <c r="BC312" t="s">
        <v>43</v>
      </c>
      <c r="BD312" t="s">
        <v>44</v>
      </c>
      <c r="BF312" s="5">
        <v>44123.370717592603</v>
      </c>
      <c r="BG312" s="7" t="s">
        <v>17</v>
      </c>
      <c r="BI312">
        <v>6</v>
      </c>
      <c r="BJ312">
        <v>253691</v>
      </c>
      <c r="BL312" t="s">
        <v>3981</v>
      </c>
      <c r="BX312">
        <v>530288</v>
      </c>
    </row>
    <row r="313" spans="1:76" x14ac:dyDescent="0.25">
      <c r="A313">
        <v>530671</v>
      </c>
      <c r="C313">
        <v>1</v>
      </c>
      <c r="F313" t="s">
        <v>0</v>
      </c>
      <c r="G313" t="s">
        <v>33</v>
      </c>
      <c r="H313" t="s">
        <v>4012</v>
      </c>
      <c r="I313" t="s">
        <v>3</v>
      </c>
      <c r="K313">
        <v>1</v>
      </c>
      <c r="L313" t="s">
        <v>4</v>
      </c>
      <c r="M313">
        <v>101980</v>
      </c>
      <c r="N313" t="s">
        <v>5</v>
      </c>
      <c r="O313" t="s">
        <v>5</v>
      </c>
      <c r="U313" t="s">
        <v>4005</v>
      </c>
      <c r="V313" s="1">
        <v>1</v>
      </c>
      <c r="W313" t="s">
        <v>3215</v>
      </c>
      <c r="X313" t="s">
        <v>3388</v>
      </c>
      <c r="Y313" s="2" t="s">
        <v>3217</v>
      </c>
      <c r="Z313" s="3">
        <v>19</v>
      </c>
      <c r="AA313" s="4">
        <v>1902</v>
      </c>
      <c r="AB313" t="s">
        <v>3388</v>
      </c>
      <c r="AC313" t="s">
        <v>4013</v>
      </c>
      <c r="AD313">
        <v>2017</v>
      </c>
      <c r="AE313">
        <v>6</v>
      </c>
      <c r="AF313">
        <v>23</v>
      </c>
      <c r="AG313" t="s">
        <v>3397</v>
      </c>
      <c r="AJ313" t="s">
        <v>5</v>
      </c>
      <c r="AK313" t="s">
        <v>11</v>
      </c>
      <c r="AL313">
        <v>657391</v>
      </c>
      <c r="AM313">
        <v>7735511</v>
      </c>
      <c r="AN313" s="4">
        <v>657000</v>
      </c>
      <c r="AO313" s="4">
        <v>7735000</v>
      </c>
      <c r="AP313">
        <v>100</v>
      </c>
      <c r="AR313">
        <v>1010</v>
      </c>
      <c r="AS313" t="s">
        <v>4014</v>
      </c>
      <c r="AT313" s="5" t="s">
        <v>4015</v>
      </c>
      <c r="AU313">
        <v>101980</v>
      </c>
      <c r="AW313" s="6" t="s">
        <v>12</v>
      </c>
      <c r="AX313">
        <v>1</v>
      </c>
      <c r="AY313" t="s">
        <v>13</v>
      </c>
      <c r="AZ313" t="s">
        <v>4016</v>
      </c>
      <c r="BA313" t="s">
        <v>4017</v>
      </c>
      <c r="BB313">
        <v>1010</v>
      </c>
      <c r="BC313" t="s">
        <v>43</v>
      </c>
      <c r="BD313" t="s">
        <v>44</v>
      </c>
      <c r="BF313" s="5">
        <v>42909.670682870397</v>
      </c>
      <c r="BG313" s="7" t="s">
        <v>17</v>
      </c>
      <c r="BI313">
        <v>6</v>
      </c>
      <c r="BJ313">
        <v>124418</v>
      </c>
      <c r="BL313" t="s">
        <v>4018</v>
      </c>
      <c r="BX313">
        <v>530671</v>
      </c>
    </row>
    <row r="314" spans="1:76" x14ac:dyDescent="0.25">
      <c r="A314">
        <v>530680</v>
      </c>
      <c r="C314">
        <v>1</v>
      </c>
      <c r="F314" t="s">
        <v>0</v>
      </c>
      <c r="G314" t="s">
        <v>33</v>
      </c>
      <c r="H314" t="s">
        <v>4019</v>
      </c>
      <c r="I314" t="s">
        <v>3</v>
      </c>
      <c r="K314">
        <v>1</v>
      </c>
      <c r="L314" t="s">
        <v>4</v>
      </c>
      <c r="M314">
        <v>101980</v>
      </c>
      <c r="N314" t="s">
        <v>5</v>
      </c>
      <c r="O314" t="s">
        <v>5</v>
      </c>
      <c r="U314" t="s">
        <v>4005</v>
      </c>
      <c r="V314" s="1">
        <v>1</v>
      </c>
      <c r="W314" t="s">
        <v>3215</v>
      </c>
      <c r="X314" t="s">
        <v>3388</v>
      </c>
      <c r="Y314" s="2" t="s">
        <v>3217</v>
      </c>
      <c r="Z314" s="3">
        <v>19</v>
      </c>
      <c r="AA314" s="4">
        <v>1902</v>
      </c>
      <c r="AB314" t="s">
        <v>3388</v>
      </c>
      <c r="AC314" t="s">
        <v>4020</v>
      </c>
      <c r="AD314">
        <v>2018</v>
      </c>
      <c r="AE314">
        <v>6</v>
      </c>
      <c r="AF314">
        <v>2</v>
      </c>
      <c r="AG314" t="s">
        <v>3397</v>
      </c>
      <c r="AJ314" t="s">
        <v>5</v>
      </c>
      <c r="AK314" t="s">
        <v>11</v>
      </c>
      <c r="AL314">
        <v>657472</v>
      </c>
      <c r="AM314">
        <v>7735829</v>
      </c>
      <c r="AN314" s="4">
        <v>657000</v>
      </c>
      <c r="AO314" s="4">
        <v>7735000</v>
      </c>
      <c r="AP314">
        <v>100</v>
      </c>
      <c r="AR314">
        <v>1010</v>
      </c>
      <c r="AT314" s="5" t="s">
        <v>4021</v>
      </c>
      <c r="AU314">
        <v>101980</v>
      </c>
      <c r="AW314" s="6" t="s">
        <v>12</v>
      </c>
      <c r="AX314">
        <v>1</v>
      </c>
      <c r="AY314" t="s">
        <v>13</v>
      </c>
      <c r="AZ314" t="s">
        <v>4009</v>
      </c>
      <c r="BA314" t="s">
        <v>4022</v>
      </c>
      <c r="BB314">
        <v>1010</v>
      </c>
      <c r="BC314" t="s">
        <v>43</v>
      </c>
      <c r="BD314" t="s">
        <v>44</v>
      </c>
      <c r="BF314" s="5">
        <v>43253.923472222203</v>
      </c>
      <c r="BG314" s="7" t="s">
        <v>17</v>
      </c>
      <c r="BI314">
        <v>6</v>
      </c>
      <c r="BJ314">
        <v>155338</v>
      </c>
      <c r="BL314" t="s">
        <v>4023</v>
      </c>
      <c r="BX314">
        <v>530680</v>
      </c>
    </row>
    <row r="315" spans="1:76" x14ac:dyDescent="0.25">
      <c r="A315">
        <v>530681</v>
      </c>
      <c r="C315">
        <v>1</v>
      </c>
      <c r="F315" t="s">
        <v>0</v>
      </c>
      <c r="G315" t="s">
        <v>33</v>
      </c>
      <c r="H315" t="s">
        <v>4024</v>
      </c>
      <c r="I315" t="s">
        <v>3</v>
      </c>
      <c r="K315">
        <v>1</v>
      </c>
      <c r="L315" t="s">
        <v>4</v>
      </c>
      <c r="M315">
        <v>101980</v>
      </c>
      <c r="N315" t="s">
        <v>5</v>
      </c>
      <c r="O315" t="s">
        <v>5</v>
      </c>
      <c r="U315" t="s">
        <v>4005</v>
      </c>
      <c r="V315" s="1">
        <v>1</v>
      </c>
      <c r="W315" t="s">
        <v>3215</v>
      </c>
      <c r="X315" t="s">
        <v>3388</v>
      </c>
      <c r="Y315" s="2" t="s">
        <v>3217</v>
      </c>
      <c r="Z315" s="3">
        <v>19</v>
      </c>
      <c r="AA315" s="4">
        <v>1902</v>
      </c>
      <c r="AB315" t="s">
        <v>3388</v>
      </c>
      <c r="AC315" t="s">
        <v>4020</v>
      </c>
      <c r="AD315">
        <v>2019</v>
      </c>
      <c r="AE315">
        <v>6</v>
      </c>
      <c r="AF315">
        <v>1</v>
      </c>
      <c r="AG315" t="s">
        <v>3397</v>
      </c>
      <c r="AJ315" t="s">
        <v>5</v>
      </c>
      <c r="AK315" t="s">
        <v>11</v>
      </c>
      <c r="AL315">
        <v>657472</v>
      </c>
      <c r="AM315">
        <v>7735829</v>
      </c>
      <c r="AN315" s="4">
        <v>657000</v>
      </c>
      <c r="AO315" s="4">
        <v>7735000</v>
      </c>
      <c r="AP315">
        <v>100</v>
      </c>
      <c r="AR315">
        <v>1010</v>
      </c>
      <c r="AS315" t="s">
        <v>4025</v>
      </c>
      <c r="AT315" s="5" t="s">
        <v>4026</v>
      </c>
      <c r="AU315">
        <v>101980</v>
      </c>
      <c r="AW315" s="6" t="s">
        <v>12</v>
      </c>
      <c r="AX315">
        <v>1</v>
      </c>
      <c r="AY315" t="s">
        <v>13</v>
      </c>
      <c r="AZ315" t="s">
        <v>4009</v>
      </c>
      <c r="BA315" t="s">
        <v>4027</v>
      </c>
      <c r="BB315">
        <v>1010</v>
      </c>
      <c r="BC315" t="s">
        <v>43</v>
      </c>
      <c r="BD315" t="s">
        <v>44</v>
      </c>
      <c r="BF315" s="5">
        <v>43620.914942129602</v>
      </c>
      <c r="BG315" s="7" t="s">
        <v>17</v>
      </c>
      <c r="BI315">
        <v>6</v>
      </c>
      <c r="BJ315">
        <v>201164</v>
      </c>
      <c r="BL315" t="s">
        <v>4028</v>
      </c>
      <c r="BX315">
        <v>530681</v>
      </c>
    </row>
    <row r="316" spans="1:76" x14ac:dyDescent="0.25">
      <c r="A316">
        <v>530683</v>
      </c>
      <c r="C316">
        <v>1</v>
      </c>
      <c r="F316" t="s">
        <v>0</v>
      </c>
      <c r="G316" t="s">
        <v>33</v>
      </c>
      <c r="H316" t="s">
        <v>4029</v>
      </c>
      <c r="I316" t="s">
        <v>3</v>
      </c>
      <c r="K316">
        <v>1</v>
      </c>
      <c r="L316" t="s">
        <v>4</v>
      </c>
      <c r="M316">
        <v>101980</v>
      </c>
      <c r="N316" t="s">
        <v>5</v>
      </c>
      <c r="O316" t="s">
        <v>5</v>
      </c>
      <c r="U316" t="s">
        <v>4005</v>
      </c>
      <c r="V316" s="1">
        <v>1</v>
      </c>
      <c r="W316" t="s">
        <v>3215</v>
      </c>
      <c r="X316" t="s">
        <v>3388</v>
      </c>
      <c r="Y316" s="2" t="s">
        <v>3217</v>
      </c>
      <c r="Z316" s="3">
        <v>19</v>
      </c>
      <c r="AA316" s="4">
        <v>1902</v>
      </c>
      <c r="AB316" t="s">
        <v>3388</v>
      </c>
      <c r="AC316" t="s">
        <v>4020</v>
      </c>
      <c r="AD316">
        <v>2019</v>
      </c>
      <c r="AE316">
        <v>6</v>
      </c>
      <c r="AF316">
        <v>7</v>
      </c>
      <c r="AG316" t="s">
        <v>3397</v>
      </c>
      <c r="AJ316" t="s">
        <v>5</v>
      </c>
      <c r="AK316" t="s">
        <v>11</v>
      </c>
      <c r="AL316">
        <v>657472</v>
      </c>
      <c r="AM316">
        <v>7735829</v>
      </c>
      <c r="AN316" s="4">
        <v>657000</v>
      </c>
      <c r="AO316" s="4">
        <v>7735000</v>
      </c>
      <c r="AP316">
        <v>100</v>
      </c>
      <c r="AR316">
        <v>1010</v>
      </c>
      <c r="AS316" t="s">
        <v>4014</v>
      </c>
      <c r="AT316" s="5" t="s">
        <v>4030</v>
      </c>
      <c r="AU316">
        <v>101980</v>
      </c>
      <c r="AW316" s="6" t="s">
        <v>12</v>
      </c>
      <c r="AX316">
        <v>1</v>
      </c>
      <c r="AY316" t="s">
        <v>13</v>
      </c>
      <c r="AZ316" t="s">
        <v>4009</v>
      </c>
      <c r="BA316" t="s">
        <v>4031</v>
      </c>
      <c r="BB316">
        <v>1010</v>
      </c>
      <c r="BC316" t="s">
        <v>43</v>
      </c>
      <c r="BD316" t="s">
        <v>44</v>
      </c>
      <c r="BF316" s="5">
        <v>43625.356840277796</v>
      </c>
      <c r="BG316" s="7" t="s">
        <v>17</v>
      </c>
      <c r="BI316">
        <v>6</v>
      </c>
      <c r="BJ316">
        <v>201506</v>
      </c>
      <c r="BL316" t="s">
        <v>4032</v>
      </c>
      <c r="BX316">
        <v>530683</v>
      </c>
    </row>
    <row r="317" spans="1:76" x14ac:dyDescent="0.25">
      <c r="A317">
        <v>530633</v>
      </c>
      <c r="C317">
        <v>1</v>
      </c>
      <c r="F317" t="s">
        <v>0</v>
      </c>
      <c r="G317" t="s">
        <v>33</v>
      </c>
      <c r="H317" t="s">
        <v>4033</v>
      </c>
      <c r="I317" t="s">
        <v>3</v>
      </c>
      <c r="K317">
        <v>1</v>
      </c>
      <c r="L317" t="s">
        <v>4</v>
      </c>
      <c r="M317">
        <v>101980</v>
      </c>
      <c r="N317" t="s">
        <v>5</v>
      </c>
      <c r="O317" t="s">
        <v>5</v>
      </c>
      <c r="U317" t="s">
        <v>4005</v>
      </c>
      <c r="V317" s="1">
        <v>1</v>
      </c>
      <c r="W317" t="s">
        <v>3215</v>
      </c>
      <c r="X317" t="s">
        <v>3388</v>
      </c>
      <c r="Y317" s="2" t="s">
        <v>3217</v>
      </c>
      <c r="Z317" s="3">
        <v>19</v>
      </c>
      <c r="AA317" s="4">
        <v>1902</v>
      </c>
      <c r="AB317" t="s">
        <v>3388</v>
      </c>
      <c r="AC317" t="s">
        <v>4034</v>
      </c>
      <c r="AD317">
        <v>2020</v>
      </c>
      <c r="AE317">
        <v>6</v>
      </c>
      <c r="AF317">
        <v>16</v>
      </c>
      <c r="AG317" t="s">
        <v>3397</v>
      </c>
      <c r="AJ317" t="s">
        <v>5</v>
      </c>
      <c r="AK317" t="s">
        <v>11</v>
      </c>
      <c r="AL317">
        <v>657133</v>
      </c>
      <c r="AM317">
        <v>7735358</v>
      </c>
      <c r="AN317" s="4">
        <v>657000</v>
      </c>
      <c r="AO317" s="4">
        <v>7735000</v>
      </c>
      <c r="AP317">
        <v>250</v>
      </c>
      <c r="AR317">
        <v>1010</v>
      </c>
      <c r="AS317" t="s">
        <v>4035</v>
      </c>
      <c r="AT317" s="5" t="s">
        <v>4036</v>
      </c>
      <c r="AU317">
        <v>101980</v>
      </c>
      <c r="AW317" s="6" t="s">
        <v>12</v>
      </c>
      <c r="AX317">
        <v>1</v>
      </c>
      <c r="AY317" t="s">
        <v>13</v>
      </c>
      <c r="AZ317" t="s">
        <v>4037</v>
      </c>
      <c r="BA317" t="s">
        <v>4038</v>
      </c>
      <c r="BB317">
        <v>1010</v>
      </c>
      <c r="BC317" t="s">
        <v>43</v>
      </c>
      <c r="BD317" t="s">
        <v>44</v>
      </c>
      <c r="BF317" s="5">
        <v>44428.324363425898</v>
      </c>
      <c r="BG317" s="7" t="s">
        <v>17</v>
      </c>
      <c r="BI317">
        <v>6</v>
      </c>
      <c r="BJ317">
        <v>239980</v>
      </c>
      <c r="BL317" t="s">
        <v>4039</v>
      </c>
      <c r="BX317">
        <v>530633</v>
      </c>
    </row>
    <row r="318" spans="1:76" x14ac:dyDescent="0.25">
      <c r="A318">
        <v>530634</v>
      </c>
      <c r="C318">
        <v>1</v>
      </c>
      <c r="F318" t="s">
        <v>0</v>
      </c>
      <c r="G318" t="s">
        <v>33</v>
      </c>
      <c r="H318" t="s">
        <v>4040</v>
      </c>
      <c r="I318" t="s">
        <v>3</v>
      </c>
      <c r="K318">
        <v>1</v>
      </c>
      <c r="L318" t="s">
        <v>4</v>
      </c>
      <c r="M318">
        <v>101980</v>
      </c>
      <c r="N318" t="s">
        <v>5</v>
      </c>
      <c r="O318" t="s">
        <v>5</v>
      </c>
      <c r="U318" t="s">
        <v>4005</v>
      </c>
      <c r="V318" s="1">
        <v>1</v>
      </c>
      <c r="W318" t="s">
        <v>3215</v>
      </c>
      <c r="X318" t="s">
        <v>3388</v>
      </c>
      <c r="Y318" s="2" t="s">
        <v>3217</v>
      </c>
      <c r="Z318" s="3">
        <v>19</v>
      </c>
      <c r="AA318" s="4">
        <v>1902</v>
      </c>
      <c r="AB318" t="s">
        <v>3388</v>
      </c>
      <c r="AC318" t="s">
        <v>4041</v>
      </c>
      <c r="AD318">
        <v>2021</v>
      </c>
      <c r="AE318">
        <v>6</v>
      </c>
      <c r="AF318">
        <v>10</v>
      </c>
      <c r="AG318" t="s">
        <v>3397</v>
      </c>
      <c r="AJ318" t="s">
        <v>5</v>
      </c>
      <c r="AK318" t="s">
        <v>11</v>
      </c>
      <c r="AL318">
        <v>657133</v>
      </c>
      <c r="AM318">
        <v>7735358</v>
      </c>
      <c r="AN318" s="4">
        <v>657000</v>
      </c>
      <c r="AO318" s="4">
        <v>7735000</v>
      </c>
      <c r="AP318">
        <v>250</v>
      </c>
      <c r="AR318">
        <v>1010</v>
      </c>
      <c r="AS318" t="s">
        <v>4042</v>
      </c>
      <c r="AT318" s="5" t="s">
        <v>4043</v>
      </c>
      <c r="AU318">
        <v>101980</v>
      </c>
      <c r="AW318" s="6" t="s">
        <v>12</v>
      </c>
      <c r="AX318">
        <v>1</v>
      </c>
      <c r="AY318" t="s">
        <v>13</v>
      </c>
      <c r="AZ318" t="s">
        <v>4037</v>
      </c>
      <c r="BA318" t="s">
        <v>4044</v>
      </c>
      <c r="BB318">
        <v>1010</v>
      </c>
      <c r="BC318" t="s">
        <v>43</v>
      </c>
      <c r="BD318" t="s">
        <v>44</v>
      </c>
      <c r="BF318" s="5">
        <v>44428.324363425898</v>
      </c>
      <c r="BG318" s="7" t="s">
        <v>17</v>
      </c>
      <c r="BI318">
        <v>6</v>
      </c>
      <c r="BJ318">
        <v>271247</v>
      </c>
      <c r="BL318" t="s">
        <v>4045</v>
      </c>
      <c r="BX318">
        <v>530634</v>
      </c>
    </row>
    <row r="319" spans="1:76" x14ac:dyDescent="0.25">
      <c r="A319">
        <v>530757</v>
      </c>
      <c r="C319">
        <v>1</v>
      </c>
      <c r="F319" t="s">
        <v>0</v>
      </c>
      <c r="G319" t="s">
        <v>33</v>
      </c>
      <c r="H319" t="s">
        <v>4053</v>
      </c>
      <c r="I319" t="s">
        <v>3</v>
      </c>
      <c r="K319">
        <v>1</v>
      </c>
      <c r="L319" t="s">
        <v>4</v>
      </c>
      <c r="M319">
        <v>101980</v>
      </c>
      <c r="N319" t="s">
        <v>5</v>
      </c>
      <c r="O319" t="s">
        <v>5</v>
      </c>
      <c r="U319" t="s">
        <v>4047</v>
      </c>
      <c r="V319" s="1">
        <v>1</v>
      </c>
      <c r="W319" t="s">
        <v>3215</v>
      </c>
      <c r="X319" t="s">
        <v>3388</v>
      </c>
      <c r="Y319" s="2" t="s">
        <v>3217</v>
      </c>
      <c r="Z319" s="3">
        <v>19</v>
      </c>
      <c r="AA319" s="4">
        <v>1902</v>
      </c>
      <c r="AB319" t="s">
        <v>3388</v>
      </c>
      <c r="AC319" t="s">
        <v>4054</v>
      </c>
      <c r="AD319">
        <v>2017</v>
      </c>
      <c r="AE319">
        <v>6</v>
      </c>
      <c r="AF319">
        <v>20</v>
      </c>
      <c r="AG319" t="s">
        <v>3397</v>
      </c>
      <c r="AH319" t="s">
        <v>179</v>
      </c>
      <c r="AJ319" t="s">
        <v>5</v>
      </c>
      <c r="AK319" t="s">
        <v>11</v>
      </c>
      <c r="AL319">
        <v>657929</v>
      </c>
      <c r="AM319">
        <v>7737390</v>
      </c>
      <c r="AN319" s="4">
        <v>657000</v>
      </c>
      <c r="AO319" s="4">
        <v>7737000</v>
      </c>
      <c r="AP319">
        <v>500</v>
      </c>
      <c r="AR319">
        <v>1010</v>
      </c>
      <c r="AS319" t="s">
        <v>180</v>
      </c>
      <c r="AT319" s="5" t="s">
        <v>4055</v>
      </c>
      <c r="AU319">
        <v>101980</v>
      </c>
      <c r="AW319" s="6" t="s">
        <v>12</v>
      </c>
      <c r="AX319">
        <v>1</v>
      </c>
      <c r="AY319" t="s">
        <v>13</v>
      </c>
      <c r="AZ319" t="s">
        <v>4050</v>
      </c>
      <c r="BA319" t="s">
        <v>4056</v>
      </c>
      <c r="BB319">
        <v>1010</v>
      </c>
      <c r="BC319" t="s">
        <v>43</v>
      </c>
      <c r="BD319" t="s">
        <v>44</v>
      </c>
      <c r="BF319" s="5">
        <v>43127.621909722198</v>
      </c>
      <c r="BG319" s="7" t="s">
        <v>17</v>
      </c>
      <c r="BI319">
        <v>6</v>
      </c>
      <c r="BJ319">
        <v>124120</v>
      </c>
      <c r="BL319" t="s">
        <v>4057</v>
      </c>
      <c r="BX319">
        <v>530757</v>
      </c>
    </row>
    <row r="320" spans="1:76" x14ac:dyDescent="0.25">
      <c r="A320">
        <v>530759</v>
      </c>
      <c r="C320">
        <v>1</v>
      </c>
      <c r="F320" t="s">
        <v>0</v>
      </c>
      <c r="G320" t="s">
        <v>33</v>
      </c>
      <c r="H320" t="s">
        <v>4058</v>
      </c>
      <c r="I320" t="s">
        <v>3</v>
      </c>
      <c r="K320">
        <v>1</v>
      </c>
      <c r="L320" t="s">
        <v>4</v>
      </c>
      <c r="M320">
        <v>101980</v>
      </c>
      <c r="N320" t="s">
        <v>5</v>
      </c>
      <c r="O320" t="s">
        <v>5</v>
      </c>
      <c r="U320" t="s">
        <v>4047</v>
      </c>
      <c r="V320" s="1">
        <v>1</v>
      </c>
      <c r="W320" t="s">
        <v>3215</v>
      </c>
      <c r="X320" t="s">
        <v>3388</v>
      </c>
      <c r="Y320" s="2" t="s">
        <v>3217</v>
      </c>
      <c r="Z320" s="3">
        <v>19</v>
      </c>
      <c r="AA320" s="4">
        <v>1902</v>
      </c>
      <c r="AB320" t="s">
        <v>3388</v>
      </c>
      <c r="AC320" t="s">
        <v>4059</v>
      </c>
      <c r="AD320">
        <v>2017</v>
      </c>
      <c r="AE320">
        <v>6</v>
      </c>
      <c r="AF320">
        <v>25</v>
      </c>
      <c r="AG320" t="s">
        <v>3397</v>
      </c>
      <c r="AJ320" t="s">
        <v>5</v>
      </c>
      <c r="AK320" t="s">
        <v>11</v>
      </c>
      <c r="AL320">
        <v>657929</v>
      </c>
      <c r="AM320">
        <v>7737390</v>
      </c>
      <c r="AN320" s="4">
        <v>657000</v>
      </c>
      <c r="AO320" s="4">
        <v>7737000</v>
      </c>
      <c r="AP320">
        <v>500</v>
      </c>
      <c r="AR320">
        <v>1010</v>
      </c>
      <c r="AS320" t="s">
        <v>4060</v>
      </c>
      <c r="AT320" s="5" t="s">
        <v>4061</v>
      </c>
      <c r="AU320">
        <v>101980</v>
      </c>
      <c r="AW320" s="6" t="s">
        <v>12</v>
      </c>
      <c r="AX320">
        <v>1</v>
      </c>
      <c r="AY320" t="s">
        <v>13</v>
      </c>
      <c r="AZ320" t="s">
        <v>4050</v>
      </c>
      <c r="BA320" t="s">
        <v>4062</v>
      </c>
      <c r="BB320">
        <v>1010</v>
      </c>
      <c r="BC320" t="s">
        <v>43</v>
      </c>
      <c r="BD320" t="s">
        <v>44</v>
      </c>
      <c r="BF320" s="5">
        <v>43127.621909722198</v>
      </c>
      <c r="BG320" s="7" t="s">
        <v>17</v>
      </c>
      <c r="BI320">
        <v>6</v>
      </c>
      <c r="BJ320">
        <v>124660</v>
      </c>
      <c r="BL320" t="s">
        <v>4063</v>
      </c>
      <c r="BX320">
        <v>530759</v>
      </c>
    </row>
    <row r="321" spans="1:76" x14ac:dyDescent="0.25">
      <c r="A321">
        <v>530760</v>
      </c>
      <c r="C321">
        <v>1</v>
      </c>
      <c r="F321" t="s">
        <v>0</v>
      </c>
      <c r="G321" t="s">
        <v>33</v>
      </c>
      <c r="H321" t="s">
        <v>4064</v>
      </c>
      <c r="I321" t="s">
        <v>3</v>
      </c>
      <c r="K321">
        <v>1</v>
      </c>
      <c r="L321" t="s">
        <v>4</v>
      </c>
      <c r="M321">
        <v>101980</v>
      </c>
      <c r="N321" t="s">
        <v>5</v>
      </c>
      <c r="O321" t="s">
        <v>5</v>
      </c>
      <c r="U321" t="s">
        <v>4047</v>
      </c>
      <c r="V321" s="1">
        <v>1</v>
      </c>
      <c r="W321" t="s">
        <v>3215</v>
      </c>
      <c r="X321" t="s">
        <v>3388</v>
      </c>
      <c r="Y321" s="2" t="s">
        <v>3217</v>
      </c>
      <c r="Z321" s="3">
        <v>19</v>
      </c>
      <c r="AA321" s="4">
        <v>1902</v>
      </c>
      <c r="AB321" t="s">
        <v>3388</v>
      </c>
      <c r="AC321" t="s">
        <v>4065</v>
      </c>
      <c r="AD321">
        <v>2017</v>
      </c>
      <c r="AE321">
        <v>6</v>
      </c>
      <c r="AF321">
        <v>25</v>
      </c>
      <c r="AG321" t="s">
        <v>3397</v>
      </c>
      <c r="AJ321" t="s">
        <v>5</v>
      </c>
      <c r="AK321" t="s">
        <v>11</v>
      </c>
      <c r="AL321">
        <v>657929</v>
      </c>
      <c r="AM321">
        <v>7737390</v>
      </c>
      <c r="AN321" s="4">
        <v>657000</v>
      </c>
      <c r="AO321" s="4">
        <v>7737000</v>
      </c>
      <c r="AP321">
        <v>500</v>
      </c>
      <c r="AR321">
        <v>1010</v>
      </c>
      <c r="AS321" t="s">
        <v>4066</v>
      </c>
      <c r="AT321" s="5" t="s">
        <v>4067</v>
      </c>
      <c r="AU321">
        <v>101980</v>
      </c>
      <c r="AW321" s="6" t="s">
        <v>12</v>
      </c>
      <c r="AX321">
        <v>1</v>
      </c>
      <c r="AY321" t="s">
        <v>13</v>
      </c>
      <c r="AZ321" t="s">
        <v>4050</v>
      </c>
      <c r="BA321" t="s">
        <v>4068</v>
      </c>
      <c r="BB321">
        <v>1010</v>
      </c>
      <c r="BC321" t="s">
        <v>43</v>
      </c>
      <c r="BD321" t="s">
        <v>44</v>
      </c>
      <c r="BF321" s="5">
        <v>43127.621909722198</v>
      </c>
      <c r="BG321" s="7" t="s">
        <v>17</v>
      </c>
      <c r="BI321">
        <v>6</v>
      </c>
      <c r="BJ321">
        <v>124661</v>
      </c>
      <c r="BL321" t="s">
        <v>4069</v>
      </c>
      <c r="BX321">
        <v>530760</v>
      </c>
    </row>
    <row r="322" spans="1:76" x14ac:dyDescent="0.25">
      <c r="A322">
        <v>530767</v>
      </c>
      <c r="C322">
        <v>1</v>
      </c>
      <c r="F322" t="s">
        <v>0</v>
      </c>
      <c r="G322" t="s">
        <v>33</v>
      </c>
      <c r="H322" t="s">
        <v>4070</v>
      </c>
      <c r="I322" t="s">
        <v>3</v>
      </c>
      <c r="K322">
        <v>1</v>
      </c>
      <c r="L322" t="s">
        <v>4</v>
      </c>
      <c r="M322">
        <v>101980</v>
      </c>
      <c r="N322" t="s">
        <v>5</v>
      </c>
      <c r="O322" t="s">
        <v>5</v>
      </c>
      <c r="U322" t="s">
        <v>4047</v>
      </c>
      <c r="V322" s="1">
        <v>1</v>
      </c>
      <c r="W322" t="s">
        <v>3215</v>
      </c>
      <c r="X322" t="s">
        <v>3388</v>
      </c>
      <c r="Y322" s="2" t="s">
        <v>3217</v>
      </c>
      <c r="Z322" s="3">
        <v>19</v>
      </c>
      <c r="AA322" s="4">
        <v>1902</v>
      </c>
      <c r="AB322" t="s">
        <v>3388</v>
      </c>
      <c r="AC322" t="s">
        <v>4071</v>
      </c>
      <c r="AD322">
        <v>2019</v>
      </c>
      <c r="AE322">
        <v>6</v>
      </c>
      <c r="AF322">
        <v>20</v>
      </c>
      <c r="AG322" t="s">
        <v>3397</v>
      </c>
      <c r="AH322" t="s">
        <v>179</v>
      </c>
      <c r="AJ322" t="s">
        <v>5</v>
      </c>
      <c r="AK322" t="s">
        <v>11</v>
      </c>
      <c r="AL322">
        <v>657929</v>
      </c>
      <c r="AM322">
        <v>7737390</v>
      </c>
      <c r="AN322" s="4">
        <v>657000</v>
      </c>
      <c r="AO322" s="4">
        <v>7737000</v>
      </c>
      <c r="AP322">
        <v>500</v>
      </c>
      <c r="AR322">
        <v>1010</v>
      </c>
      <c r="AS322" t="s">
        <v>4072</v>
      </c>
      <c r="AT322" s="5" t="s">
        <v>4073</v>
      </c>
      <c r="AU322">
        <v>101980</v>
      </c>
      <c r="AW322" s="6" t="s">
        <v>12</v>
      </c>
      <c r="AX322">
        <v>1</v>
      </c>
      <c r="AY322" t="s">
        <v>13</v>
      </c>
      <c r="AZ322" t="s">
        <v>4050</v>
      </c>
      <c r="BA322" t="s">
        <v>4074</v>
      </c>
      <c r="BB322">
        <v>1010</v>
      </c>
      <c r="BC322" t="s">
        <v>43</v>
      </c>
      <c r="BD322" t="s">
        <v>44</v>
      </c>
      <c r="BF322" s="5">
        <v>43649.515706018501</v>
      </c>
      <c r="BG322" s="7" t="s">
        <v>17</v>
      </c>
      <c r="BI322">
        <v>6</v>
      </c>
      <c r="BJ322">
        <v>203680</v>
      </c>
      <c r="BL322" t="s">
        <v>4075</v>
      </c>
      <c r="BX322">
        <v>530767</v>
      </c>
    </row>
    <row r="323" spans="1:76" x14ac:dyDescent="0.25">
      <c r="A323">
        <v>530769</v>
      </c>
      <c r="C323">
        <v>1</v>
      </c>
      <c r="F323" t="s">
        <v>0</v>
      </c>
      <c r="G323" t="s">
        <v>33</v>
      </c>
      <c r="H323" t="s">
        <v>4076</v>
      </c>
      <c r="I323" t="s">
        <v>3</v>
      </c>
      <c r="K323">
        <v>1</v>
      </c>
      <c r="L323" t="s">
        <v>4</v>
      </c>
      <c r="M323">
        <v>101980</v>
      </c>
      <c r="N323" t="s">
        <v>5</v>
      </c>
      <c r="O323" t="s">
        <v>5</v>
      </c>
      <c r="U323" t="s">
        <v>4047</v>
      </c>
      <c r="V323" s="1">
        <v>1</v>
      </c>
      <c r="W323" t="s">
        <v>3215</v>
      </c>
      <c r="X323" t="s">
        <v>3388</v>
      </c>
      <c r="Y323" s="2" t="s">
        <v>3217</v>
      </c>
      <c r="Z323" s="3">
        <v>19</v>
      </c>
      <c r="AA323" s="4">
        <v>1902</v>
      </c>
      <c r="AB323" t="s">
        <v>3388</v>
      </c>
      <c r="AC323" t="s">
        <v>4071</v>
      </c>
      <c r="AD323">
        <v>2019</v>
      </c>
      <c r="AE323">
        <v>8</v>
      </c>
      <c r="AF323">
        <v>14</v>
      </c>
      <c r="AG323" t="s">
        <v>3397</v>
      </c>
      <c r="AJ323" t="s">
        <v>5</v>
      </c>
      <c r="AK323" t="s">
        <v>11</v>
      </c>
      <c r="AL323">
        <v>657929</v>
      </c>
      <c r="AM323">
        <v>7737390</v>
      </c>
      <c r="AN323" s="4">
        <v>657000</v>
      </c>
      <c r="AO323" s="4">
        <v>7737000</v>
      </c>
      <c r="AP323">
        <v>500</v>
      </c>
      <c r="AR323">
        <v>1010</v>
      </c>
      <c r="AT323" s="5" t="s">
        <v>4077</v>
      </c>
      <c r="AU323">
        <v>101980</v>
      </c>
      <c r="AW323" s="6" t="s">
        <v>12</v>
      </c>
      <c r="AX323">
        <v>1</v>
      </c>
      <c r="AY323" t="s">
        <v>13</v>
      </c>
      <c r="AZ323" t="s">
        <v>4050</v>
      </c>
      <c r="BA323" t="s">
        <v>4078</v>
      </c>
      <c r="BB323">
        <v>1010</v>
      </c>
      <c r="BC323" t="s">
        <v>43</v>
      </c>
      <c r="BD323" t="s">
        <v>44</v>
      </c>
      <c r="BF323" s="5">
        <v>43692.391620370399</v>
      </c>
      <c r="BG323" s="7" t="s">
        <v>17</v>
      </c>
      <c r="BI323">
        <v>6</v>
      </c>
      <c r="BJ323">
        <v>214348</v>
      </c>
      <c r="BL323" t="s">
        <v>4079</v>
      </c>
      <c r="BX323">
        <v>530769</v>
      </c>
    </row>
    <row r="324" spans="1:76" x14ac:dyDescent="0.25">
      <c r="A324">
        <v>530770</v>
      </c>
      <c r="C324">
        <v>1</v>
      </c>
      <c r="F324" t="s">
        <v>0</v>
      </c>
      <c r="G324" t="s">
        <v>33</v>
      </c>
      <c r="H324" t="s">
        <v>4080</v>
      </c>
      <c r="I324" t="s">
        <v>3</v>
      </c>
      <c r="K324">
        <v>1</v>
      </c>
      <c r="L324" t="s">
        <v>4</v>
      </c>
      <c r="M324">
        <v>101980</v>
      </c>
      <c r="N324" t="s">
        <v>5</v>
      </c>
      <c r="O324" t="s">
        <v>5</v>
      </c>
      <c r="U324" t="s">
        <v>4047</v>
      </c>
      <c r="V324" s="1">
        <v>1</v>
      </c>
      <c r="W324" t="s">
        <v>3215</v>
      </c>
      <c r="X324" t="s">
        <v>3388</v>
      </c>
      <c r="Y324" s="2" t="s">
        <v>3217</v>
      </c>
      <c r="Z324" s="3">
        <v>19</v>
      </c>
      <c r="AA324" s="4">
        <v>1902</v>
      </c>
      <c r="AB324" t="s">
        <v>3388</v>
      </c>
      <c r="AC324" t="s">
        <v>4071</v>
      </c>
      <c r="AD324">
        <v>2020</v>
      </c>
      <c r="AE324">
        <v>6</v>
      </c>
      <c r="AF324">
        <v>22</v>
      </c>
      <c r="AG324" t="s">
        <v>3397</v>
      </c>
      <c r="AJ324" t="s">
        <v>5</v>
      </c>
      <c r="AK324" t="s">
        <v>11</v>
      </c>
      <c r="AL324">
        <v>657929</v>
      </c>
      <c r="AM324">
        <v>7737390</v>
      </c>
      <c r="AN324" s="4">
        <v>657000</v>
      </c>
      <c r="AO324" s="4">
        <v>7737000</v>
      </c>
      <c r="AP324">
        <v>500</v>
      </c>
      <c r="AR324">
        <v>1010</v>
      </c>
      <c r="AS324" t="s">
        <v>4081</v>
      </c>
      <c r="AT324" s="5" t="s">
        <v>4082</v>
      </c>
      <c r="AU324">
        <v>101980</v>
      </c>
      <c r="AW324" s="6" t="s">
        <v>12</v>
      </c>
      <c r="AX324">
        <v>1</v>
      </c>
      <c r="AY324" t="s">
        <v>13</v>
      </c>
      <c r="AZ324" t="s">
        <v>4050</v>
      </c>
      <c r="BA324" t="s">
        <v>4083</v>
      </c>
      <c r="BB324">
        <v>1010</v>
      </c>
      <c r="BC324" t="s">
        <v>43</v>
      </c>
      <c r="BD324" t="s">
        <v>44</v>
      </c>
      <c r="BF324" s="5">
        <v>44006.812013888899</v>
      </c>
      <c r="BG324" s="7" t="s">
        <v>17</v>
      </c>
      <c r="BI324">
        <v>6</v>
      </c>
      <c r="BJ324">
        <v>239983</v>
      </c>
      <c r="BL324" t="s">
        <v>4084</v>
      </c>
      <c r="BX324">
        <v>530770</v>
      </c>
    </row>
    <row r="325" spans="1:76" x14ac:dyDescent="0.25">
      <c r="A325">
        <v>530773</v>
      </c>
      <c r="C325">
        <v>1</v>
      </c>
      <c r="F325" t="s">
        <v>0</v>
      </c>
      <c r="G325" t="s">
        <v>33</v>
      </c>
      <c r="H325" t="s">
        <v>4085</v>
      </c>
      <c r="I325" t="s">
        <v>3</v>
      </c>
      <c r="K325">
        <v>1</v>
      </c>
      <c r="L325" t="s">
        <v>4</v>
      </c>
      <c r="M325">
        <v>101980</v>
      </c>
      <c r="N325" t="s">
        <v>5</v>
      </c>
      <c r="O325" t="s">
        <v>5</v>
      </c>
      <c r="U325" t="s">
        <v>4047</v>
      </c>
      <c r="V325" s="1">
        <v>1</v>
      </c>
      <c r="W325" t="s">
        <v>3215</v>
      </c>
      <c r="X325" t="s">
        <v>3388</v>
      </c>
      <c r="Y325" s="2" t="s">
        <v>3217</v>
      </c>
      <c r="Z325" s="3">
        <v>19</v>
      </c>
      <c r="AA325" s="4">
        <v>1902</v>
      </c>
      <c r="AB325" t="s">
        <v>3388</v>
      </c>
      <c r="AC325" t="s">
        <v>4071</v>
      </c>
      <c r="AD325">
        <v>2021</v>
      </c>
      <c r="AE325">
        <v>6</v>
      </c>
      <c r="AF325">
        <v>21</v>
      </c>
      <c r="AG325" t="s">
        <v>3397</v>
      </c>
      <c r="AJ325" t="s">
        <v>5</v>
      </c>
      <c r="AK325" t="s">
        <v>11</v>
      </c>
      <c r="AL325">
        <v>657929</v>
      </c>
      <c r="AM325">
        <v>7737390</v>
      </c>
      <c r="AN325" s="4">
        <v>657000</v>
      </c>
      <c r="AO325" s="4">
        <v>7737000</v>
      </c>
      <c r="AP325">
        <v>500</v>
      </c>
      <c r="AR325">
        <v>1010</v>
      </c>
      <c r="AS325" t="s">
        <v>4086</v>
      </c>
      <c r="AT325" s="5" t="s">
        <v>4087</v>
      </c>
      <c r="AU325">
        <v>101980</v>
      </c>
      <c r="AW325" s="6" t="s">
        <v>12</v>
      </c>
      <c r="AX325">
        <v>1</v>
      </c>
      <c r="AY325" t="s">
        <v>13</v>
      </c>
      <c r="AZ325" t="s">
        <v>4050</v>
      </c>
      <c r="BA325" t="s">
        <v>4088</v>
      </c>
      <c r="BB325">
        <v>1010</v>
      </c>
      <c r="BC325" t="s">
        <v>43</v>
      </c>
      <c r="BD325" t="s">
        <v>44</v>
      </c>
      <c r="BF325" s="5">
        <v>44375.521307870396</v>
      </c>
      <c r="BG325" s="7" t="s">
        <v>17</v>
      </c>
      <c r="BI325">
        <v>6</v>
      </c>
      <c r="BJ325">
        <v>272767</v>
      </c>
      <c r="BL325" t="s">
        <v>4089</v>
      </c>
      <c r="BX325">
        <v>530773</v>
      </c>
    </row>
    <row r="326" spans="1:76" x14ac:dyDescent="0.25">
      <c r="A326">
        <v>532074</v>
      </c>
      <c r="C326">
        <v>1</v>
      </c>
      <c r="F326" t="s">
        <v>0</v>
      </c>
      <c r="G326" t="s">
        <v>33</v>
      </c>
      <c r="H326" t="s">
        <v>4105</v>
      </c>
      <c r="I326" t="s">
        <v>3</v>
      </c>
      <c r="K326">
        <v>1</v>
      </c>
      <c r="L326" t="s">
        <v>4</v>
      </c>
      <c r="M326">
        <v>101980</v>
      </c>
      <c r="N326" t="s">
        <v>5</v>
      </c>
      <c r="O326" t="s">
        <v>5</v>
      </c>
      <c r="U326" t="s">
        <v>4098</v>
      </c>
      <c r="V326" s="1">
        <v>1</v>
      </c>
      <c r="W326" t="s">
        <v>3215</v>
      </c>
      <c r="X326" t="s">
        <v>3388</v>
      </c>
      <c r="Y326" s="2" t="s">
        <v>3217</v>
      </c>
      <c r="Z326" s="3">
        <v>19</v>
      </c>
      <c r="AA326" s="4">
        <v>1902</v>
      </c>
      <c r="AB326" t="s">
        <v>3388</v>
      </c>
      <c r="AC326" t="s">
        <v>4099</v>
      </c>
      <c r="AD326">
        <v>2021</v>
      </c>
      <c r="AE326">
        <v>6</v>
      </c>
      <c r="AF326">
        <v>19</v>
      </c>
      <c r="AG326" t="s">
        <v>4106</v>
      </c>
      <c r="AJ326" t="s">
        <v>5</v>
      </c>
      <c r="AK326" t="s">
        <v>11</v>
      </c>
      <c r="AL326">
        <v>680379</v>
      </c>
      <c r="AM326">
        <v>7745665</v>
      </c>
      <c r="AN326" s="4">
        <v>681000</v>
      </c>
      <c r="AO326" s="4">
        <v>7745000</v>
      </c>
      <c r="AP326">
        <v>25</v>
      </c>
      <c r="AR326">
        <v>1010</v>
      </c>
      <c r="AS326" t="s">
        <v>4100</v>
      </c>
      <c r="AT326" s="5" t="s">
        <v>4107</v>
      </c>
      <c r="AU326">
        <v>101980</v>
      </c>
      <c r="AW326" s="6" t="s">
        <v>12</v>
      </c>
      <c r="AX326">
        <v>1</v>
      </c>
      <c r="AY326" t="s">
        <v>13</v>
      </c>
      <c r="AZ326" t="s">
        <v>4102</v>
      </c>
      <c r="BA326" t="s">
        <v>4108</v>
      </c>
      <c r="BB326">
        <v>1010</v>
      </c>
      <c r="BC326" t="s">
        <v>43</v>
      </c>
      <c r="BD326" t="s">
        <v>44</v>
      </c>
      <c r="BF326" s="5">
        <v>44375.519293981502</v>
      </c>
      <c r="BG326" s="7" t="s">
        <v>17</v>
      </c>
      <c r="BI326">
        <v>6</v>
      </c>
      <c r="BJ326">
        <v>272766</v>
      </c>
      <c r="BL326" t="s">
        <v>4109</v>
      </c>
      <c r="BX326">
        <v>532074</v>
      </c>
    </row>
    <row r="327" spans="1:76" x14ac:dyDescent="0.25">
      <c r="A327">
        <v>523478</v>
      </c>
      <c r="C327">
        <v>1</v>
      </c>
      <c r="D327">
        <v>1</v>
      </c>
      <c r="E327">
        <v>1</v>
      </c>
      <c r="F327" t="s">
        <v>0</v>
      </c>
      <c r="G327" t="s">
        <v>33</v>
      </c>
      <c r="H327" t="s">
        <v>4110</v>
      </c>
      <c r="I327" t="s">
        <v>3</v>
      </c>
      <c r="K327">
        <v>1</v>
      </c>
      <c r="L327" t="s">
        <v>4</v>
      </c>
      <c r="M327">
        <v>101980</v>
      </c>
      <c r="N327" t="s">
        <v>5</v>
      </c>
      <c r="O327" t="s">
        <v>5</v>
      </c>
      <c r="U327" t="s">
        <v>4111</v>
      </c>
      <c r="V327" s="1">
        <v>1</v>
      </c>
      <c r="W327" t="s">
        <v>3215</v>
      </c>
      <c r="X327" t="s">
        <v>4112</v>
      </c>
      <c r="Y327" s="2" t="s">
        <v>3217</v>
      </c>
      <c r="Z327" s="3">
        <v>19</v>
      </c>
      <c r="AA327" s="4">
        <v>1911</v>
      </c>
      <c r="AB327" t="s">
        <v>4112</v>
      </c>
      <c r="AC327" t="s">
        <v>4113</v>
      </c>
      <c r="AD327">
        <v>2021</v>
      </c>
      <c r="AE327">
        <v>6</v>
      </c>
      <c r="AF327">
        <v>4</v>
      </c>
      <c r="AG327" t="s">
        <v>3433</v>
      </c>
      <c r="AJ327" t="s">
        <v>5</v>
      </c>
      <c r="AK327" t="s">
        <v>11</v>
      </c>
      <c r="AL327">
        <v>550233</v>
      </c>
      <c r="AM327">
        <v>7628247</v>
      </c>
      <c r="AN327" s="4">
        <v>551000</v>
      </c>
      <c r="AO327" s="4">
        <v>7629000</v>
      </c>
      <c r="AP327">
        <v>300</v>
      </c>
      <c r="AR327">
        <v>1010</v>
      </c>
      <c r="AS327" t="s">
        <v>4114</v>
      </c>
      <c r="AT327" s="5" t="s">
        <v>4115</v>
      </c>
      <c r="AU327">
        <v>101980</v>
      </c>
      <c r="AW327" s="6" t="s">
        <v>12</v>
      </c>
      <c r="AX327">
        <v>1</v>
      </c>
      <c r="AY327" t="s">
        <v>13</v>
      </c>
      <c r="AZ327" t="s">
        <v>4116</v>
      </c>
      <c r="BA327" t="s">
        <v>4117</v>
      </c>
      <c r="BB327">
        <v>1010</v>
      </c>
      <c r="BC327" t="s">
        <v>43</v>
      </c>
      <c r="BD327" t="s">
        <v>44</v>
      </c>
      <c r="BF327" s="5">
        <v>44354.575335648202</v>
      </c>
      <c r="BG327" s="7" t="s">
        <v>17</v>
      </c>
      <c r="BI327">
        <v>6</v>
      </c>
      <c r="BJ327">
        <v>270781</v>
      </c>
      <c r="BL327" t="s">
        <v>4118</v>
      </c>
      <c r="BX327">
        <v>523478</v>
      </c>
    </row>
    <row r="328" spans="1:76" x14ac:dyDescent="0.25">
      <c r="A328">
        <v>525125</v>
      </c>
      <c r="C328">
        <v>1</v>
      </c>
      <c r="D328">
        <v>1</v>
      </c>
      <c r="E328">
        <v>1</v>
      </c>
      <c r="F328" t="s">
        <v>0</v>
      </c>
      <c r="G328" t="s">
        <v>33</v>
      </c>
      <c r="H328" t="s">
        <v>4119</v>
      </c>
      <c r="I328" s="8" t="str">
        <f>HYPERLINK(AT328,"Foto")</f>
        <v>Foto</v>
      </c>
      <c r="K328">
        <v>1</v>
      </c>
      <c r="L328" t="s">
        <v>4</v>
      </c>
      <c r="M328">
        <v>101980</v>
      </c>
      <c r="N328" t="s">
        <v>5</v>
      </c>
      <c r="O328" t="s">
        <v>5</v>
      </c>
      <c r="U328" t="s">
        <v>4120</v>
      </c>
      <c r="V328" s="1">
        <v>1</v>
      </c>
      <c r="W328" t="s">
        <v>3215</v>
      </c>
      <c r="X328" t="s">
        <v>4121</v>
      </c>
      <c r="Y328" s="2" t="s">
        <v>3217</v>
      </c>
      <c r="Z328" s="3">
        <v>19</v>
      </c>
      <c r="AA328" s="4">
        <v>1928</v>
      </c>
      <c r="AB328" s="4" t="s">
        <v>4122</v>
      </c>
      <c r="AC328" t="s">
        <v>4123</v>
      </c>
      <c r="AD328">
        <v>2020</v>
      </c>
      <c r="AE328">
        <v>10</v>
      </c>
      <c r="AF328">
        <v>5</v>
      </c>
      <c r="AG328" t="s">
        <v>2444</v>
      </c>
      <c r="AJ328" t="s">
        <v>5</v>
      </c>
      <c r="AK328" t="s">
        <v>11</v>
      </c>
      <c r="AL328">
        <v>581788</v>
      </c>
      <c r="AM328">
        <v>7695841</v>
      </c>
      <c r="AN328" s="4">
        <v>581000</v>
      </c>
      <c r="AO328" s="4">
        <v>7695000</v>
      </c>
      <c r="AP328">
        <v>5</v>
      </c>
      <c r="AR328">
        <v>1010</v>
      </c>
      <c r="AT328" s="5" t="s">
        <v>4124</v>
      </c>
      <c r="AU328">
        <v>101980</v>
      </c>
      <c r="AW328" s="6" t="s">
        <v>12</v>
      </c>
      <c r="AX328">
        <v>1</v>
      </c>
      <c r="AY328" t="s">
        <v>13</v>
      </c>
      <c r="AZ328" t="s">
        <v>4125</v>
      </c>
      <c r="BA328" t="s">
        <v>4126</v>
      </c>
      <c r="BB328">
        <v>1010</v>
      </c>
      <c r="BC328" t="s">
        <v>43</v>
      </c>
      <c r="BD328" t="s">
        <v>44</v>
      </c>
      <c r="BE328">
        <v>1</v>
      </c>
      <c r="BF328" s="5">
        <v>44116.673703703702</v>
      </c>
      <c r="BG328" s="7" t="s">
        <v>17</v>
      </c>
      <c r="BI328">
        <v>6</v>
      </c>
      <c r="BJ328">
        <v>252989</v>
      </c>
      <c r="BL328" t="s">
        <v>4127</v>
      </c>
      <c r="BX328">
        <v>525125</v>
      </c>
    </row>
    <row r="329" spans="1:76" x14ac:dyDescent="0.25">
      <c r="A329">
        <v>527642</v>
      </c>
      <c r="C329">
        <v>1</v>
      </c>
      <c r="D329">
        <v>1</v>
      </c>
      <c r="E329">
        <v>1</v>
      </c>
      <c r="F329" t="s">
        <v>0</v>
      </c>
      <c r="G329" t="s">
        <v>33</v>
      </c>
      <c r="H329" t="s">
        <v>4128</v>
      </c>
      <c r="I329" s="8" t="str">
        <f>HYPERLINK(AT329,"Foto")</f>
        <v>Foto</v>
      </c>
      <c r="K329">
        <v>1</v>
      </c>
      <c r="L329" t="s">
        <v>4</v>
      </c>
      <c r="M329">
        <v>101980</v>
      </c>
      <c r="N329" t="s">
        <v>5</v>
      </c>
      <c r="O329" t="s">
        <v>5</v>
      </c>
      <c r="U329" t="s">
        <v>4129</v>
      </c>
      <c r="V329" s="1">
        <v>1</v>
      </c>
      <c r="W329" t="s">
        <v>3215</v>
      </c>
      <c r="X329" t="s">
        <v>4130</v>
      </c>
      <c r="Y329" s="2" t="s">
        <v>3217</v>
      </c>
      <c r="Z329" s="3">
        <v>19</v>
      </c>
      <c r="AA329" s="4">
        <v>1933</v>
      </c>
      <c r="AB329" s="4" t="s">
        <v>4130</v>
      </c>
      <c r="AC329" t="s">
        <v>4131</v>
      </c>
      <c r="AD329">
        <v>2020</v>
      </c>
      <c r="AE329">
        <v>6</v>
      </c>
      <c r="AF329">
        <v>6</v>
      </c>
      <c r="AG329" t="s">
        <v>3397</v>
      </c>
      <c r="AH329" t="s">
        <v>187</v>
      </c>
      <c r="AJ329" t="s">
        <v>5</v>
      </c>
      <c r="AK329" t="s">
        <v>11</v>
      </c>
      <c r="AL329">
        <v>648392</v>
      </c>
      <c r="AM329">
        <v>7694916</v>
      </c>
      <c r="AN329" s="4">
        <v>649000</v>
      </c>
      <c r="AO329" s="4">
        <v>7695000</v>
      </c>
      <c r="AP329">
        <v>50</v>
      </c>
      <c r="AR329">
        <v>1010</v>
      </c>
      <c r="AS329" t="s">
        <v>4132</v>
      </c>
      <c r="AT329" s="5" t="s">
        <v>4133</v>
      </c>
      <c r="AU329">
        <v>101980</v>
      </c>
      <c r="AW329" s="6" t="s">
        <v>12</v>
      </c>
      <c r="AX329">
        <v>1</v>
      </c>
      <c r="AY329" t="s">
        <v>13</v>
      </c>
      <c r="AZ329" t="s">
        <v>4134</v>
      </c>
      <c r="BA329" t="s">
        <v>4135</v>
      </c>
      <c r="BB329">
        <v>1010</v>
      </c>
      <c r="BC329" t="s">
        <v>43</v>
      </c>
      <c r="BD329" t="s">
        <v>44</v>
      </c>
      <c r="BE329">
        <v>1</v>
      </c>
      <c r="BF329" s="5">
        <v>44443.522152777798</v>
      </c>
      <c r="BG329" s="7" t="s">
        <v>17</v>
      </c>
      <c r="BI329">
        <v>6</v>
      </c>
      <c r="BJ329">
        <v>238070</v>
      </c>
      <c r="BL329" t="s">
        <v>4136</v>
      </c>
      <c r="BX329">
        <v>527642</v>
      </c>
    </row>
    <row r="330" spans="1:76" x14ac:dyDescent="0.25">
      <c r="A330">
        <v>531870</v>
      </c>
      <c r="C330">
        <v>1</v>
      </c>
      <c r="D330">
        <v>1</v>
      </c>
      <c r="E330">
        <v>1</v>
      </c>
      <c r="F330" t="s">
        <v>0</v>
      </c>
      <c r="G330" t="s">
        <v>33</v>
      </c>
      <c r="H330" t="s">
        <v>4143</v>
      </c>
      <c r="I330" t="s">
        <v>3</v>
      </c>
      <c r="K330">
        <v>1</v>
      </c>
      <c r="L330" t="s">
        <v>4</v>
      </c>
      <c r="M330">
        <v>101980</v>
      </c>
      <c r="N330" t="s">
        <v>5</v>
      </c>
      <c r="O330" t="s">
        <v>5</v>
      </c>
      <c r="U330" t="s">
        <v>4144</v>
      </c>
      <c r="V330" s="1">
        <v>1</v>
      </c>
      <c r="W330" t="s">
        <v>3215</v>
      </c>
      <c r="X330" t="s">
        <v>4130</v>
      </c>
      <c r="Y330" s="2" t="s">
        <v>3217</v>
      </c>
      <c r="Z330" s="3">
        <v>19</v>
      </c>
      <c r="AA330" s="4">
        <v>1933</v>
      </c>
      <c r="AB330" s="4" t="s">
        <v>4130</v>
      </c>
      <c r="AC330" t="s">
        <v>4145</v>
      </c>
      <c r="AD330">
        <v>2020</v>
      </c>
      <c r="AE330">
        <v>10</v>
      </c>
      <c r="AF330">
        <v>7</v>
      </c>
      <c r="AG330" t="s">
        <v>3433</v>
      </c>
      <c r="AJ330" t="s">
        <v>5</v>
      </c>
      <c r="AK330" t="s">
        <v>11</v>
      </c>
      <c r="AL330">
        <v>674301</v>
      </c>
      <c r="AM330">
        <v>7690851</v>
      </c>
      <c r="AN330" s="4">
        <v>675000</v>
      </c>
      <c r="AO330" s="4">
        <v>7691000</v>
      </c>
      <c r="AP330">
        <v>59</v>
      </c>
      <c r="AR330">
        <v>1010</v>
      </c>
      <c r="AS330" t="s">
        <v>4146</v>
      </c>
      <c r="AT330" s="5" t="s">
        <v>4147</v>
      </c>
      <c r="AU330">
        <v>101980</v>
      </c>
      <c r="AW330" s="6" t="s">
        <v>12</v>
      </c>
      <c r="AX330">
        <v>1</v>
      </c>
      <c r="AY330" t="s">
        <v>13</v>
      </c>
      <c r="AZ330" t="s">
        <v>4148</v>
      </c>
      <c r="BA330" t="s">
        <v>4149</v>
      </c>
      <c r="BB330">
        <v>1010</v>
      </c>
      <c r="BC330" t="s">
        <v>43</v>
      </c>
      <c r="BD330" t="s">
        <v>44</v>
      </c>
      <c r="BF330" s="5">
        <v>44115.4908796296</v>
      </c>
      <c r="BG330" s="7" t="s">
        <v>17</v>
      </c>
      <c r="BI330">
        <v>6</v>
      </c>
      <c r="BJ330">
        <v>252931</v>
      </c>
      <c r="BL330" t="s">
        <v>4150</v>
      </c>
      <c r="BX330">
        <v>531870</v>
      </c>
    </row>
    <row r="331" spans="1:76" x14ac:dyDescent="0.25">
      <c r="A331">
        <v>527638</v>
      </c>
      <c r="C331">
        <v>1</v>
      </c>
      <c r="D331">
        <v>1</v>
      </c>
      <c r="E331">
        <v>2</v>
      </c>
      <c r="F331" t="s">
        <v>0</v>
      </c>
      <c r="G331" t="s">
        <v>586</v>
      </c>
      <c r="H331" t="s">
        <v>4137</v>
      </c>
      <c r="I331" t="s">
        <v>126</v>
      </c>
      <c r="K331">
        <v>1</v>
      </c>
      <c r="L331" t="s">
        <v>4</v>
      </c>
      <c r="M331">
        <v>101980</v>
      </c>
      <c r="N331" t="s">
        <v>5</v>
      </c>
      <c r="O331" t="s">
        <v>5</v>
      </c>
      <c r="U331" t="s">
        <v>4129</v>
      </c>
      <c r="V331" s="1">
        <v>1</v>
      </c>
      <c r="W331" t="s">
        <v>3215</v>
      </c>
      <c r="X331" t="s">
        <v>4130</v>
      </c>
      <c r="Y331" s="2" t="s">
        <v>3217</v>
      </c>
      <c r="Z331" s="3">
        <v>19</v>
      </c>
      <c r="AA331" s="4">
        <v>1933</v>
      </c>
      <c r="AB331" s="4" t="s">
        <v>4130</v>
      </c>
      <c r="AC331" t="s">
        <v>4138</v>
      </c>
      <c r="AD331">
        <v>2020</v>
      </c>
      <c r="AE331">
        <v>6</v>
      </c>
      <c r="AF331">
        <v>6</v>
      </c>
      <c r="AG331" t="s">
        <v>3791</v>
      </c>
      <c r="AH331" t="s">
        <v>3791</v>
      </c>
      <c r="AJ331" t="s">
        <v>5</v>
      </c>
      <c r="AK331" t="s">
        <v>11</v>
      </c>
      <c r="AL331">
        <v>648372</v>
      </c>
      <c r="AM331">
        <v>7694888</v>
      </c>
      <c r="AN331" s="4">
        <v>649000</v>
      </c>
      <c r="AO331" s="4">
        <v>7695000</v>
      </c>
      <c r="AP331">
        <v>0</v>
      </c>
      <c r="AR331">
        <v>117</v>
      </c>
      <c r="AT331" s="5"/>
      <c r="AU331">
        <v>101980</v>
      </c>
      <c r="AW331" s="6" t="s">
        <v>12</v>
      </c>
      <c r="AX331">
        <v>1</v>
      </c>
      <c r="AY331" t="s">
        <v>13</v>
      </c>
      <c r="AZ331" t="s">
        <v>4139</v>
      </c>
      <c r="BA331" t="s">
        <v>4140</v>
      </c>
      <c r="BB331">
        <v>117</v>
      </c>
      <c r="BC331" t="s">
        <v>594</v>
      </c>
      <c r="BD331" t="s">
        <v>595</v>
      </c>
      <c r="BF331" s="5">
        <v>44040</v>
      </c>
      <c r="BG331" s="7" t="s">
        <v>17</v>
      </c>
      <c r="BI331">
        <v>5</v>
      </c>
      <c r="BJ331">
        <v>305914</v>
      </c>
      <c r="BL331" t="s">
        <v>4141</v>
      </c>
      <c r="BN331" t="s">
        <v>4142</v>
      </c>
      <c r="BX331">
        <v>527638</v>
      </c>
    </row>
    <row r="332" spans="1:76" x14ac:dyDescent="0.25">
      <c r="A332">
        <v>532286</v>
      </c>
      <c r="C332">
        <v>1</v>
      </c>
      <c r="D332">
        <v>1</v>
      </c>
      <c r="E332">
        <v>1</v>
      </c>
      <c r="F332" t="s">
        <v>0</v>
      </c>
      <c r="G332" t="s">
        <v>33</v>
      </c>
      <c r="H332" t="s">
        <v>4151</v>
      </c>
      <c r="I332" s="8" t="str">
        <f>HYPERLINK(AT332,"Foto")</f>
        <v>Foto</v>
      </c>
      <c r="K332">
        <v>1</v>
      </c>
      <c r="L332" t="s">
        <v>4</v>
      </c>
      <c r="M332">
        <v>101980</v>
      </c>
      <c r="N332" t="s">
        <v>5</v>
      </c>
      <c r="O332" t="s">
        <v>5</v>
      </c>
      <c r="U332" t="s">
        <v>4152</v>
      </c>
      <c r="V332" s="1">
        <v>1</v>
      </c>
      <c r="W332" t="s">
        <v>3215</v>
      </c>
      <c r="X332" t="s">
        <v>4153</v>
      </c>
      <c r="Y332" s="2" t="s">
        <v>3217</v>
      </c>
      <c r="Z332" s="3">
        <v>19</v>
      </c>
      <c r="AA332" s="4">
        <v>1938</v>
      </c>
      <c r="AB332" s="4" t="s">
        <v>4153</v>
      </c>
      <c r="AC332" t="s">
        <v>4154</v>
      </c>
      <c r="AD332">
        <v>2020</v>
      </c>
      <c r="AE332">
        <v>7</v>
      </c>
      <c r="AF332">
        <v>27</v>
      </c>
      <c r="AG332" t="s">
        <v>4155</v>
      </c>
      <c r="AJ332" t="s">
        <v>5</v>
      </c>
      <c r="AK332" t="s">
        <v>11</v>
      </c>
      <c r="AL332">
        <v>697623</v>
      </c>
      <c r="AM332">
        <v>7766165</v>
      </c>
      <c r="AN332" s="4">
        <v>697000</v>
      </c>
      <c r="AO332" s="4">
        <v>7767000</v>
      </c>
      <c r="AP332">
        <v>25</v>
      </c>
      <c r="AR332">
        <v>1010</v>
      </c>
      <c r="AS332" t="s">
        <v>4156</v>
      </c>
      <c r="AT332" s="5" t="s">
        <v>4157</v>
      </c>
      <c r="AU332">
        <v>101980</v>
      </c>
      <c r="AW332" s="6" t="s">
        <v>12</v>
      </c>
      <c r="AX332">
        <v>1</v>
      </c>
      <c r="AY332" t="s">
        <v>13</v>
      </c>
      <c r="AZ332" t="s">
        <v>4158</v>
      </c>
      <c r="BA332" t="s">
        <v>4159</v>
      </c>
      <c r="BB332">
        <v>1010</v>
      </c>
      <c r="BC332" t="s">
        <v>43</v>
      </c>
      <c r="BD332" t="s">
        <v>44</v>
      </c>
      <c r="BE332">
        <v>1</v>
      </c>
      <c r="BF332" s="5">
        <v>44284.746412036999</v>
      </c>
      <c r="BG332" s="7" t="s">
        <v>17</v>
      </c>
      <c r="BI332">
        <v>6</v>
      </c>
      <c r="BJ332">
        <v>266798</v>
      </c>
      <c r="BL332" t="s">
        <v>4160</v>
      </c>
      <c r="BX332">
        <v>532286</v>
      </c>
    </row>
    <row r="333" spans="1:76" x14ac:dyDescent="0.25">
      <c r="A333">
        <v>532672</v>
      </c>
      <c r="C333">
        <v>1</v>
      </c>
      <c r="D333">
        <v>1</v>
      </c>
      <c r="E333">
        <v>1</v>
      </c>
      <c r="F333" t="s">
        <v>0</v>
      </c>
      <c r="G333" t="s">
        <v>33</v>
      </c>
      <c r="H333" t="s">
        <v>4161</v>
      </c>
      <c r="I333" t="s">
        <v>3</v>
      </c>
      <c r="K333">
        <v>1</v>
      </c>
      <c r="L333" t="s">
        <v>4</v>
      </c>
      <c r="M333">
        <v>101980</v>
      </c>
      <c r="N333" t="s">
        <v>5</v>
      </c>
      <c r="O333" t="s">
        <v>5</v>
      </c>
      <c r="U333" t="s">
        <v>4162</v>
      </c>
      <c r="V333" s="1">
        <v>1</v>
      </c>
      <c r="W333" t="s">
        <v>3215</v>
      </c>
      <c r="X333" t="s">
        <v>4163</v>
      </c>
      <c r="Y333" s="2" t="s">
        <v>3217</v>
      </c>
      <c r="Z333" s="3">
        <v>19</v>
      </c>
      <c r="AA333" s="4">
        <v>1942</v>
      </c>
      <c r="AB333" s="4" t="s">
        <v>4163</v>
      </c>
      <c r="AC333" t="s">
        <v>4164</v>
      </c>
      <c r="AD333">
        <v>2021</v>
      </c>
      <c r="AE333">
        <v>7</v>
      </c>
      <c r="AF333">
        <v>22</v>
      </c>
      <c r="AG333" t="s">
        <v>4165</v>
      </c>
      <c r="AJ333" t="s">
        <v>5</v>
      </c>
      <c r="AK333" t="s">
        <v>11</v>
      </c>
      <c r="AL333">
        <v>732344</v>
      </c>
      <c r="AM333">
        <v>7761230</v>
      </c>
      <c r="AN333" s="4">
        <v>733000</v>
      </c>
      <c r="AO333" s="4">
        <v>7761000</v>
      </c>
      <c r="AP333">
        <v>10</v>
      </c>
      <c r="AR333">
        <v>1010</v>
      </c>
      <c r="AT333" s="5" t="s">
        <v>4166</v>
      </c>
      <c r="AU333">
        <v>101980</v>
      </c>
      <c r="AW333" s="6" t="s">
        <v>12</v>
      </c>
      <c r="AX333">
        <v>1</v>
      </c>
      <c r="AY333" t="s">
        <v>13</v>
      </c>
      <c r="AZ333" t="s">
        <v>4167</v>
      </c>
      <c r="BA333" t="s">
        <v>4168</v>
      </c>
      <c r="BB333">
        <v>1010</v>
      </c>
      <c r="BC333" t="s">
        <v>43</v>
      </c>
      <c r="BD333" t="s">
        <v>44</v>
      </c>
      <c r="BF333" s="5">
        <v>44404.856388888897</v>
      </c>
      <c r="BG333" s="7" t="s">
        <v>17</v>
      </c>
      <c r="BI333">
        <v>6</v>
      </c>
      <c r="BJ333">
        <v>275810</v>
      </c>
      <c r="BL333" t="s">
        <v>4169</v>
      </c>
      <c r="BX333">
        <v>532672</v>
      </c>
    </row>
    <row r="334" spans="1:76" x14ac:dyDescent="0.25">
      <c r="A334">
        <v>532961</v>
      </c>
      <c r="C334">
        <v>1</v>
      </c>
      <c r="D334">
        <v>1</v>
      </c>
      <c r="E334">
        <v>1</v>
      </c>
      <c r="F334" t="s">
        <v>0</v>
      </c>
      <c r="G334" t="s">
        <v>33</v>
      </c>
      <c r="H334" t="s">
        <v>4170</v>
      </c>
      <c r="I334" t="s">
        <v>3</v>
      </c>
      <c r="K334">
        <v>1</v>
      </c>
      <c r="L334" t="s">
        <v>4</v>
      </c>
      <c r="M334">
        <v>101980</v>
      </c>
      <c r="N334" t="s">
        <v>5</v>
      </c>
      <c r="O334" t="s">
        <v>5</v>
      </c>
      <c r="U334" t="s">
        <v>4171</v>
      </c>
      <c r="V334" s="1">
        <v>1</v>
      </c>
      <c r="W334" t="s">
        <v>3215</v>
      </c>
      <c r="X334" t="s">
        <v>4172</v>
      </c>
      <c r="Y334" s="2" t="s">
        <v>3217</v>
      </c>
      <c r="Z334" s="3">
        <v>19</v>
      </c>
      <c r="AA334" s="4">
        <v>1943</v>
      </c>
      <c r="AB334" t="s">
        <v>4172</v>
      </c>
      <c r="AC334" t="s">
        <v>4173</v>
      </c>
      <c r="AD334">
        <v>2020</v>
      </c>
      <c r="AE334">
        <v>7</v>
      </c>
      <c r="AF334">
        <v>11</v>
      </c>
      <c r="AG334" t="s">
        <v>3397</v>
      </c>
      <c r="AJ334" t="s">
        <v>5</v>
      </c>
      <c r="AK334" t="s">
        <v>11</v>
      </c>
      <c r="AL334">
        <v>760852</v>
      </c>
      <c r="AM334">
        <v>7764620</v>
      </c>
      <c r="AN334" s="4">
        <v>761000</v>
      </c>
      <c r="AO334" s="4">
        <v>7765000</v>
      </c>
      <c r="AP334">
        <v>500</v>
      </c>
      <c r="AR334">
        <v>1010</v>
      </c>
      <c r="AS334" t="s">
        <v>4174</v>
      </c>
      <c r="AT334" s="5" t="s">
        <v>4175</v>
      </c>
      <c r="AU334">
        <v>101980</v>
      </c>
      <c r="AW334" s="6" t="s">
        <v>12</v>
      </c>
      <c r="AX334">
        <v>1</v>
      </c>
      <c r="AY334" t="s">
        <v>13</v>
      </c>
      <c r="AZ334" t="s">
        <v>4176</v>
      </c>
      <c r="BA334" t="s">
        <v>4177</v>
      </c>
      <c r="BB334">
        <v>1010</v>
      </c>
      <c r="BC334" t="s">
        <v>43</v>
      </c>
      <c r="BD334" t="s">
        <v>44</v>
      </c>
      <c r="BF334" s="5">
        <v>44035.322997685202</v>
      </c>
      <c r="BG334" s="7" t="s">
        <v>17</v>
      </c>
      <c r="BI334">
        <v>6</v>
      </c>
      <c r="BJ334">
        <v>243400</v>
      </c>
      <c r="BL334" t="s">
        <v>4178</v>
      </c>
      <c r="BX334">
        <v>532961</v>
      </c>
    </row>
    <row r="335" spans="1:76" x14ac:dyDescent="0.25">
      <c r="A335">
        <v>533053</v>
      </c>
      <c r="C335">
        <v>1</v>
      </c>
      <c r="D335">
        <v>1</v>
      </c>
      <c r="E335">
        <v>1</v>
      </c>
      <c r="F335" t="s">
        <v>0</v>
      </c>
      <c r="G335" t="s">
        <v>33</v>
      </c>
      <c r="H335" t="s">
        <v>4194</v>
      </c>
      <c r="I335" t="s">
        <v>3</v>
      </c>
      <c r="K335">
        <v>1</v>
      </c>
      <c r="L335" t="s">
        <v>4</v>
      </c>
      <c r="M335">
        <v>101980</v>
      </c>
      <c r="N335" t="s">
        <v>5</v>
      </c>
      <c r="O335" t="s">
        <v>5</v>
      </c>
      <c r="U335" t="s">
        <v>4195</v>
      </c>
      <c r="V335" s="1">
        <v>1</v>
      </c>
      <c r="W335" t="s">
        <v>3215</v>
      </c>
      <c r="X335" t="s">
        <v>4172</v>
      </c>
      <c r="Y335" s="2" t="s">
        <v>3217</v>
      </c>
      <c r="Z335" s="3">
        <v>19</v>
      </c>
      <c r="AA335" s="4">
        <v>1943</v>
      </c>
      <c r="AB335" t="s">
        <v>4172</v>
      </c>
      <c r="AC335" t="s">
        <v>4196</v>
      </c>
      <c r="AD335">
        <v>2020</v>
      </c>
      <c r="AE335">
        <v>7</v>
      </c>
      <c r="AF335">
        <v>18</v>
      </c>
      <c r="AG335" t="s">
        <v>3397</v>
      </c>
      <c r="AJ335" t="s">
        <v>5</v>
      </c>
      <c r="AK335" t="s">
        <v>11</v>
      </c>
      <c r="AL335">
        <v>770582</v>
      </c>
      <c r="AM335">
        <v>7785147</v>
      </c>
      <c r="AN335" s="4">
        <v>771000</v>
      </c>
      <c r="AO335" s="4">
        <v>7785000</v>
      </c>
      <c r="AP335">
        <v>50</v>
      </c>
      <c r="AR335">
        <v>1010</v>
      </c>
      <c r="AS335" t="s">
        <v>3447</v>
      </c>
      <c r="AT335" s="5" t="s">
        <v>4197</v>
      </c>
      <c r="AU335">
        <v>101980</v>
      </c>
      <c r="AW335" s="6" t="s">
        <v>12</v>
      </c>
      <c r="AX335">
        <v>1</v>
      </c>
      <c r="AY335" t="s">
        <v>13</v>
      </c>
      <c r="AZ335" t="s">
        <v>4198</v>
      </c>
      <c r="BA335" t="s">
        <v>4199</v>
      </c>
      <c r="BB335">
        <v>1010</v>
      </c>
      <c r="BC335" t="s">
        <v>43</v>
      </c>
      <c r="BD335" t="s">
        <v>44</v>
      </c>
      <c r="BF335" s="5">
        <v>44032.515289351897</v>
      </c>
      <c r="BG335" s="7" t="s">
        <v>17</v>
      </c>
      <c r="BI335">
        <v>6</v>
      </c>
      <c r="BJ335">
        <v>243016</v>
      </c>
      <c r="BL335" t="s">
        <v>4200</v>
      </c>
      <c r="BX335">
        <v>533053</v>
      </c>
    </row>
    <row r="336" spans="1:76" x14ac:dyDescent="0.25">
      <c r="A336">
        <v>533055</v>
      </c>
      <c r="C336">
        <v>1</v>
      </c>
      <c r="D336">
        <v>1</v>
      </c>
      <c r="E336">
        <v>2</v>
      </c>
      <c r="F336" t="s">
        <v>1291</v>
      </c>
      <c r="G336" t="s">
        <v>1292</v>
      </c>
      <c r="H336" t="s">
        <v>4201</v>
      </c>
      <c r="I336" t="s">
        <v>3</v>
      </c>
      <c r="J336">
        <v>1</v>
      </c>
      <c r="K336">
        <v>1</v>
      </c>
      <c r="L336" t="s">
        <v>4</v>
      </c>
      <c r="M336">
        <v>101980</v>
      </c>
      <c r="N336" t="s">
        <v>5</v>
      </c>
      <c r="O336" t="s">
        <v>5</v>
      </c>
      <c r="U336" t="s">
        <v>4195</v>
      </c>
      <c r="V336" s="1">
        <v>1</v>
      </c>
      <c r="W336" t="s">
        <v>3215</v>
      </c>
      <c r="X336" s="4" t="s">
        <v>4172</v>
      </c>
      <c r="Y336" t="s">
        <v>3217</v>
      </c>
      <c r="Z336" s="3">
        <v>19</v>
      </c>
      <c r="AA336" s="4">
        <v>1943</v>
      </c>
      <c r="AB336" s="4" t="s">
        <v>4172</v>
      </c>
      <c r="AC336" s="4" t="s">
        <v>4202</v>
      </c>
      <c r="AD336">
        <v>2021</v>
      </c>
      <c r="AE336">
        <v>7</v>
      </c>
      <c r="AF336">
        <v>2</v>
      </c>
      <c r="AG336" t="s">
        <v>723</v>
      </c>
      <c r="AJ336" t="s">
        <v>5</v>
      </c>
      <c r="AL336" s="4">
        <v>770631.12180299999</v>
      </c>
      <c r="AM336" s="4">
        <v>7785152.9305699999</v>
      </c>
      <c r="AN336" s="4">
        <v>771000</v>
      </c>
      <c r="AO336" s="4">
        <v>7785000</v>
      </c>
      <c r="AP336" s="4">
        <v>5</v>
      </c>
      <c r="AR336" t="s">
        <v>4203</v>
      </c>
      <c r="AU336">
        <v>101980</v>
      </c>
      <c r="AW336" t="s">
        <v>2454</v>
      </c>
      <c r="BF336" s="5">
        <v>44566</v>
      </c>
      <c r="BG336" s="1" t="s">
        <v>4204</v>
      </c>
      <c r="BI336">
        <v>3</v>
      </c>
      <c r="BJ336">
        <v>421</v>
      </c>
      <c r="BL336" t="s">
        <v>4205</v>
      </c>
      <c r="BX336">
        <v>533055</v>
      </c>
    </row>
    <row r="337" spans="1:76" x14ac:dyDescent="0.25">
      <c r="A337">
        <v>533592</v>
      </c>
      <c r="C337">
        <v>1</v>
      </c>
      <c r="D337">
        <v>1</v>
      </c>
      <c r="E337">
        <v>1</v>
      </c>
      <c r="F337" t="s">
        <v>0</v>
      </c>
      <c r="G337" t="s">
        <v>33</v>
      </c>
      <c r="H337" t="s">
        <v>4206</v>
      </c>
      <c r="I337" t="s">
        <v>3</v>
      </c>
      <c r="K337">
        <v>1</v>
      </c>
      <c r="L337" t="s">
        <v>4</v>
      </c>
      <c r="M337">
        <v>101980</v>
      </c>
      <c r="N337" t="s">
        <v>5</v>
      </c>
      <c r="O337" t="s">
        <v>5</v>
      </c>
      <c r="U337" t="s">
        <v>4207</v>
      </c>
      <c r="V337" s="1">
        <v>1</v>
      </c>
      <c r="W337" t="s">
        <v>3215</v>
      </c>
      <c r="X337" t="s">
        <v>4208</v>
      </c>
      <c r="Y337" s="2" t="s">
        <v>4209</v>
      </c>
      <c r="Z337" s="3">
        <v>20</v>
      </c>
      <c r="AA337" s="4">
        <v>2004</v>
      </c>
      <c r="AB337" s="4" t="s">
        <v>4208</v>
      </c>
      <c r="AC337" t="s">
        <v>4210</v>
      </c>
      <c r="AD337">
        <v>2017</v>
      </c>
      <c r="AE337">
        <v>7</v>
      </c>
      <c r="AF337">
        <v>21</v>
      </c>
      <c r="AG337" t="s">
        <v>4211</v>
      </c>
      <c r="AJ337" t="s">
        <v>5</v>
      </c>
      <c r="AK337" t="s">
        <v>11</v>
      </c>
      <c r="AL337">
        <v>819607</v>
      </c>
      <c r="AM337">
        <v>7861083</v>
      </c>
      <c r="AN337" s="4">
        <v>819000</v>
      </c>
      <c r="AO337" s="4">
        <v>7861000</v>
      </c>
      <c r="AP337">
        <v>50</v>
      </c>
      <c r="AR337">
        <v>1010</v>
      </c>
      <c r="AT337" s="5" t="s">
        <v>4212</v>
      </c>
      <c r="AU337">
        <v>101980</v>
      </c>
      <c r="AW337" s="6" t="s">
        <v>12</v>
      </c>
      <c r="AX337">
        <v>1</v>
      </c>
      <c r="AY337" t="s">
        <v>13</v>
      </c>
      <c r="AZ337" t="s">
        <v>4213</v>
      </c>
      <c r="BA337" t="s">
        <v>4214</v>
      </c>
      <c r="BB337">
        <v>1010</v>
      </c>
      <c r="BC337" t="s">
        <v>43</v>
      </c>
      <c r="BD337" t="s">
        <v>44</v>
      </c>
      <c r="BF337" s="5">
        <v>42938.421678240702</v>
      </c>
      <c r="BG337" s="7" t="s">
        <v>17</v>
      </c>
      <c r="BI337">
        <v>6</v>
      </c>
      <c r="BJ337">
        <v>128219</v>
      </c>
      <c r="BL337" t="s">
        <v>4215</v>
      </c>
      <c r="BX337">
        <v>533592</v>
      </c>
    </row>
    <row r="338" spans="1:76" x14ac:dyDescent="0.25">
      <c r="A338">
        <v>533324</v>
      </c>
      <c r="C338">
        <v>1</v>
      </c>
      <c r="D338">
        <v>1</v>
      </c>
      <c r="E338">
        <v>1</v>
      </c>
      <c r="F338" t="s">
        <v>0</v>
      </c>
      <c r="G338" t="s">
        <v>33</v>
      </c>
      <c r="H338" t="s">
        <v>4238</v>
      </c>
      <c r="I338" t="s">
        <v>3</v>
      </c>
      <c r="K338">
        <v>1</v>
      </c>
      <c r="L338" t="s">
        <v>4</v>
      </c>
      <c r="M338">
        <v>101980</v>
      </c>
      <c r="N338" t="s">
        <v>5</v>
      </c>
      <c r="O338" t="s">
        <v>5</v>
      </c>
      <c r="U338" t="s">
        <v>4239</v>
      </c>
      <c r="V338" s="1">
        <v>1</v>
      </c>
      <c r="W338" t="s">
        <v>3215</v>
      </c>
      <c r="X338" t="s">
        <v>4218</v>
      </c>
      <c r="Y338" s="2" t="s">
        <v>4209</v>
      </c>
      <c r="Z338" s="3">
        <v>20</v>
      </c>
      <c r="AA338" s="4">
        <v>2012</v>
      </c>
      <c r="AB338" s="4" t="s">
        <v>4218</v>
      </c>
      <c r="AC338" t="s">
        <v>4240</v>
      </c>
      <c r="AD338">
        <v>2020</v>
      </c>
      <c r="AE338">
        <v>7</v>
      </c>
      <c r="AF338">
        <v>31</v>
      </c>
      <c r="AG338" t="s">
        <v>4241</v>
      </c>
      <c r="AJ338" t="s">
        <v>5</v>
      </c>
      <c r="AK338" t="s">
        <v>11</v>
      </c>
      <c r="AL338">
        <v>806065</v>
      </c>
      <c r="AM338">
        <v>7773518</v>
      </c>
      <c r="AN338" s="4">
        <v>807000</v>
      </c>
      <c r="AO338" s="4">
        <v>7773000</v>
      </c>
      <c r="AP338">
        <v>10</v>
      </c>
      <c r="AR338">
        <v>1010</v>
      </c>
      <c r="AS338" t="s">
        <v>4242</v>
      </c>
      <c r="AT338" s="5" t="s">
        <v>4243</v>
      </c>
      <c r="AU338">
        <v>101980</v>
      </c>
      <c r="AW338" s="6" t="s">
        <v>12</v>
      </c>
      <c r="AX338">
        <v>1</v>
      </c>
      <c r="AY338" t="s">
        <v>13</v>
      </c>
      <c r="AZ338" t="s">
        <v>4244</v>
      </c>
      <c r="BA338" t="s">
        <v>4245</v>
      </c>
      <c r="BB338">
        <v>1010</v>
      </c>
      <c r="BC338" t="s">
        <v>43</v>
      </c>
      <c r="BD338" t="s">
        <v>44</v>
      </c>
      <c r="BF338" s="5">
        <v>44117.600856481498</v>
      </c>
      <c r="BG338" s="7" t="s">
        <v>17</v>
      </c>
      <c r="BI338">
        <v>6</v>
      </c>
      <c r="BJ338">
        <v>252973</v>
      </c>
      <c r="BL338" t="s">
        <v>4246</v>
      </c>
      <c r="BX338">
        <v>533324</v>
      </c>
    </row>
    <row r="339" spans="1:76" x14ac:dyDescent="0.25">
      <c r="A339">
        <v>533588</v>
      </c>
      <c r="C339">
        <v>1</v>
      </c>
      <c r="D339">
        <v>1</v>
      </c>
      <c r="E339">
        <v>1</v>
      </c>
      <c r="F339" t="s">
        <v>2449</v>
      </c>
      <c r="G339" t="s">
        <v>586</v>
      </c>
      <c r="H339">
        <v>968873</v>
      </c>
      <c r="I339" t="s">
        <v>126</v>
      </c>
      <c r="K339">
        <v>1</v>
      </c>
      <c r="L339" t="s">
        <v>4</v>
      </c>
      <c r="M339">
        <v>101980</v>
      </c>
      <c r="N339" t="s">
        <v>5</v>
      </c>
      <c r="O339" t="s">
        <v>5</v>
      </c>
      <c r="U339" t="s">
        <v>4247</v>
      </c>
      <c r="V339" s="1">
        <v>1</v>
      </c>
      <c r="W339" t="s">
        <v>3215</v>
      </c>
      <c r="X339" t="s">
        <v>4218</v>
      </c>
      <c r="Y339" t="s">
        <v>4209</v>
      </c>
      <c r="Z339" s="3">
        <v>20</v>
      </c>
      <c r="AA339" s="4">
        <v>2012</v>
      </c>
      <c r="AB339" s="4" t="s">
        <v>4218</v>
      </c>
      <c r="AC339" t="s">
        <v>4248</v>
      </c>
      <c r="AG339" t="s">
        <v>2616</v>
      </c>
      <c r="AJ339" t="s">
        <v>5</v>
      </c>
      <c r="AK339" t="s">
        <v>11</v>
      </c>
      <c r="AL339">
        <v>819471</v>
      </c>
      <c r="AM339">
        <v>7783085</v>
      </c>
      <c r="AN339" s="4">
        <v>819000</v>
      </c>
      <c r="AO339" s="4">
        <v>7783000</v>
      </c>
      <c r="AP339">
        <v>10</v>
      </c>
      <c r="AR339" t="s">
        <v>2452</v>
      </c>
      <c r="AU339">
        <v>101980</v>
      </c>
      <c r="AW339" s="11" t="s">
        <v>2454</v>
      </c>
      <c r="BD339" t="s">
        <v>2452</v>
      </c>
      <c r="BF339" s="5">
        <v>42768</v>
      </c>
      <c r="BG339" s="6" t="s">
        <v>2455</v>
      </c>
      <c r="BI339">
        <v>6</v>
      </c>
      <c r="BJ339">
        <v>9317</v>
      </c>
      <c r="BL339" t="s">
        <v>4249</v>
      </c>
      <c r="BN339" t="s">
        <v>4249</v>
      </c>
      <c r="BP339" t="s">
        <v>4250</v>
      </c>
      <c r="BQ339" t="s">
        <v>4251</v>
      </c>
      <c r="BX339">
        <v>533588</v>
      </c>
    </row>
    <row r="340" spans="1:76" x14ac:dyDescent="0.25">
      <c r="A340">
        <v>533680</v>
      </c>
      <c r="C340">
        <v>1</v>
      </c>
      <c r="D340">
        <v>1</v>
      </c>
      <c r="E340">
        <v>1</v>
      </c>
      <c r="F340" t="s">
        <v>0</v>
      </c>
      <c r="G340" t="s">
        <v>33</v>
      </c>
      <c r="H340" t="s">
        <v>4252</v>
      </c>
      <c r="I340" t="s">
        <v>3</v>
      </c>
      <c r="K340">
        <v>1</v>
      </c>
      <c r="L340" t="s">
        <v>4</v>
      </c>
      <c r="M340">
        <v>101980</v>
      </c>
      <c r="N340" t="s">
        <v>5</v>
      </c>
      <c r="O340" t="s">
        <v>5</v>
      </c>
      <c r="U340" t="s">
        <v>4253</v>
      </c>
      <c r="V340" s="1">
        <v>1</v>
      </c>
      <c r="W340" t="s">
        <v>3215</v>
      </c>
      <c r="X340" t="s">
        <v>4218</v>
      </c>
      <c r="Y340" s="2" t="s">
        <v>4209</v>
      </c>
      <c r="Z340" s="3">
        <v>20</v>
      </c>
      <c r="AA340" s="4">
        <v>2012</v>
      </c>
      <c r="AB340" s="4" t="s">
        <v>4218</v>
      </c>
      <c r="AC340" t="s">
        <v>4254</v>
      </c>
      <c r="AD340">
        <v>2020</v>
      </c>
      <c r="AE340">
        <v>7</v>
      </c>
      <c r="AF340">
        <v>15</v>
      </c>
      <c r="AG340" t="s">
        <v>4255</v>
      </c>
      <c r="AJ340" t="s">
        <v>5</v>
      </c>
      <c r="AK340" t="s">
        <v>11</v>
      </c>
      <c r="AL340">
        <v>821886</v>
      </c>
      <c r="AM340">
        <v>7770453</v>
      </c>
      <c r="AN340" s="4">
        <v>821000</v>
      </c>
      <c r="AO340" s="4">
        <v>7771000</v>
      </c>
      <c r="AP340">
        <v>5</v>
      </c>
      <c r="AR340">
        <v>1010</v>
      </c>
      <c r="AS340" t="s">
        <v>2400</v>
      </c>
      <c r="AT340" s="5" t="s">
        <v>4256</v>
      </c>
      <c r="AU340">
        <v>101980</v>
      </c>
      <c r="AW340" s="6" t="s">
        <v>12</v>
      </c>
      <c r="AX340">
        <v>1</v>
      </c>
      <c r="AY340" t="s">
        <v>13</v>
      </c>
      <c r="AZ340" t="s">
        <v>4257</v>
      </c>
      <c r="BA340" t="s">
        <v>4258</v>
      </c>
      <c r="BB340">
        <v>1010</v>
      </c>
      <c r="BC340" t="s">
        <v>43</v>
      </c>
      <c r="BD340" t="s">
        <v>44</v>
      </c>
      <c r="BF340" s="5">
        <v>44117.6008449074</v>
      </c>
      <c r="BG340" s="7" t="s">
        <v>17</v>
      </c>
      <c r="BI340">
        <v>6</v>
      </c>
      <c r="BJ340">
        <v>252976</v>
      </c>
      <c r="BL340" t="s">
        <v>4259</v>
      </c>
      <c r="BX340">
        <v>533680</v>
      </c>
    </row>
    <row r="341" spans="1:76" x14ac:dyDescent="0.25">
      <c r="A341">
        <v>533692</v>
      </c>
      <c r="C341">
        <v>1</v>
      </c>
      <c r="D341">
        <v>1</v>
      </c>
      <c r="E341">
        <v>1</v>
      </c>
      <c r="F341" t="s">
        <v>0</v>
      </c>
      <c r="G341" t="s">
        <v>33</v>
      </c>
      <c r="H341" t="s">
        <v>4260</v>
      </c>
      <c r="I341" s="8" t="str">
        <f>HYPERLINK(AT341,"Foto")</f>
        <v>Foto</v>
      </c>
      <c r="K341">
        <v>1</v>
      </c>
      <c r="L341" t="s">
        <v>4</v>
      </c>
      <c r="M341">
        <v>101980</v>
      </c>
      <c r="N341" t="s">
        <v>5</v>
      </c>
      <c r="O341" t="s">
        <v>5</v>
      </c>
      <c r="U341" t="s">
        <v>4261</v>
      </c>
      <c r="V341" s="1">
        <v>1</v>
      </c>
      <c r="W341" t="s">
        <v>3215</v>
      </c>
      <c r="X341" t="s">
        <v>4218</v>
      </c>
      <c r="Y341" s="2" t="s">
        <v>4209</v>
      </c>
      <c r="Z341" s="3">
        <v>20</v>
      </c>
      <c r="AA341" s="4">
        <v>2012</v>
      </c>
      <c r="AB341" s="4" t="s">
        <v>4218</v>
      </c>
      <c r="AC341" t="s">
        <v>4262</v>
      </c>
      <c r="AD341">
        <v>2020</v>
      </c>
      <c r="AE341">
        <v>7</v>
      </c>
      <c r="AF341">
        <v>4</v>
      </c>
      <c r="AG341" t="s">
        <v>4263</v>
      </c>
      <c r="AJ341" t="s">
        <v>5</v>
      </c>
      <c r="AK341" t="s">
        <v>11</v>
      </c>
      <c r="AL341">
        <v>823258</v>
      </c>
      <c r="AM341">
        <v>7791569</v>
      </c>
      <c r="AN341" s="4">
        <v>823000</v>
      </c>
      <c r="AO341" s="4">
        <v>7791000</v>
      </c>
      <c r="AP341">
        <v>5</v>
      </c>
      <c r="AR341">
        <v>1010</v>
      </c>
      <c r="AT341" s="5" t="s">
        <v>4264</v>
      </c>
      <c r="AU341">
        <v>101980</v>
      </c>
      <c r="AW341" s="6" t="s">
        <v>12</v>
      </c>
      <c r="AX341">
        <v>1</v>
      </c>
      <c r="AY341" t="s">
        <v>13</v>
      </c>
      <c r="AZ341" t="s">
        <v>4265</v>
      </c>
      <c r="BA341" t="s">
        <v>4266</v>
      </c>
      <c r="BB341">
        <v>1010</v>
      </c>
      <c r="BC341" t="s">
        <v>43</v>
      </c>
      <c r="BD341" t="s">
        <v>44</v>
      </c>
      <c r="BE341">
        <v>1</v>
      </c>
      <c r="BF341" s="5">
        <v>44016.607245370396</v>
      </c>
      <c r="BG341" s="7" t="s">
        <v>17</v>
      </c>
      <c r="BI341">
        <v>6</v>
      </c>
      <c r="BJ341">
        <v>241189</v>
      </c>
      <c r="BL341" t="s">
        <v>4267</v>
      </c>
      <c r="BX341">
        <v>533692</v>
      </c>
    </row>
    <row r="342" spans="1:76" x14ac:dyDescent="0.25">
      <c r="A342">
        <v>533217</v>
      </c>
      <c r="C342">
        <v>1</v>
      </c>
      <c r="F342" t="s">
        <v>0</v>
      </c>
      <c r="G342" t="s">
        <v>33</v>
      </c>
      <c r="H342" t="s">
        <v>4226</v>
      </c>
      <c r="I342" s="8" t="str">
        <f>HYPERLINK(AT342,"Foto")</f>
        <v>Foto</v>
      </c>
      <c r="K342">
        <v>1</v>
      </c>
      <c r="L342" t="s">
        <v>4</v>
      </c>
      <c r="M342">
        <v>101980</v>
      </c>
      <c r="N342" t="s">
        <v>5</v>
      </c>
      <c r="O342" t="s">
        <v>5</v>
      </c>
      <c r="U342" t="s">
        <v>4217</v>
      </c>
      <c r="V342" s="1">
        <v>1</v>
      </c>
      <c r="W342" t="s">
        <v>3215</v>
      </c>
      <c r="X342" t="s">
        <v>4218</v>
      </c>
      <c r="Y342" s="2" t="s">
        <v>4209</v>
      </c>
      <c r="Z342" s="3">
        <v>20</v>
      </c>
      <c r="AA342" s="4">
        <v>2012</v>
      </c>
      <c r="AB342" s="4" t="s">
        <v>4218</v>
      </c>
      <c r="AC342" t="s">
        <v>4227</v>
      </c>
      <c r="AD342">
        <v>2015</v>
      </c>
      <c r="AE342">
        <v>7</v>
      </c>
      <c r="AF342">
        <v>17</v>
      </c>
      <c r="AG342" t="s">
        <v>3433</v>
      </c>
      <c r="AH342" t="s">
        <v>4220</v>
      </c>
      <c r="AJ342" t="s">
        <v>5</v>
      </c>
      <c r="AK342" t="s">
        <v>11</v>
      </c>
      <c r="AL342">
        <v>801450</v>
      </c>
      <c r="AM342">
        <v>7822270</v>
      </c>
      <c r="AN342" s="4">
        <v>801000</v>
      </c>
      <c r="AO342" s="4">
        <v>7823000</v>
      </c>
      <c r="AP342">
        <v>200</v>
      </c>
      <c r="AR342">
        <v>1010</v>
      </c>
      <c r="AS342" t="s">
        <v>4228</v>
      </c>
      <c r="AT342" s="5" t="s">
        <v>4229</v>
      </c>
      <c r="AU342">
        <v>101980</v>
      </c>
      <c r="AW342" s="6" t="s">
        <v>12</v>
      </c>
      <c r="AX342">
        <v>1</v>
      </c>
      <c r="AY342" t="s">
        <v>13</v>
      </c>
      <c r="AZ342" t="s">
        <v>4223</v>
      </c>
      <c r="BA342" t="s">
        <v>4230</v>
      </c>
      <c r="BB342">
        <v>1010</v>
      </c>
      <c r="BC342" t="s">
        <v>43</v>
      </c>
      <c r="BD342" t="s">
        <v>44</v>
      </c>
      <c r="BE342">
        <v>1</v>
      </c>
      <c r="BF342" s="5">
        <v>43771.644884259302</v>
      </c>
      <c r="BG342" s="7" t="s">
        <v>17</v>
      </c>
      <c r="BI342">
        <v>6</v>
      </c>
      <c r="BJ342">
        <v>84425</v>
      </c>
      <c r="BL342" t="s">
        <v>4231</v>
      </c>
      <c r="BX342">
        <v>533217</v>
      </c>
    </row>
    <row r="343" spans="1:76" x14ac:dyDescent="0.25">
      <c r="A343">
        <v>533793</v>
      </c>
      <c r="C343">
        <v>1</v>
      </c>
      <c r="D343">
        <v>1</v>
      </c>
      <c r="E343">
        <v>1</v>
      </c>
      <c r="F343" t="s">
        <v>0</v>
      </c>
      <c r="G343" t="s">
        <v>33</v>
      </c>
      <c r="H343" t="s">
        <v>4268</v>
      </c>
      <c r="I343" t="s">
        <v>3</v>
      </c>
      <c r="K343">
        <v>1</v>
      </c>
      <c r="L343" t="s">
        <v>4</v>
      </c>
      <c r="M343">
        <v>101980</v>
      </c>
      <c r="N343" t="s">
        <v>5</v>
      </c>
      <c r="O343" t="s">
        <v>5</v>
      </c>
      <c r="U343" t="s">
        <v>4269</v>
      </c>
      <c r="V343" s="1">
        <v>1</v>
      </c>
      <c r="W343" t="s">
        <v>3215</v>
      </c>
      <c r="X343" t="s">
        <v>4208</v>
      </c>
      <c r="Y343" s="2" t="s">
        <v>4209</v>
      </c>
      <c r="Z343" s="3">
        <v>20</v>
      </c>
      <c r="AA343" s="4">
        <v>2017</v>
      </c>
      <c r="AB343" s="4" t="s">
        <v>4270</v>
      </c>
      <c r="AC343" t="s">
        <v>4271</v>
      </c>
      <c r="AD343">
        <v>2017</v>
      </c>
      <c r="AE343">
        <v>7</v>
      </c>
      <c r="AF343">
        <v>21</v>
      </c>
      <c r="AG343" t="s">
        <v>4211</v>
      </c>
      <c r="AJ343" t="s">
        <v>5</v>
      </c>
      <c r="AK343" t="s">
        <v>11</v>
      </c>
      <c r="AL343">
        <v>833161</v>
      </c>
      <c r="AM343">
        <v>7847322</v>
      </c>
      <c r="AN343" s="4">
        <v>833000</v>
      </c>
      <c r="AO343" s="4">
        <v>7847000</v>
      </c>
      <c r="AP343">
        <v>25</v>
      </c>
      <c r="AR343">
        <v>1010</v>
      </c>
      <c r="AT343" s="5" t="s">
        <v>4272</v>
      </c>
      <c r="AU343">
        <v>101980</v>
      </c>
      <c r="AW343" s="6" t="s">
        <v>12</v>
      </c>
      <c r="AX343">
        <v>1</v>
      </c>
      <c r="AY343" t="s">
        <v>13</v>
      </c>
      <c r="AZ343" t="s">
        <v>4273</v>
      </c>
      <c r="BA343" t="s">
        <v>4274</v>
      </c>
      <c r="BB343">
        <v>1010</v>
      </c>
      <c r="BC343" t="s">
        <v>43</v>
      </c>
      <c r="BD343" t="s">
        <v>44</v>
      </c>
      <c r="BF343" s="5">
        <v>42938.4234490741</v>
      </c>
      <c r="BG343" s="7" t="s">
        <v>17</v>
      </c>
      <c r="BI343">
        <v>6</v>
      </c>
      <c r="BJ343">
        <v>128220</v>
      </c>
      <c r="BL343" t="s">
        <v>4275</v>
      </c>
      <c r="BX343">
        <v>533793</v>
      </c>
    </row>
    <row r="344" spans="1:76" x14ac:dyDescent="0.25">
      <c r="A344">
        <v>533834</v>
      </c>
      <c r="C344">
        <v>1</v>
      </c>
      <c r="D344">
        <v>1</v>
      </c>
      <c r="E344">
        <v>1</v>
      </c>
      <c r="F344" t="s">
        <v>1291</v>
      </c>
      <c r="G344" t="s">
        <v>1292</v>
      </c>
      <c r="H344" t="s">
        <v>4276</v>
      </c>
      <c r="I344" t="s">
        <v>3</v>
      </c>
      <c r="J344">
        <v>1</v>
      </c>
      <c r="K344">
        <v>1</v>
      </c>
      <c r="L344" t="s">
        <v>4</v>
      </c>
      <c r="M344">
        <v>101980</v>
      </c>
      <c r="N344" t="s">
        <v>5</v>
      </c>
      <c r="O344" t="s">
        <v>5</v>
      </c>
      <c r="U344" t="s">
        <v>4277</v>
      </c>
      <c r="V344" s="1">
        <v>1</v>
      </c>
      <c r="W344" t="s">
        <v>3215</v>
      </c>
      <c r="X344" s="4" t="s">
        <v>4270</v>
      </c>
      <c r="Y344" t="s">
        <v>4209</v>
      </c>
      <c r="Z344" s="3">
        <v>20</v>
      </c>
      <c r="AA344" s="4">
        <v>2017</v>
      </c>
      <c r="AB344" s="4" t="s">
        <v>4270</v>
      </c>
      <c r="AC344" s="4" t="s">
        <v>4202</v>
      </c>
      <c r="AD344">
        <v>2021</v>
      </c>
      <c r="AE344">
        <v>7</v>
      </c>
      <c r="AF344">
        <v>2</v>
      </c>
      <c r="AG344" t="s">
        <v>723</v>
      </c>
      <c r="AJ344" t="s">
        <v>5</v>
      </c>
      <c r="AL344" s="4">
        <v>843396.19623700005</v>
      </c>
      <c r="AM344" s="4">
        <v>7824657.4818500001</v>
      </c>
      <c r="AN344" s="4">
        <v>843000</v>
      </c>
      <c r="AO344" s="4">
        <v>7825000</v>
      </c>
      <c r="AP344" s="4">
        <v>5</v>
      </c>
      <c r="AR344" t="s">
        <v>4203</v>
      </c>
      <c r="AU344">
        <v>101980</v>
      </c>
      <c r="AW344" t="s">
        <v>2454</v>
      </c>
      <c r="BF344" s="5">
        <v>44566</v>
      </c>
      <c r="BG344" s="1" t="s">
        <v>4204</v>
      </c>
      <c r="BI344">
        <v>3</v>
      </c>
      <c r="BJ344">
        <v>422</v>
      </c>
      <c r="BL344" t="s">
        <v>4278</v>
      </c>
      <c r="BX344">
        <v>533834</v>
      </c>
    </row>
    <row r="345" spans="1:76" x14ac:dyDescent="0.25">
      <c r="A345">
        <v>533856</v>
      </c>
      <c r="C345">
        <v>1</v>
      </c>
      <c r="D345">
        <v>1</v>
      </c>
      <c r="E345">
        <v>1</v>
      </c>
      <c r="F345" t="s">
        <v>0</v>
      </c>
      <c r="G345" t="s">
        <v>33</v>
      </c>
      <c r="H345" t="s">
        <v>4279</v>
      </c>
      <c r="I345" t="s">
        <v>3</v>
      </c>
      <c r="K345">
        <v>1</v>
      </c>
      <c r="L345" t="s">
        <v>4</v>
      </c>
      <c r="M345">
        <v>101980</v>
      </c>
      <c r="N345" t="s">
        <v>5</v>
      </c>
      <c r="O345" t="s">
        <v>5</v>
      </c>
      <c r="U345" t="s">
        <v>4280</v>
      </c>
      <c r="V345" s="1">
        <v>1</v>
      </c>
      <c r="W345" t="s">
        <v>3215</v>
      </c>
      <c r="X345" t="s">
        <v>4208</v>
      </c>
      <c r="Y345" s="2" t="s">
        <v>4209</v>
      </c>
      <c r="Z345" s="3">
        <v>20</v>
      </c>
      <c r="AA345" s="4">
        <v>2017</v>
      </c>
      <c r="AB345" s="4" t="s">
        <v>4270</v>
      </c>
      <c r="AC345" t="s">
        <v>4281</v>
      </c>
      <c r="AD345">
        <v>2020</v>
      </c>
      <c r="AE345">
        <v>7</v>
      </c>
      <c r="AF345">
        <v>9</v>
      </c>
      <c r="AG345" t="s">
        <v>4282</v>
      </c>
      <c r="AJ345" t="s">
        <v>5</v>
      </c>
      <c r="AK345" t="s">
        <v>11</v>
      </c>
      <c r="AL345">
        <v>848902</v>
      </c>
      <c r="AM345">
        <v>7842688</v>
      </c>
      <c r="AN345" s="4">
        <v>849000</v>
      </c>
      <c r="AO345" s="4">
        <v>7843000</v>
      </c>
      <c r="AP345">
        <v>5</v>
      </c>
      <c r="AR345">
        <v>1010</v>
      </c>
      <c r="AS345" t="s">
        <v>855</v>
      </c>
      <c r="AT345" s="5" t="s">
        <v>4283</v>
      </c>
      <c r="AU345">
        <v>101980</v>
      </c>
      <c r="AW345" s="6" t="s">
        <v>12</v>
      </c>
      <c r="AX345">
        <v>1</v>
      </c>
      <c r="AY345" t="s">
        <v>13</v>
      </c>
      <c r="AZ345" t="s">
        <v>4284</v>
      </c>
      <c r="BA345" t="s">
        <v>4285</v>
      </c>
      <c r="BB345">
        <v>1010</v>
      </c>
      <c r="BC345" t="s">
        <v>43</v>
      </c>
      <c r="BD345" t="s">
        <v>44</v>
      </c>
      <c r="BF345" s="5">
        <v>44117.583159722199</v>
      </c>
      <c r="BG345" s="7" t="s">
        <v>17</v>
      </c>
      <c r="BI345">
        <v>6</v>
      </c>
      <c r="BJ345">
        <v>253058</v>
      </c>
      <c r="BL345" t="s">
        <v>4286</v>
      </c>
      <c r="BX345">
        <v>533856</v>
      </c>
    </row>
    <row r="346" spans="1:76" x14ac:dyDescent="0.25">
      <c r="A346">
        <v>533890</v>
      </c>
      <c r="C346">
        <v>1</v>
      </c>
      <c r="D346">
        <v>1</v>
      </c>
      <c r="E346">
        <v>1</v>
      </c>
      <c r="F346" t="s">
        <v>0</v>
      </c>
      <c r="G346" t="s">
        <v>33</v>
      </c>
      <c r="H346" t="s">
        <v>4287</v>
      </c>
      <c r="I346" t="s">
        <v>3</v>
      </c>
      <c r="K346">
        <v>1</v>
      </c>
      <c r="L346" t="s">
        <v>4</v>
      </c>
      <c r="M346">
        <v>101980</v>
      </c>
      <c r="N346" t="s">
        <v>5</v>
      </c>
      <c r="O346" t="s">
        <v>5</v>
      </c>
      <c r="U346" t="s">
        <v>4288</v>
      </c>
      <c r="V346" s="1">
        <v>1</v>
      </c>
      <c r="W346" t="s">
        <v>3215</v>
      </c>
      <c r="X346" t="s">
        <v>4208</v>
      </c>
      <c r="Y346" s="2" t="s">
        <v>4209</v>
      </c>
      <c r="Z346" s="3">
        <v>20</v>
      </c>
      <c r="AA346" s="4">
        <v>2017</v>
      </c>
      <c r="AB346" s="4" t="s">
        <v>4270</v>
      </c>
      <c r="AC346" t="s">
        <v>4289</v>
      </c>
      <c r="AD346">
        <v>2020</v>
      </c>
      <c r="AE346">
        <v>6</v>
      </c>
      <c r="AF346">
        <v>29</v>
      </c>
      <c r="AG346" t="s">
        <v>854</v>
      </c>
      <c r="AJ346" t="s">
        <v>5</v>
      </c>
      <c r="AK346" t="s">
        <v>11</v>
      </c>
      <c r="AL346">
        <v>853931</v>
      </c>
      <c r="AM346">
        <v>7838783</v>
      </c>
      <c r="AN346" s="4">
        <v>853000</v>
      </c>
      <c r="AO346" s="4">
        <v>7839000</v>
      </c>
      <c r="AP346">
        <v>5</v>
      </c>
      <c r="AR346">
        <v>1010</v>
      </c>
      <c r="AS346" t="s">
        <v>4290</v>
      </c>
      <c r="AT346" s="5" t="s">
        <v>4291</v>
      </c>
      <c r="AU346">
        <v>101980</v>
      </c>
      <c r="AW346" s="6" t="s">
        <v>12</v>
      </c>
      <c r="AX346">
        <v>1</v>
      </c>
      <c r="AY346" t="s">
        <v>13</v>
      </c>
      <c r="AZ346" t="s">
        <v>4292</v>
      </c>
      <c r="BA346" t="s">
        <v>4293</v>
      </c>
      <c r="BB346">
        <v>1010</v>
      </c>
      <c r="BC346" t="s">
        <v>43</v>
      </c>
      <c r="BD346" t="s">
        <v>44</v>
      </c>
      <c r="BF346" s="5">
        <v>44017.6028240741</v>
      </c>
      <c r="BG346" s="7" t="s">
        <v>17</v>
      </c>
      <c r="BI346">
        <v>6</v>
      </c>
      <c r="BJ346">
        <v>241329</v>
      </c>
      <c r="BL346" t="s">
        <v>4294</v>
      </c>
      <c r="BX346">
        <v>533890</v>
      </c>
    </row>
    <row r="347" spans="1:76" x14ac:dyDescent="0.25">
      <c r="A347">
        <v>534182</v>
      </c>
      <c r="C347">
        <v>1</v>
      </c>
      <c r="D347">
        <v>1</v>
      </c>
      <c r="E347">
        <v>1</v>
      </c>
      <c r="F347" t="s">
        <v>0</v>
      </c>
      <c r="G347" t="s">
        <v>33</v>
      </c>
      <c r="H347" t="s">
        <v>4295</v>
      </c>
      <c r="I347" s="8" t="str">
        <f>HYPERLINK(AT347,"Foto")</f>
        <v>Foto</v>
      </c>
      <c r="K347">
        <v>1</v>
      </c>
      <c r="L347" t="s">
        <v>4</v>
      </c>
      <c r="M347">
        <v>101980</v>
      </c>
      <c r="N347" t="s">
        <v>5</v>
      </c>
      <c r="O347" t="s">
        <v>5</v>
      </c>
      <c r="U347" t="s">
        <v>4296</v>
      </c>
      <c r="V347" s="1">
        <v>1</v>
      </c>
      <c r="W347" t="s">
        <v>3215</v>
      </c>
      <c r="X347" t="s">
        <v>4297</v>
      </c>
      <c r="Y347" s="2" t="s">
        <v>4209</v>
      </c>
      <c r="Z347" s="3">
        <v>20</v>
      </c>
      <c r="AA347" s="4">
        <v>2019</v>
      </c>
      <c r="AB347" s="4" t="s">
        <v>4297</v>
      </c>
      <c r="AC347" t="s">
        <v>4298</v>
      </c>
      <c r="AD347">
        <v>2020</v>
      </c>
      <c r="AE347">
        <v>6</v>
      </c>
      <c r="AF347">
        <v>29</v>
      </c>
      <c r="AG347" t="s">
        <v>4299</v>
      </c>
      <c r="AJ347" t="s">
        <v>5</v>
      </c>
      <c r="AK347" t="s">
        <v>11</v>
      </c>
      <c r="AL347">
        <v>897716</v>
      </c>
      <c r="AM347">
        <v>7910969</v>
      </c>
      <c r="AN347" s="4">
        <v>897000</v>
      </c>
      <c r="AO347" s="4">
        <v>7911000</v>
      </c>
      <c r="AP347">
        <v>50</v>
      </c>
      <c r="AR347">
        <v>1010</v>
      </c>
      <c r="AT347" s="5" t="s">
        <v>4300</v>
      </c>
      <c r="AU347">
        <v>101980</v>
      </c>
      <c r="AW347" s="6" t="s">
        <v>12</v>
      </c>
      <c r="AX347">
        <v>1</v>
      </c>
      <c r="AY347" t="s">
        <v>13</v>
      </c>
      <c r="AZ347" t="s">
        <v>4301</v>
      </c>
      <c r="BA347" t="s">
        <v>4302</v>
      </c>
      <c r="BB347">
        <v>1010</v>
      </c>
      <c r="BC347" t="s">
        <v>43</v>
      </c>
      <c r="BD347" t="s">
        <v>44</v>
      </c>
      <c r="BE347">
        <v>1</v>
      </c>
      <c r="BF347" s="5">
        <v>44012.566689814797</v>
      </c>
      <c r="BG347" s="7" t="s">
        <v>17</v>
      </c>
      <c r="BI347">
        <v>6</v>
      </c>
      <c r="BJ347">
        <v>240551</v>
      </c>
      <c r="BL347" t="s">
        <v>4303</v>
      </c>
      <c r="BX347">
        <v>534182</v>
      </c>
    </row>
    <row r="348" spans="1:76" x14ac:dyDescent="0.25">
      <c r="A348">
        <v>534316</v>
      </c>
      <c r="C348">
        <v>1</v>
      </c>
      <c r="D348">
        <v>1</v>
      </c>
      <c r="E348">
        <v>1</v>
      </c>
      <c r="F348" t="s">
        <v>1291</v>
      </c>
      <c r="G348" t="s">
        <v>1292</v>
      </c>
      <c r="H348" t="s">
        <v>4304</v>
      </c>
      <c r="I348" t="s">
        <v>3</v>
      </c>
      <c r="J348">
        <v>1</v>
      </c>
      <c r="K348">
        <v>1</v>
      </c>
      <c r="L348" t="s">
        <v>4</v>
      </c>
      <c r="M348">
        <v>101980</v>
      </c>
      <c r="N348" t="s">
        <v>5</v>
      </c>
      <c r="O348" t="s">
        <v>5</v>
      </c>
      <c r="U348" t="s">
        <v>4305</v>
      </c>
      <c r="V348" s="1">
        <v>1</v>
      </c>
      <c r="W348" t="s">
        <v>3215</v>
      </c>
      <c r="X348" t="s">
        <v>4306</v>
      </c>
      <c r="Y348" t="s">
        <v>4209</v>
      </c>
      <c r="Z348" s="3">
        <v>20</v>
      </c>
      <c r="AA348" s="4">
        <v>2023</v>
      </c>
      <c r="AB348" t="s">
        <v>4306</v>
      </c>
      <c r="AC348" s="4" t="s">
        <v>4307</v>
      </c>
      <c r="AD348">
        <v>2021</v>
      </c>
      <c r="AE348">
        <v>7</v>
      </c>
      <c r="AF348">
        <v>11</v>
      </c>
      <c r="AG348" t="s">
        <v>723</v>
      </c>
      <c r="AJ348" t="s">
        <v>5</v>
      </c>
      <c r="AL348" s="4">
        <v>963084.22623899998</v>
      </c>
      <c r="AM348" s="4">
        <v>7932394.7128900001</v>
      </c>
      <c r="AN348" s="4">
        <v>963000</v>
      </c>
      <c r="AO348" s="4">
        <v>7933000</v>
      </c>
      <c r="AP348" s="4">
        <v>5</v>
      </c>
      <c r="AR348" t="s">
        <v>4203</v>
      </c>
      <c r="AU348">
        <v>101980</v>
      </c>
      <c r="AW348" t="s">
        <v>2454</v>
      </c>
      <c r="BF348" s="5">
        <v>44566</v>
      </c>
      <c r="BG348" s="1" t="s">
        <v>4204</v>
      </c>
      <c r="BI348">
        <v>3</v>
      </c>
      <c r="BJ348">
        <v>423</v>
      </c>
      <c r="BL348" t="s">
        <v>4308</v>
      </c>
      <c r="BX348">
        <v>534316</v>
      </c>
    </row>
    <row r="349" spans="1:76" x14ac:dyDescent="0.25">
      <c r="A349">
        <v>534385</v>
      </c>
      <c r="B349" s="14"/>
      <c r="C349" s="11">
        <v>1</v>
      </c>
      <c r="D349">
        <v>1</v>
      </c>
      <c r="E349">
        <v>1</v>
      </c>
      <c r="F349" t="s">
        <v>0</v>
      </c>
      <c r="G349" t="s">
        <v>4309</v>
      </c>
      <c r="H349" t="s">
        <v>4310</v>
      </c>
      <c r="I349" s="8" t="str">
        <f>HYPERLINK(AT349,"Obs")</f>
        <v>Obs</v>
      </c>
      <c r="K349">
        <v>1</v>
      </c>
      <c r="L349" t="s">
        <v>4</v>
      </c>
      <c r="M349">
        <v>101980</v>
      </c>
      <c r="N349" t="s">
        <v>5</v>
      </c>
      <c r="O349" t="s">
        <v>5</v>
      </c>
      <c r="U349" t="s">
        <v>4311</v>
      </c>
      <c r="V349" s="1">
        <v>1</v>
      </c>
      <c r="W349" t="s">
        <v>3215</v>
      </c>
      <c r="X349" t="s">
        <v>4306</v>
      </c>
      <c r="Y349" s="2" t="s">
        <v>4209</v>
      </c>
      <c r="Z349" s="3">
        <v>20</v>
      </c>
      <c r="AA349" s="4">
        <v>2023</v>
      </c>
      <c r="AB349" s="4" t="s">
        <v>4306</v>
      </c>
      <c r="AD349">
        <v>2016</v>
      </c>
      <c r="AE349">
        <v>6</v>
      </c>
      <c r="AF349">
        <v>12</v>
      </c>
      <c r="AG349" t="s">
        <v>4312</v>
      </c>
      <c r="AH349" t="s">
        <v>4312</v>
      </c>
      <c r="AJ349" t="s">
        <v>5</v>
      </c>
      <c r="AK349" t="s">
        <v>11</v>
      </c>
      <c r="AL349">
        <v>976628</v>
      </c>
      <c r="AM349">
        <v>7935879</v>
      </c>
      <c r="AN349" s="4">
        <v>977000</v>
      </c>
      <c r="AO349" s="4">
        <v>7935000</v>
      </c>
      <c r="AP349">
        <v>49</v>
      </c>
      <c r="AR349">
        <v>40</v>
      </c>
      <c r="AS349" t="s">
        <v>4313</v>
      </c>
      <c r="AT349" t="s">
        <v>4314</v>
      </c>
      <c r="AU349">
        <v>101980</v>
      </c>
      <c r="AW349" s="6" t="s">
        <v>12</v>
      </c>
      <c r="AX349">
        <v>1</v>
      </c>
      <c r="AY349" t="s">
        <v>13</v>
      </c>
      <c r="AZ349" t="s">
        <v>4315</v>
      </c>
      <c r="BB349">
        <v>40</v>
      </c>
      <c r="BC349" t="s">
        <v>4316</v>
      </c>
      <c r="BD349" t="s">
        <v>4317</v>
      </c>
      <c r="BE349">
        <v>1</v>
      </c>
      <c r="BF349" s="5">
        <v>43773.585590277798</v>
      </c>
      <c r="BG349" s="7" t="s">
        <v>17</v>
      </c>
      <c r="BI349">
        <v>4</v>
      </c>
      <c r="BJ349">
        <v>373995</v>
      </c>
      <c r="BL349" t="s">
        <v>4318</v>
      </c>
      <c r="BX349">
        <v>534385</v>
      </c>
    </row>
    <row r="350" spans="1:76" x14ac:dyDescent="0.25">
      <c r="A350">
        <v>534388</v>
      </c>
      <c r="C350">
        <v>1</v>
      </c>
      <c r="D350">
        <v>1</v>
      </c>
      <c r="E350">
        <v>2</v>
      </c>
      <c r="F350" t="s">
        <v>1291</v>
      </c>
      <c r="G350" t="s">
        <v>1292</v>
      </c>
      <c r="H350" t="s">
        <v>4319</v>
      </c>
      <c r="I350" t="s">
        <v>3</v>
      </c>
      <c r="J350">
        <v>19</v>
      </c>
      <c r="K350">
        <v>1</v>
      </c>
      <c r="L350" t="s">
        <v>4</v>
      </c>
      <c r="M350">
        <v>101980</v>
      </c>
      <c r="N350" t="s">
        <v>5</v>
      </c>
      <c r="O350" t="s">
        <v>5</v>
      </c>
      <c r="U350" t="s">
        <v>4311</v>
      </c>
      <c r="V350" s="1">
        <v>1</v>
      </c>
      <c r="W350" t="s">
        <v>3215</v>
      </c>
      <c r="X350" t="s">
        <v>4306</v>
      </c>
      <c r="Y350" t="s">
        <v>4209</v>
      </c>
      <c r="Z350" s="3">
        <v>20</v>
      </c>
      <c r="AA350" s="4">
        <v>2023</v>
      </c>
      <c r="AB350" t="s">
        <v>4306</v>
      </c>
      <c r="AC350" s="4" t="s">
        <v>4202</v>
      </c>
      <c r="AD350">
        <v>2021</v>
      </c>
      <c r="AE350">
        <v>7</v>
      </c>
      <c r="AF350">
        <v>10</v>
      </c>
      <c r="AG350" t="s">
        <v>723</v>
      </c>
      <c r="AJ350" t="s">
        <v>5</v>
      </c>
      <c r="AL350" s="4">
        <v>976681.80457799998</v>
      </c>
      <c r="AM350" s="4">
        <v>7935905.4171900004</v>
      </c>
      <c r="AN350" s="4">
        <v>977000</v>
      </c>
      <c r="AO350" s="4">
        <v>7935000</v>
      </c>
      <c r="AP350" s="4">
        <v>5</v>
      </c>
      <c r="AR350" t="s">
        <v>4203</v>
      </c>
      <c r="AU350">
        <v>101980</v>
      </c>
      <c r="AW350" t="s">
        <v>2454</v>
      </c>
      <c r="BF350" s="5">
        <v>44566</v>
      </c>
      <c r="BG350" s="1" t="s">
        <v>4204</v>
      </c>
      <c r="BI350">
        <v>3</v>
      </c>
      <c r="BJ350">
        <v>424</v>
      </c>
      <c r="BL350" t="s">
        <v>4320</v>
      </c>
      <c r="BX350">
        <v>534388</v>
      </c>
    </row>
    <row r="351" spans="1:76" x14ac:dyDescent="0.25">
      <c r="A351">
        <v>534386</v>
      </c>
      <c r="C351">
        <v>1</v>
      </c>
      <c r="F351" t="s">
        <v>0</v>
      </c>
      <c r="G351" t="s">
        <v>33</v>
      </c>
      <c r="H351" t="s">
        <v>4330</v>
      </c>
      <c r="I351" t="s">
        <v>3</v>
      </c>
      <c r="K351">
        <v>1</v>
      </c>
      <c r="L351" t="s">
        <v>4</v>
      </c>
      <c r="M351">
        <v>101980</v>
      </c>
      <c r="N351" t="s">
        <v>5</v>
      </c>
      <c r="O351" t="s">
        <v>5</v>
      </c>
      <c r="U351" t="s">
        <v>4322</v>
      </c>
      <c r="V351" s="1">
        <v>1</v>
      </c>
      <c r="W351" t="s">
        <v>3215</v>
      </c>
      <c r="X351" t="s">
        <v>4306</v>
      </c>
      <c r="Y351" s="2" t="s">
        <v>4209</v>
      </c>
      <c r="Z351" s="3">
        <v>20</v>
      </c>
      <c r="AA351" s="4">
        <v>2023</v>
      </c>
      <c r="AB351" s="4" t="s">
        <v>4306</v>
      </c>
      <c r="AC351" t="s">
        <v>4331</v>
      </c>
      <c r="AD351">
        <v>2017</v>
      </c>
      <c r="AE351">
        <v>7</v>
      </c>
      <c r="AF351">
        <v>21</v>
      </c>
      <c r="AG351" t="s">
        <v>4211</v>
      </c>
      <c r="AJ351" t="s">
        <v>5</v>
      </c>
      <c r="AK351" t="s">
        <v>11</v>
      </c>
      <c r="AL351">
        <v>976677</v>
      </c>
      <c r="AM351">
        <v>7936041</v>
      </c>
      <c r="AN351" s="4">
        <v>977000</v>
      </c>
      <c r="AO351" s="4">
        <v>7937000</v>
      </c>
      <c r="AP351">
        <v>25</v>
      </c>
      <c r="AR351">
        <v>1010</v>
      </c>
      <c r="AS351" t="s">
        <v>4332</v>
      </c>
      <c r="AT351" s="5" t="s">
        <v>4333</v>
      </c>
      <c r="AU351">
        <v>101980</v>
      </c>
      <c r="AW351" s="6" t="s">
        <v>12</v>
      </c>
      <c r="AX351">
        <v>1</v>
      </c>
      <c r="AY351" t="s">
        <v>13</v>
      </c>
      <c r="AZ351" t="s">
        <v>4334</v>
      </c>
      <c r="BA351" t="s">
        <v>4335</v>
      </c>
      <c r="BB351">
        <v>1010</v>
      </c>
      <c r="BC351" t="s">
        <v>43</v>
      </c>
      <c r="BD351" t="s">
        <v>44</v>
      </c>
      <c r="BF351" s="5">
        <v>42938.416608796302</v>
      </c>
      <c r="BG351" s="7" t="s">
        <v>17</v>
      </c>
      <c r="BI351">
        <v>6</v>
      </c>
      <c r="BJ351">
        <v>128218</v>
      </c>
      <c r="BL351" t="s">
        <v>4336</v>
      </c>
      <c r="BX351">
        <v>534386</v>
      </c>
    </row>
    <row r="352" spans="1:76" x14ac:dyDescent="0.25">
      <c r="A352">
        <v>534625</v>
      </c>
      <c r="C352">
        <v>1</v>
      </c>
      <c r="D352">
        <v>1</v>
      </c>
      <c r="E352">
        <v>1</v>
      </c>
      <c r="F352" t="s">
        <v>0</v>
      </c>
      <c r="G352" t="s">
        <v>33</v>
      </c>
      <c r="H352" t="s">
        <v>4339</v>
      </c>
      <c r="I352" s="8" t="str">
        <f>HYPERLINK(AT352,"Foto")</f>
        <v>Foto</v>
      </c>
      <c r="K352">
        <v>1</v>
      </c>
      <c r="L352" t="s">
        <v>4</v>
      </c>
      <c r="M352">
        <v>101980</v>
      </c>
      <c r="N352" t="s">
        <v>5</v>
      </c>
      <c r="O352" t="s">
        <v>5</v>
      </c>
      <c r="U352" t="s">
        <v>4340</v>
      </c>
      <c r="V352" s="1">
        <v>1</v>
      </c>
      <c r="W352" t="s">
        <v>3215</v>
      </c>
      <c r="X352" t="s">
        <v>4341</v>
      </c>
      <c r="Y352" s="2" t="s">
        <v>4209</v>
      </c>
      <c r="Z352" s="3">
        <v>20</v>
      </c>
      <c r="AA352" s="4">
        <v>2028</v>
      </c>
      <c r="AB352" t="s">
        <v>4341</v>
      </c>
      <c r="AC352" t="s">
        <v>4342</v>
      </c>
      <c r="AD352">
        <v>2020</v>
      </c>
      <c r="AE352">
        <v>7</v>
      </c>
      <c r="AF352">
        <v>14</v>
      </c>
      <c r="AG352" t="s">
        <v>3228</v>
      </c>
      <c r="AJ352" t="s">
        <v>5</v>
      </c>
      <c r="AK352" t="s">
        <v>11</v>
      </c>
      <c r="AL352">
        <v>1046789</v>
      </c>
      <c r="AM352">
        <v>7888958</v>
      </c>
      <c r="AN352" s="4">
        <v>1047000</v>
      </c>
      <c r="AO352" s="4">
        <v>7889000</v>
      </c>
      <c r="AP352">
        <v>5</v>
      </c>
      <c r="AR352">
        <v>1010</v>
      </c>
      <c r="AS352" t="s">
        <v>4343</v>
      </c>
      <c r="AT352" s="5" t="s">
        <v>4344</v>
      </c>
      <c r="AU352">
        <v>101980</v>
      </c>
      <c r="AW352" s="6" t="s">
        <v>12</v>
      </c>
      <c r="AX352">
        <v>1</v>
      </c>
      <c r="AY352" t="s">
        <v>13</v>
      </c>
      <c r="AZ352" t="s">
        <v>4345</v>
      </c>
      <c r="BA352" t="s">
        <v>4346</v>
      </c>
      <c r="BB352">
        <v>1010</v>
      </c>
      <c r="BC352" t="s">
        <v>43</v>
      </c>
      <c r="BD352" t="s">
        <v>44</v>
      </c>
      <c r="BE352">
        <v>1</v>
      </c>
      <c r="BF352" s="5">
        <v>44113.7996180556</v>
      </c>
      <c r="BG352" s="7" t="s">
        <v>17</v>
      </c>
      <c r="BI352">
        <v>6</v>
      </c>
      <c r="BJ352">
        <v>252870</v>
      </c>
      <c r="BL352" t="s">
        <v>4347</v>
      </c>
      <c r="BX352">
        <v>534625</v>
      </c>
    </row>
    <row r="353" spans="1:76" x14ac:dyDescent="0.25">
      <c r="A353">
        <v>534798</v>
      </c>
      <c r="C353">
        <v>1</v>
      </c>
      <c r="D353">
        <v>1</v>
      </c>
      <c r="E353">
        <v>1</v>
      </c>
      <c r="F353" t="s">
        <v>0</v>
      </c>
      <c r="G353" t="s">
        <v>33</v>
      </c>
      <c r="H353" t="s">
        <v>4348</v>
      </c>
      <c r="I353" t="s">
        <v>3</v>
      </c>
      <c r="K353">
        <v>1</v>
      </c>
      <c r="L353" t="s">
        <v>4</v>
      </c>
      <c r="M353">
        <v>101980</v>
      </c>
      <c r="N353" t="s">
        <v>5</v>
      </c>
      <c r="O353" t="s">
        <v>5</v>
      </c>
      <c r="U353" t="s">
        <v>4349</v>
      </c>
      <c r="V353" s="1">
        <v>1</v>
      </c>
      <c r="W353" t="s">
        <v>3215</v>
      </c>
      <c r="X353" t="s">
        <v>4350</v>
      </c>
      <c r="Y353" s="2" t="s">
        <v>4209</v>
      </c>
      <c r="Z353" s="3">
        <v>20</v>
      </c>
      <c r="AA353" s="4">
        <v>2030</v>
      </c>
      <c r="AB353" t="s">
        <v>4350</v>
      </c>
      <c r="AC353" t="s">
        <v>4351</v>
      </c>
      <c r="AD353">
        <v>2020</v>
      </c>
      <c r="AE353">
        <v>7</v>
      </c>
      <c r="AF353">
        <v>3</v>
      </c>
      <c r="AG353" t="s">
        <v>854</v>
      </c>
      <c r="AJ353" t="s">
        <v>5</v>
      </c>
      <c r="AK353" t="s">
        <v>11</v>
      </c>
      <c r="AL353">
        <v>1070793</v>
      </c>
      <c r="AM353">
        <v>7762408</v>
      </c>
      <c r="AN353" s="4">
        <v>1071000</v>
      </c>
      <c r="AO353" s="4">
        <v>7763000</v>
      </c>
      <c r="AP353">
        <v>25</v>
      </c>
      <c r="AR353">
        <v>1010</v>
      </c>
      <c r="AT353" s="5" t="s">
        <v>4352</v>
      </c>
      <c r="AU353">
        <v>101980</v>
      </c>
      <c r="AW353" s="6" t="s">
        <v>12</v>
      </c>
      <c r="AX353">
        <v>1</v>
      </c>
      <c r="AY353" t="s">
        <v>13</v>
      </c>
      <c r="AZ353" t="s">
        <v>4353</v>
      </c>
      <c r="BA353" t="s">
        <v>4354</v>
      </c>
      <c r="BB353">
        <v>1010</v>
      </c>
      <c r="BC353" t="s">
        <v>43</v>
      </c>
      <c r="BD353" t="s">
        <v>44</v>
      </c>
      <c r="BF353" s="5">
        <v>44017.602800925903</v>
      </c>
      <c r="BG353" s="7" t="s">
        <v>17</v>
      </c>
      <c r="BI353">
        <v>6</v>
      </c>
      <c r="BJ353">
        <v>241330</v>
      </c>
      <c r="BL353" t="s">
        <v>4355</v>
      </c>
      <c r="BX353">
        <v>534798</v>
      </c>
    </row>
    <row r="354" spans="1:76" x14ac:dyDescent="0.25">
      <c r="A354">
        <v>535120</v>
      </c>
      <c r="C354">
        <v>1</v>
      </c>
      <c r="D354">
        <v>1</v>
      </c>
      <c r="E354">
        <v>1</v>
      </c>
      <c r="F354" t="s">
        <v>0</v>
      </c>
      <c r="G354" t="s">
        <v>33</v>
      </c>
      <c r="H354" t="s">
        <v>4356</v>
      </c>
      <c r="I354" t="s">
        <v>3</v>
      </c>
      <c r="K354">
        <v>1</v>
      </c>
      <c r="L354" t="s">
        <v>4</v>
      </c>
      <c r="M354">
        <v>101980</v>
      </c>
      <c r="N354" t="s">
        <v>5</v>
      </c>
      <c r="O354" t="s">
        <v>5</v>
      </c>
      <c r="U354" t="s">
        <v>4357</v>
      </c>
      <c r="V354" s="1">
        <v>1</v>
      </c>
      <c r="W354" t="s">
        <v>3215</v>
      </c>
      <c r="X354" t="s">
        <v>4350</v>
      </c>
      <c r="Y354" s="2" t="s">
        <v>4209</v>
      </c>
      <c r="Z354" s="3">
        <v>20</v>
      </c>
      <c r="AA354" s="4">
        <v>2030</v>
      </c>
      <c r="AB354" t="s">
        <v>4350</v>
      </c>
      <c r="AC354" t="s">
        <v>4358</v>
      </c>
      <c r="AD354">
        <v>2020</v>
      </c>
      <c r="AE354">
        <v>7</v>
      </c>
      <c r="AF354">
        <v>16</v>
      </c>
      <c r="AG354" t="s">
        <v>3228</v>
      </c>
      <c r="AJ354" t="s">
        <v>5</v>
      </c>
      <c r="AK354" t="s">
        <v>11</v>
      </c>
      <c r="AL354">
        <v>1083233</v>
      </c>
      <c r="AM354">
        <v>7777989</v>
      </c>
      <c r="AN354" s="4">
        <v>1083000</v>
      </c>
      <c r="AO354" s="4">
        <v>7777000</v>
      </c>
      <c r="AP354">
        <v>1</v>
      </c>
      <c r="AR354">
        <v>1010</v>
      </c>
      <c r="AS354" t="s">
        <v>4359</v>
      </c>
      <c r="AT354" s="5" t="s">
        <v>4360</v>
      </c>
      <c r="AU354">
        <v>101980</v>
      </c>
      <c r="AW354" s="6" t="s">
        <v>12</v>
      </c>
      <c r="AX354">
        <v>1</v>
      </c>
      <c r="AY354" t="s">
        <v>13</v>
      </c>
      <c r="AZ354" t="s">
        <v>4361</v>
      </c>
      <c r="BA354" t="s">
        <v>4362</v>
      </c>
      <c r="BB354">
        <v>1010</v>
      </c>
      <c r="BC354" t="s">
        <v>43</v>
      </c>
      <c r="BD354" t="s">
        <v>44</v>
      </c>
      <c r="BF354" s="5">
        <v>44028.954687500001</v>
      </c>
      <c r="BG354" s="7" t="s">
        <v>17</v>
      </c>
      <c r="BI354">
        <v>6</v>
      </c>
      <c r="BJ354">
        <v>242640</v>
      </c>
      <c r="BL354" t="s">
        <v>4363</v>
      </c>
      <c r="BX354">
        <v>535120</v>
      </c>
    </row>
    <row r="355" spans="1:76" x14ac:dyDescent="0.25">
      <c r="A355">
        <v>535119</v>
      </c>
      <c r="C355">
        <v>1</v>
      </c>
      <c r="D355">
        <v>1</v>
      </c>
      <c r="E355">
        <v>1</v>
      </c>
      <c r="F355" t="s">
        <v>0</v>
      </c>
      <c r="G355" t="s">
        <v>33</v>
      </c>
      <c r="H355" t="s">
        <v>4364</v>
      </c>
      <c r="I355" s="8" t="str">
        <f>HYPERLINK(AT355,"Foto")</f>
        <v>Foto</v>
      </c>
      <c r="K355">
        <v>1</v>
      </c>
      <c r="L355" t="s">
        <v>4</v>
      </c>
      <c r="M355">
        <v>101980</v>
      </c>
      <c r="N355" t="s">
        <v>5</v>
      </c>
      <c r="O355" t="s">
        <v>5</v>
      </c>
      <c r="U355" t="s">
        <v>4365</v>
      </c>
      <c r="V355" s="1">
        <v>1</v>
      </c>
      <c r="W355" t="s">
        <v>3215</v>
      </c>
      <c r="X355" t="s">
        <v>4350</v>
      </c>
      <c r="Y355" s="2" t="s">
        <v>4209</v>
      </c>
      <c r="Z355" s="3">
        <v>20</v>
      </c>
      <c r="AA355" s="4">
        <v>2030</v>
      </c>
      <c r="AB355" t="s">
        <v>4350</v>
      </c>
      <c r="AC355" t="s">
        <v>4366</v>
      </c>
      <c r="AD355">
        <v>2020</v>
      </c>
      <c r="AE355">
        <v>7</v>
      </c>
      <c r="AF355">
        <v>16</v>
      </c>
      <c r="AG355" t="s">
        <v>3228</v>
      </c>
      <c r="AJ355" t="s">
        <v>5</v>
      </c>
      <c r="AK355" t="s">
        <v>11</v>
      </c>
      <c r="AL355">
        <v>1083220</v>
      </c>
      <c r="AM355">
        <v>7778184</v>
      </c>
      <c r="AN355" s="4">
        <v>1083000</v>
      </c>
      <c r="AO355" s="4">
        <v>7779000</v>
      </c>
      <c r="AP355">
        <v>1</v>
      </c>
      <c r="AR355">
        <v>1010</v>
      </c>
      <c r="AS355" t="s">
        <v>4367</v>
      </c>
      <c r="AT355" s="5" t="s">
        <v>4368</v>
      </c>
      <c r="AU355">
        <v>101980</v>
      </c>
      <c r="AW355" s="6" t="s">
        <v>12</v>
      </c>
      <c r="AX355">
        <v>1</v>
      </c>
      <c r="AY355" t="s">
        <v>13</v>
      </c>
      <c r="AZ355" t="s">
        <v>4369</v>
      </c>
      <c r="BA355" t="s">
        <v>4370</v>
      </c>
      <c r="BB355">
        <v>1010</v>
      </c>
      <c r="BC355" t="s">
        <v>43</v>
      </c>
      <c r="BD355" t="s">
        <v>44</v>
      </c>
      <c r="BE355">
        <v>1</v>
      </c>
      <c r="BF355" s="5">
        <v>44113.8381828704</v>
      </c>
      <c r="BG355" s="7" t="s">
        <v>17</v>
      </c>
      <c r="BI355">
        <v>6</v>
      </c>
      <c r="BJ355">
        <v>252871</v>
      </c>
      <c r="BL355" t="s">
        <v>4371</v>
      </c>
      <c r="BX355">
        <v>535119</v>
      </c>
    </row>
    <row r="356" spans="1:76" x14ac:dyDescent="0.25">
      <c r="A356">
        <v>534375</v>
      </c>
      <c r="C356">
        <v>1</v>
      </c>
      <c r="F356" t="s">
        <v>1291</v>
      </c>
      <c r="G356" t="s">
        <v>1292</v>
      </c>
      <c r="H356" t="s">
        <v>4337</v>
      </c>
      <c r="I356" t="s">
        <v>3</v>
      </c>
      <c r="J356">
        <v>6</v>
      </c>
      <c r="K356">
        <v>1</v>
      </c>
      <c r="L356" t="s">
        <v>4</v>
      </c>
      <c r="M356">
        <v>101980</v>
      </c>
      <c r="N356" t="s">
        <v>5</v>
      </c>
      <c r="O356" t="s">
        <v>5</v>
      </c>
      <c r="U356" t="s">
        <v>4322</v>
      </c>
      <c r="V356" s="1">
        <v>1</v>
      </c>
      <c r="W356" t="s">
        <v>3215</v>
      </c>
      <c r="X356" t="s">
        <v>4306</v>
      </c>
      <c r="Y356" t="s">
        <v>4209</v>
      </c>
      <c r="Z356" s="3">
        <v>20</v>
      </c>
      <c r="AA356" s="4">
        <v>2023</v>
      </c>
      <c r="AB356" t="s">
        <v>4306</v>
      </c>
      <c r="AC356" s="4" t="s">
        <v>4202</v>
      </c>
      <c r="AD356">
        <v>2021</v>
      </c>
      <c r="AE356">
        <v>7</v>
      </c>
      <c r="AF356">
        <v>10</v>
      </c>
      <c r="AG356" t="s">
        <v>723</v>
      </c>
      <c r="AJ356" t="s">
        <v>5</v>
      </c>
      <c r="AL356" s="4">
        <v>976338.15421199996</v>
      </c>
      <c r="AM356" s="4">
        <v>7936641.8806499997</v>
      </c>
      <c r="AN356" s="4">
        <v>977000</v>
      </c>
      <c r="AO356" s="4">
        <v>7937000</v>
      </c>
      <c r="AP356" s="4">
        <v>5</v>
      </c>
      <c r="AR356" t="s">
        <v>4203</v>
      </c>
      <c r="AU356">
        <v>101980</v>
      </c>
      <c r="AW356" t="s">
        <v>2454</v>
      </c>
      <c r="BF356" s="5">
        <v>44566</v>
      </c>
      <c r="BG356" s="1" t="s">
        <v>4204</v>
      </c>
      <c r="BI356">
        <v>3</v>
      </c>
      <c r="BJ356">
        <v>425</v>
      </c>
      <c r="BL356" t="s">
        <v>4338</v>
      </c>
      <c r="BX356">
        <v>534375</v>
      </c>
    </row>
    <row r="357" spans="1:76" x14ac:dyDescent="0.25">
      <c r="A357">
        <v>321187</v>
      </c>
      <c r="B357">
        <v>280231</v>
      </c>
      <c r="F357" t="s">
        <v>0</v>
      </c>
      <c r="G357" t="s">
        <v>19</v>
      </c>
      <c r="H357" t="s">
        <v>20</v>
      </c>
      <c r="I357" s="8" t="str">
        <f>HYPERLINK(AT357,"Hb")</f>
        <v>Hb</v>
      </c>
      <c r="K357">
        <v>1</v>
      </c>
      <c r="L357" t="s">
        <v>4</v>
      </c>
      <c r="M357">
        <v>101980</v>
      </c>
      <c r="N357" t="s">
        <v>5</v>
      </c>
      <c r="O357" t="s">
        <v>5</v>
      </c>
      <c r="U357" t="s">
        <v>21</v>
      </c>
      <c r="V357" s="1">
        <v>1</v>
      </c>
      <c r="W357" t="s">
        <v>7</v>
      </c>
      <c r="X357" t="s">
        <v>22</v>
      </c>
      <c r="Y357" s="2" t="s">
        <v>9</v>
      </c>
      <c r="Z357" s="3">
        <v>1</v>
      </c>
      <c r="AA357" s="4">
        <v>106</v>
      </c>
      <c r="AB357" s="4" t="s">
        <v>22</v>
      </c>
      <c r="AC357" t="s">
        <v>23</v>
      </c>
      <c r="AD357">
        <v>2013</v>
      </c>
      <c r="AE357">
        <v>6</v>
      </c>
      <c r="AF357">
        <v>9</v>
      </c>
      <c r="AG357" t="s">
        <v>24</v>
      </c>
      <c r="AH357" t="s">
        <v>24</v>
      </c>
      <c r="AJ357" t="s">
        <v>5</v>
      </c>
      <c r="AK357" t="s">
        <v>11</v>
      </c>
      <c r="AL357">
        <v>254452</v>
      </c>
      <c r="AM357">
        <v>6573862</v>
      </c>
      <c r="AN357" s="4">
        <v>255000</v>
      </c>
      <c r="AO357" s="4">
        <v>6573000</v>
      </c>
      <c r="AP357">
        <v>7</v>
      </c>
      <c r="AR357">
        <v>8</v>
      </c>
      <c r="AS357" t="s">
        <v>25</v>
      </c>
      <c r="AT357" t="s">
        <v>26</v>
      </c>
      <c r="AU357">
        <v>101980</v>
      </c>
      <c r="AW357" s="6" t="s">
        <v>12</v>
      </c>
      <c r="AX357">
        <v>1</v>
      </c>
      <c r="AY357" t="s">
        <v>13</v>
      </c>
      <c r="AZ357" t="s">
        <v>27</v>
      </c>
      <c r="BA357" t="s">
        <v>28</v>
      </c>
      <c r="BB357">
        <v>8</v>
      </c>
      <c r="BC357" t="s">
        <v>29</v>
      </c>
      <c r="BD357" t="s">
        <v>30</v>
      </c>
      <c r="BE357">
        <v>1</v>
      </c>
      <c r="BF357" s="5">
        <v>41719</v>
      </c>
      <c r="BG357" s="7" t="s">
        <v>17</v>
      </c>
      <c r="BI357">
        <v>3</v>
      </c>
      <c r="BJ357">
        <v>453087</v>
      </c>
      <c r="BK357">
        <v>132000</v>
      </c>
      <c r="BL357" t="s">
        <v>31</v>
      </c>
      <c r="BN357" t="s">
        <v>32</v>
      </c>
      <c r="BX357">
        <v>321187</v>
      </c>
    </row>
    <row r="358" spans="1:76" x14ac:dyDescent="0.25">
      <c r="A358">
        <v>321169</v>
      </c>
      <c r="B358">
        <v>51342</v>
      </c>
      <c r="F358" t="s">
        <v>0</v>
      </c>
      <c r="G358" t="s">
        <v>33</v>
      </c>
      <c r="H358" t="s">
        <v>34</v>
      </c>
      <c r="I358" s="8" t="str">
        <f>HYPERLINK(AT358,"Foto")</f>
        <v>Foto</v>
      </c>
      <c r="K358">
        <v>1</v>
      </c>
      <c r="L358" t="s">
        <v>4</v>
      </c>
      <c r="M358">
        <v>101980</v>
      </c>
      <c r="N358" t="s">
        <v>5</v>
      </c>
      <c r="O358" t="s">
        <v>5</v>
      </c>
      <c r="R358" t="s">
        <v>35</v>
      </c>
      <c r="U358" t="s">
        <v>21</v>
      </c>
      <c r="V358" s="1">
        <v>1</v>
      </c>
      <c r="W358" t="s">
        <v>7</v>
      </c>
      <c r="X358" t="s">
        <v>22</v>
      </c>
      <c r="Y358" s="2" t="s">
        <v>9</v>
      </c>
      <c r="Z358" s="3">
        <v>1</v>
      </c>
      <c r="AA358" s="4">
        <v>106</v>
      </c>
      <c r="AB358" s="4" t="s">
        <v>22</v>
      </c>
      <c r="AC358" t="s">
        <v>36</v>
      </c>
      <c r="AD358">
        <v>2014</v>
      </c>
      <c r="AE358">
        <v>6</v>
      </c>
      <c r="AF358">
        <v>6</v>
      </c>
      <c r="AG358" t="s">
        <v>37</v>
      </c>
      <c r="AH358" t="s">
        <v>38</v>
      </c>
      <c r="AJ358" t="s">
        <v>5</v>
      </c>
      <c r="AK358" t="s">
        <v>11</v>
      </c>
      <c r="AL358">
        <v>254448</v>
      </c>
      <c r="AM358">
        <v>6573861</v>
      </c>
      <c r="AN358" s="4">
        <v>255000</v>
      </c>
      <c r="AO358" s="4">
        <v>6573000</v>
      </c>
      <c r="AP358">
        <v>5</v>
      </c>
      <c r="AR358">
        <v>1010</v>
      </c>
      <c r="AS358" t="s">
        <v>39</v>
      </c>
      <c r="AT358" s="5" t="s">
        <v>40</v>
      </c>
      <c r="AU358">
        <v>101980</v>
      </c>
      <c r="AW358" s="6" t="s">
        <v>12</v>
      </c>
      <c r="AX358">
        <v>1</v>
      </c>
      <c r="AY358" t="s">
        <v>13</v>
      </c>
      <c r="AZ358" t="s">
        <v>41</v>
      </c>
      <c r="BA358" t="s">
        <v>42</v>
      </c>
      <c r="BB358">
        <v>1010</v>
      </c>
      <c r="BC358" t="s">
        <v>43</v>
      </c>
      <c r="BD358" t="s">
        <v>44</v>
      </c>
      <c r="BE358">
        <v>1</v>
      </c>
      <c r="BF358" s="5">
        <v>43709.903472222199</v>
      </c>
      <c r="BG358" s="7" t="s">
        <v>17</v>
      </c>
      <c r="BI358">
        <v>6</v>
      </c>
      <c r="BJ358">
        <v>48326</v>
      </c>
      <c r="BK358">
        <v>132001</v>
      </c>
      <c r="BL358" t="s">
        <v>45</v>
      </c>
      <c r="BX358">
        <v>321169</v>
      </c>
    </row>
    <row r="359" spans="1:76" x14ac:dyDescent="0.25">
      <c r="A359">
        <v>353815</v>
      </c>
      <c r="B359">
        <v>59616</v>
      </c>
      <c r="F359" t="s">
        <v>0</v>
      </c>
      <c r="G359" t="s">
        <v>33</v>
      </c>
      <c r="H359" t="s">
        <v>46</v>
      </c>
      <c r="I359" s="8" t="str">
        <f>HYPERLINK(AT359,"Foto")</f>
        <v>Foto</v>
      </c>
      <c r="K359">
        <v>1</v>
      </c>
      <c r="L359" t="s">
        <v>4</v>
      </c>
      <c r="M359">
        <v>101980</v>
      </c>
      <c r="N359" t="s">
        <v>5</v>
      </c>
      <c r="O359" t="s">
        <v>5</v>
      </c>
      <c r="R359" t="s">
        <v>35</v>
      </c>
      <c r="U359" t="s">
        <v>47</v>
      </c>
      <c r="V359" s="1">
        <v>1</v>
      </c>
      <c r="W359" t="s">
        <v>7</v>
      </c>
      <c r="X359" t="s">
        <v>48</v>
      </c>
      <c r="Y359" s="2" t="s">
        <v>49</v>
      </c>
      <c r="Z359" s="3">
        <v>2</v>
      </c>
      <c r="AA359" s="4">
        <v>214</v>
      </c>
      <c r="AB359" t="s">
        <v>48</v>
      </c>
      <c r="AC359" t="s">
        <v>50</v>
      </c>
      <c r="AD359">
        <v>2013</v>
      </c>
      <c r="AE359">
        <v>6</v>
      </c>
      <c r="AF359">
        <v>30</v>
      </c>
      <c r="AG359" t="s">
        <v>51</v>
      </c>
      <c r="AH359" t="s">
        <v>52</v>
      </c>
      <c r="AJ359" t="s">
        <v>5</v>
      </c>
      <c r="AK359" t="s">
        <v>11</v>
      </c>
      <c r="AL359">
        <v>260021</v>
      </c>
      <c r="AM359">
        <v>6620195</v>
      </c>
      <c r="AN359" s="4">
        <v>261000</v>
      </c>
      <c r="AO359" s="4">
        <v>6621000</v>
      </c>
      <c r="AP359">
        <v>1</v>
      </c>
      <c r="AR359">
        <v>1010</v>
      </c>
      <c r="AS359" t="s">
        <v>53</v>
      </c>
      <c r="AT359" s="5" t="s">
        <v>54</v>
      </c>
      <c r="AU359">
        <v>101980</v>
      </c>
      <c r="AW359" s="6" t="s">
        <v>12</v>
      </c>
      <c r="AX359">
        <v>1</v>
      </c>
      <c r="AY359" t="s">
        <v>13</v>
      </c>
      <c r="AZ359" t="s">
        <v>55</v>
      </c>
      <c r="BA359" t="s">
        <v>56</v>
      </c>
      <c r="BB359">
        <v>1010</v>
      </c>
      <c r="BC359" t="s">
        <v>43</v>
      </c>
      <c r="BD359" t="s">
        <v>44</v>
      </c>
      <c r="BE359">
        <v>1</v>
      </c>
      <c r="BF359" s="5">
        <v>43794.470671296302</v>
      </c>
      <c r="BG359" s="7" t="s">
        <v>17</v>
      </c>
      <c r="BI359">
        <v>6</v>
      </c>
      <c r="BJ359">
        <v>56278</v>
      </c>
      <c r="BK359">
        <v>132002</v>
      </c>
      <c r="BL359" t="s">
        <v>57</v>
      </c>
      <c r="BX359">
        <v>353815</v>
      </c>
    </row>
    <row r="360" spans="1:76" x14ac:dyDescent="0.25">
      <c r="A360">
        <v>302540</v>
      </c>
      <c r="B360">
        <v>59342</v>
      </c>
      <c r="F360" t="s">
        <v>0</v>
      </c>
      <c r="G360" t="s">
        <v>33</v>
      </c>
      <c r="H360" t="s">
        <v>70</v>
      </c>
      <c r="I360" t="s">
        <v>3</v>
      </c>
      <c r="K360">
        <v>1</v>
      </c>
      <c r="L360" t="s">
        <v>4</v>
      </c>
      <c r="M360">
        <v>101980</v>
      </c>
      <c r="N360" t="s">
        <v>5</v>
      </c>
      <c r="O360" t="s">
        <v>5</v>
      </c>
      <c r="R360" t="s">
        <v>35</v>
      </c>
      <c r="U360" t="s">
        <v>71</v>
      </c>
      <c r="V360" s="1">
        <v>1</v>
      </c>
      <c r="W360" t="s">
        <v>7</v>
      </c>
      <c r="X360" t="s">
        <v>66</v>
      </c>
      <c r="Y360" s="2" t="s">
        <v>49</v>
      </c>
      <c r="Z360" s="3">
        <v>2</v>
      </c>
      <c r="AA360" s="4">
        <v>220</v>
      </c>
      <c r="AB360" s="4" t="s">
        <v>66</v>
      </c>
      <c r="AC360" t="s">
        <v>72</v>
      </c>
      <c r="AD360">
        <v>2009</v>
      </c>
      <c r="AE360">
        <v>7</v>
      </c>
      <c r="AF360">
        <v>7</v>
      </c>
      <c r="AG360" t="s">
        <v>73</v>
      </c>
      <c r="AJ360" t="s">
        <v>5</v>
      </c>
      <c r="AK360" t="s">
        <v>11</v>
      </c>
      <c r="AL360">
        <v>250160</v>
      </c>
      <c r="AM360">
        <v>6644240</v>
      </c>
      <c r="AN360" s="4">
        <v>251000</v>
      </c>
      <c r="AO360" s="4">
        <v>6645000</v>
      </c>
      <c r="AP360">
        <v>250</v>
      </c>
      <c r="AR360">
        <v>1010</v>
      </c>
      <c r="AT360" s="5" t="s">
        <v>74</v>
      </c>
      <c r="AU360">
        <v>101980</v>
      </c>
      <c r="AW360" s="6" t="s">
        <v>12</v>
      </c>
      <c r="AX360">
        <v>1</v>
      </c>
      <c r="AY360" t="s">
        <v>13</v>
      </c>
      <c r="AZ360" t="s">
        <v>75</v>
      </c>
      <c r="BA360" t="s">
        <v>76</v>
      </c>
      <c r="BB360">
        <v>1010</v>
      </c>
      <c r="BC360" t="s">
        <v>43</v>
      </c>
      <c r="BD360" t="s">
        <v>44</v>
      </c>
      <c r="BF360" s="5">
        <v>41445.704861111102</v>
      </c>
      <c r="BG360" s="7" t="s">
        <v>17</v>
      </c>
      <c r="BI360">
        <v>6</v>
      </c>
      <c r="BJ360">
        <v>55959</v>
      </c>
      <c r="BK360">
        <v>132003</v>
      </c>
      <c r="BL360" t="s">
        <v>77</v>
      </c>
      <c r="BX360">
        <v>302540</v>
      </c>
    </row>
    <row r="361" spans="1:76" x14ac:dyDescent="0.25">
      <c r="A361">
        <v>459675</v>
      </c>
      <c r="B361">
        <v>211148</v>
      </c>
      <c r="F361" t="s">
        <v>0</v>
      </c>
      <c r="G361" t="s">
        <v>101</v>
      </c>
      <c r="H361" t="s">
        <v>102</v>
      </c>
      <c r="I361" s="8" t="str">
        <f>HYPERLINK(AT361,"Hb")</f>
        <v>Hb</v>
      </c>
      <c r="K361">
        <v>1</v>
      </c>
      <c r="L361" t="s">
        <v>4</v>
      </c>
      <c r="M361">
        <v>101980</v>
      </c>
      <c r="N361" t="s">
        <v>5</v>
      </c>
      <c r="O361" t="s">
        <v>5</v>
      </c>
      <c r="U361" t="s">
        <v>103</v>
      </c>
      <c r="V361" s="1">
        <v>1</v>
      </c>
      <c r="W361" t="s">
        <v>7</v>
      </c>
      <c r="X361" t="s">
        <v>104</v>
      </c>
      <c r="Y361" s="2" t="s">
        <v>49</v>
      </c>
      <c r="Z361" s="3">
        <v>2</v>
      </c>
      <c r="AA361" s="4">
        <v>237</v>
      </c>
      <c r="AB361" s="4" t="s">
        <v>104</v>
      </c>
      <c r="AC361" t="s">
        <v>105</v>
      </c>
      <c r="AD361">
        <v>1966</v>
      </c>
      <c r="AE361">
        <v>6</v>
      </c>
      <c r="AF361">
        <v>19</v>
      </c>
      <c r="AG361" t="s">
        <v>106</v>
      </c>
      <c r="AH361" t="s">
        <v>106</v>
      </c>
      <c r="AJ361" t="s">
        <v>5</v>
      </c>
      <c r="AK361" t="s">
        <v>11</v>
      </c>
      <c r="AL361">
        <v>290012</v>
      </c>
      <c r="AM361">
        <v>6713467</v>
      </c>
      <c r="AN361" s="4">
        <v>291000</v>
      </c>
      <c r="AO361" s="4">
        <v>6713000</v>
      </c>
      <c r="AP361">
        <v>707</v>
      </c>
      <c r="AR361">
        <v>37</v>
      </c>
      <c r="AT361" t="s">
        <v>107</v>
      </c>
      <c r="AU361">
        <v>101980</v>
      </c>
      <c r="AW361" s="6" t="s">
        <v>12</v>
      </c>
      <c r="AX361">
        <v>1</v>
      </c>
      <c r="AY361" t="s">
        <v>13</v>
      </c>
      <c r="AZ361" t="s">
        <v>108</v>
      </c>
      <c r="BA361" t="s">
        <v>109</v>
      </c>
      <c r="BB361">
        <v>37</v>
      </c>
      <c r="BC361" t="s">
        <v>110</v>
      </c>
      <c r="BD361" t="s">
        <v>30</v>
      </c>
      <c r="BE361">
        <v>1</v>
      </c>
      <c r="BF361" s="5">
        <v>41767</v>
      </c>
      <c r="BG361" s="7" t="s">
        <v>17</v>
      </c>
      <c r="BI361">
        <v>4</v>
      </c>
      <c r="BJ361">
        <v>365689</v>
      </c>
      <c r="BK361">
        <v>132006</v>
      </c>
      <c r="BL361" t="s">
        <v>111</v>
      </c>
      <c r="BN361" t="s">
        <v>112</v>
      </c>
      <c r="BX361">
        <v>459675</v>
      </c>
    </row>
    <row r="362" spans="1:76" x14ac:dyDescent="0.25">
      <c r="A362">
        <v>465243</v>
      </c>
      <c r="B362">
        <v>314263</v>
      </c>
      <c r="F362" t="s">
        <v>0</v>
      </c>
      <c r="G362" t="s">
        <v>19</v>
      </c>
      <c r="H362" t="s">
        <v>113</v>
      </c>
      <c r="I362" s="8" t="str">
        <f>HYPERLINK(AT362,"Hb")</f>
        <v>Hb</v>
      </c>
      <c r="K362">
        <v>1</v>
      </c>
      <c r="L362" t="s">
        <v>4</v>
      </c>
      <c r="M362">
        <v>101980</v>
      </c>
      <c r="N362" t="s">
        <v>5</v>
      </c>
      <c r="O362" t="s">
        <v>5</v>
      </c>
      <c r="P362" s="9" t="s">
        <v>114</v>
      </c>
      <c r="U362" t="s">
        <v>115</v>
      </c>
      <c r="V362" s="1">
        <v>1</v>
      </c>
      <c r="W362" t="s">
        <v>7</v>
      </c>
      <c r="X362" t="s">
        <v>104</v>
      </c>
      <c r="Y362" s="2" t="s">
        <v>49</v>
      </c>
      <c r="Z362" s="3">
        <v>2</v>
      </c>
      <c r="AA362" s="4">
        <v>237</v>
      </c>
      <c r="AB362" s="4" t="s">
        <v>104</v>
      </c>
      <c r="AC362" t="s">
        <v>116</v>
      </c>
      <c r="AD362">
        <v>1934</v>
      </c>
      <c r="AE362">
        <v>8</v>
      </c>
      <c r="AF362">
        <v>10</v>
      </c>
      <c r="AG362" t="s">
        <v>117</v>
      </c>
      <c r="AH362" t="s">
        <v>118</v>
      </c>
      <c r="AJ362" t="s">
        <v>5</v>
      </c>
      <c r="AK362" t="s">
        <v>11</v>
      </c>
      <c r="AL362">
        <v>292968</v>
      </c>
      <c r="AM362">
        <v>6701811</v>
      </c>
      <c r="AN362" s="4">
        <v>293000</v>
      </c>
      <c r="AO362" s="4">
        <v>6701000</v>
      </c>
      <c r="AP362">
        <v>1118</v>
      </c>
      <c r="AR362">
        <v>8</v>
      </c>
      <c r="AS362" t="s">
        <v>119</v>
      </c>
      <c r="AT362" t="s">
        <v>120</v>
      </c>
      <c r="AU362">
        <v>101980</v>
      </c>
      <c r="AW362" s="6" t="s">
        <v>12</v>
      </c>
      <c r="AX362">
        <v>1</v>
      </c>
      <c r="AY362" t="s">
        <v>13</v>
      </c>
      <c r="AZ362" t="s">
        <v>121</v>
      </c>
      <c r="BA362" t="s">
        <v>122</v>
      </c>
      <c r="BB362">
        <v>8</v>
      </c>
      <c r="BC362" t="s">
        <v>29</v>
      </c>
      <c r="BD362" t="s">
        <v>30</v>
      </c>
      <c r="BE362">
        <v>1</v>
      </c>
      <c r="BF362" s="5">
        <v>38465</v>
      </c>
      <c r="BG362" s="7" t="s">
        <v>17</v>
      </c>
      <c r="BI362">
        <v>3</v>
      </c>
      <c r="BJ362">
        <v>486221</v>
      </c>
      <c r="BK362">
        <v>132004</v>
      </c>
      <c r="BL362" t="s">
        <v>123</v>
      </c>
      <c r="BN362" t="s">
        <v>124</v>
      </c>
      <c r="BX362">
        <v>465243</v>
      </c>
    </row>
    <row r="363" spans="1:76" x14ac:dyDescent="0.25">
      <c r="A363">
        <v>463937</v>
      </c>
      <c r="B363">
        <v>273234</v>
      </c>
      <c r="F363" t="s">
        <v>0</v>
      </c>
      <c r="G363" t="s">
        <v>19</v>
      </c>
      <c r="H363" t="s">
        <v>125</v>
      </c>
      <c r="I363" t="s">
        <v>126</v>
      </c>
      <c r="K363">
        <v>1</v>
      </c>
      <c r="L363" t="s">
        <v>4</v>
      </c>
      <c r="M363">
        <v>101980</v>
      </c>
      <c r="N363" t="s">
        <v>5</v>
      </c>
      <c r="O363" t="s">
        <v>5</v>
      </c>
      <c r="U363" t="s">
        <v>115</v>
      </c>
      <c r="V363" s="1">
        <v>1</v>
      </c>
      <c r="W363" t="s">
        <v>7</v>
      </c>
      <c r="X363" t="s">
        <v>104</v>
      </c>
      <c r="Y363" s="2" t="s">
        <v>49</v>
      </c>
      <c r="Z363" s="3">
        <v>2</v>
      </c>
      <c r="AA363" s="4">
        <v>237</v>
      </c>
      <c r="AB363" s="4" t="s">
        <v>104</v>
      </c>
      <c r="AC363" t="s">
        <v>127</v>
      </c>
      <c r="AD363">
        <v>1966</v>
      </c>
      <c r="AE363">
        <v>6</v>
      </c>
      <c r="AF363">
        <v>19</v>
      </c>
      <c r="AG363" t="s">
        <v>128</v>
      </c>
      <c r="AH363" t="s">
        <v>128</v>
      </c>
      <c r="AJ363" t="s">
        <v>5</v>
      </c>
      <c r="AK363" t="s">
        <v>11</v>
      </c>
      <c r="AL363">
        <v>292468</v>
      </c>
      <c r="AM363">
        <v>6701851</v>
      </c>
      <c r="AN363" s="4">
        <v>293000</v>
      </c>
      <c r="AO363" s="4">
        <v>6701000</v>
      </c>
      <c r="AP363">
        <v>1414</v>
      </c>
      <c r="AR363">
        <v>8</v>
      </c>
      <c r="AS363" t="s">
        <v>119</v>
      </c>
      <c r="AU363">
        <v>101980</v>
      </c>
      <c r="AW363" s="6" t="s">
        <v>12</v>
      </c>
      <c r="AX363">
        <v>1</v>
      </c>
      <c r="AY363" t="s">
        <v>13</v>
      </c>
      <c r="AZ363" t="s">
        <v>129</v>
      </c>
      <c r="BA363" t="s">
        <v>130</v>
      </c>
      <c r="BB363">
        <v>8</v>
      </c>
      <c r="BC363" t="s">
        <v>29</v>
      </c>
      <c r="BD363" t="s">
        <v>30</v>
      </c>
      <c r="BF363" s="5">
        <v>38465</v>
      </c>
      <c r="BG363" s="7" t="s">
        <v>17</v>
      </c>
      <c r="BI363">
        <v>3</v>
      </c>
      <c r="BJ363">
        <v>443782</v>
      </c>
      <c r="BK363">
        <v>132005</v>
      </c>
      <c r="BL363" t="s">
        <v>131</v>
      </c>
      <c r="BN363" t="s">
        <v>132</v>
      </c>
      <c r="BX363">
        <v>463937</v>
      </c>
    </row>
    <row r="364" spans="1:76" x14ac:dyDescent="0.25">
      <c r="A364">
        <v>433415</v>
      </c>
      <c r="B364">
        <v>314264</v>
      </c>
      <c r="F364" t="s">
        <v>0</v>
      </c>
      <c r="G364" t="s">
        <v>19</v>
      </c>
      <c r="H364" t="s">
        <v>133</v>
      </c>
      <c r="I364" s="8" t="str">
        <f>HYPERLINK(AT364,"Hb")</f>
        <v>Hb</v>
      </c>
      <c r="K364">
        <v>1</v>
      </c>
      <c r="L364" t="s">
        <v>4</v>
      </c>
      <c r="M364">
        <v>101980</v>
      </c>
      <c r="N364" t="s">
        <v>5</v>
      </c>
      <c r="O364" t="s">
        <v>5</v>
      </c>
      <c r="U364" t="s">
        <v>134</v>
      </c>
      <c r="V364" s="1">
        <v>1</v>
      </c>
      <c r="W364" t="s">
        <v>135</v>
      </c>
      <c r="X364" t="s">
        <v>136</v>
      </c>
      <c r="Y364" t="s">
        <v>137</v>
      </c>
      <c r="Z364" s="3">
        <v>4</v>
      </c>
      <c r="AA364" s="4">
        <v>412</v>
      </c>
      <c r="AB364" s="4" t="s">
        <v>136</v>
      </c>
      <c r="AC364" t="s">
        <v>138</v>
      </c>
      <c r="AD364">
        <v>1942</v>
      </c>
      <c r="AE364">
        <v>6</v>
      </c>
      <c r="AF364">
        <v>17</v>
      </c>
      <c r="AG364" t="s">
        <v>139</v>
      </c>
      <c r="AH364" t="s">
        <v>139</v>
      </c>
      <c r="AJ364" t="s">
        <v>5</v>
      </c>
      <c r="AK364" t="s">
        <v>11</v>
      </c>
      <c r="AL364">
        <v>276302</v>
      </c>
      <c r="AM364">
        <v>6758433</v>
      </c>
      <c r="AN364" s="4">
        <v>277000</v>
      </c>
      <c r="AO364" s="4">
        <v>6759000</v>
      </c>
      <c r="AP364">
        <v>212</v>
      </c>
      <c r="AR364">
        <v>8</v>
      </c>
      <c r="AS364" t="s">
        <v>119</v>
      </c>
      <c r="AT364" t="s">
        <v>140</v>
      </c>
      <c r="AU364">
        <v>101980</v>
      </c>
      <c r="AW364" s="6" t="s">
        <v>12</v>
      </c>
      <c r="AX364">
        <v>1</v>
      </c>
      <c r="AY364" t="s">
        <v>13</v>
      </c>
      <c r="AZ364" t="s">
        <v>141</v>
      </c>
      <c r="BA364" t="s">
        <v>142</v>
      </c>
      <c r="BB364">
        <v>8</v>
      </c>
      <c r="BC364" t="s">
        <v>29</v>
      </c>
      <c r="BD364" t="s">
        <v>30</v>
      </c>
      <c r="BE364">
        <v>1</v>
      </c>
      <c r="BF364" s="5">
        <v>33729</v>
      </c>
      <c r="BG364" s="7" t="s">
        <v>17</v>
      </c>
      <c r="BI364">
        <v>3</v>
      </c>
      <c r="BJ364">
        <v>486222</v>
      </c>
      <c r="BK364">
        <v>132007</v>
      </c>
      <c r="BL364" t="s">
        <v>143</v>
      </c>
      <c r="BN364" t="s">
        <v>144</v>
      </c>
      <c r="BX364">
        <v>433415</v>
      </c>
    </row>
    <row r="365" spans="1:76" x14ac:dyDescent="0.25">
      <c r="A365">
        <v>490135</v>
      </c>
      <c r="B365">
        <v>267913</v>
      </c>
      <c r="F365" t="s">
        <v>0</v>
      </c>
      <c r="G365" t="s">
        <v>19</v>
      </c>
      <c r="H365" t="s">
        <v>156</v>
      </c>
      <c r="I365" s="8" t="str">
        <f>HYPERLINK(AT365,"Hb")</f>
        <v>Hb</v>
      </c>
      <c r="K365">
        <v>1</v>
      </c>
      <c r="L365" t="s">
        <v>4</v>
      </c>
      <c r="M365">
        <v>101980</v>
      </c>
      <c r="N365" t="s">
        <v>5</v>
      </c>
      <c r="O365" t="s">
        <v>5</v>
      </c>
      <c r="U365" t="s">
        <v>157</v>
      </c>
      <c r="V365" s="1">
        <v>1</v>
      </c>
      <c r="W365" t="s">
        <v>135</v>
      </c>
      <c r="X365" t="s">
        <v>147</v>
      </c>
      <c r="Y365" t="s">
        <v>137</v>
      </c>
      <c r="Z365" s="3">
        <v>4</v>
      </c>
      <c r="AA365" s="4">
        <v>427</v>
      </c>
      <c r="AB365" s="4" t="s">
        <v>147</v>
      </c>
      <c r="AC365" t="s">
        <v>158</v>
      </c>
      <c r="AD365">
        <v>1914</v>
      </c>
      <c r="AE365">
        <v>7</v>
      </c>
      <c r="AF365">
        <v>25</v>
      </c>
      <c r="AG365" t="s">
        <v>159</v>
      </c>
      <c r="AH365" t="s">
        <v>106</v>
      </c>
      <c r="AJ365" t="s">
        <v>5</v>
      </c>
      <c r="AK365" t="s">
        <v>11</v>
      </c>
      <c r="AL365">
        <v>321010</v>
      </c>
      <c r="AM365">
        <v>6745734</v>
      </c>
      <c r="AN365" s="4">
        <v>321000</v>
      </c>
      <c r="AO365" s="4">
        <v>6745000</v>
      </c>
      <c r="AP365">
        <v>707</v>
      </c>
      <c r="AR365">
        <v>8</v>
      </c>
      <c r="AS365" t="s">
        <v>119</v>
      </c>
      <c r="AT365" t="s">
        <v>160</v>
      </c>
      <c r="AU365">
        <v>101980</v>
      </c>
      <c r="AW365" s="6" t="s">
        <v>12</v>
      </c>
      <c r="AX365">
        <v>1</v>
      </c>
      <c r="AY365" t="s">
        <v>13</v>
      </c>
      <c r="AZ365" t="s">
        <v>161</v>
      </c>
      <c r="BA365" t="s">
        <v>162</v>
      </c>
      <c r="BB365">
        <v>8</v>
      </c>
      <c r="BC365" t="s">
        <v>29</v>
      </c>
      <c r="BD365" t="s">
        <v>30</v>
      </c>
      <c r="BE365">
        <v>1</v>
      </c>
      <c r="BF365" s="5">
        <v>34970</v>
      </c>
      <c r="BG365" s="7" t="s">
        <v>17</v>
      </c>
      <c r="BI365">
        <v>3</v>
      </c>
      <c r="BJ365">
        <v>439042</v>
      </c>
      <c r="BK365">
        <v>132008</v>
      </c>
      <c r="BL365" t="s">
        <v>163</v>
      </c>
      <c r="BN365" t="s">
        <v>164</v>
      </c>
      <c r="BX365">
        <v>490135</v>
      </c>
    </row>
    <row r="366" spans="1:76" x14ac:dyDescent="0.25">
      <c r="A366">
        <v>167271</v>
      </c>
      <c r="B366">
        <v>272080</v>
      </c>
      <c r="F366" t="s">
        <v>0</v>
      </c>
      <c r="G366" t="s">
        <v>19</v>
      </c>
      <c r="H366" t="s">
        <v>165</v>
      </c>
      <c r="I366" s="8" t="str">
        <f>HYPERLINK(AT366,"Hb")</f>
        <v>Hb</v>
      </c>
      <c r="K366">
        <v>1</v>
      </c>
      <c r="L366" t="s">
        <v>4</v>
      </c>
      <c r="M366">
        <v>101980</v>
      </c>
      <c r="N366" t="s">
        <v>5</v>
      </c>
      <c r="O366" t="s">
        <v>5</v>
      </c>
      <c r="U366" t="s">
        <v>166</v>
      </c>
      <c r="V366" s="1">
        <v>1</v>
      </c>
      <c r="W366" t="s">
        <v>135</v>
      </c>
      <c r="X366" t="s">
        <v>167</v>
      </c>
      <c r="Y366" s="2" t="s">
        <v>168</v>
      </c>
      <c r="Z366" s="3">
        <v>5</v>
      </c>
      <c r="AA366" s="4">
        <v>512</v>
      </c>
      <c r="AB366" s="4" t="s">
        <v>167</v>
      </c>
      <c r="AC366" t="s">
        <v>169</v>
      </c>
      <c r="AD366">
        <v>1995</v>
      </c>
      <c r="AE366">
        <v>6</v>
      </c>
      <c r="AF366">
        <v>25</v>
      </c>
      <c r="AG366" t="s">
        <v>170</v>
      </c>
      <c r="AH366" t="s">
        <v>170</v>
      </c>
      <c r="AJ366" t="s">
        <v>5</v>
      </c>
      <c r="AK366" t="s">
        <v>11</v>
      </c>
      <c r="AL366">
        <v>147295</v>
      </c>
      <c r="AM366">
        <v>6921592</v>
      </c>
      <c r="AN366" s="4">
        <v>147000</v>
      </c>
      <c r="AO366" s="4">
        <v>6921000</v>
      </c>
      <c r="AP366">
        <v>707</v>
      </c>
      <c r="AR366">
        <v>8</v>
      </c>
      <c r="AS366" t="s">
        <v>25</v>
      </c>
      <c r="AT366" t="s">
        <v>171</v>
      </c>
      <c r="AU366">
        <v>101980</v>
      </c>
      <c r="AW366" s="6" t="s">
        <v>12</v>
      </c>
      <c r="AX366">
        <v>1</v>
      </c>
      <c r="AY366" t="s">
        <v>13</v>
      </c>
      <c r="AZ366" t="s">
        <v>172</v>
      </c>
      <c r="BA366" t="s">
        <v>173</v>
      </c>
      <c r="BB366">
        <v>8</v>
      </c>
      <c r="BC366" t="s">
        <v>29</v>
      </c>
      <c r="BD366" t="s">
        <v>30</v>
      </c>
      <c r="BE366">
        <v>1</v>
      </c>
      <c r="BF366" s="5">
        <v>35055</v>
      </c>
      <c r="BG366" s="7" t="s">
        <v>17</v>
      </c>
      <c r="BI366">
        <v>3</v>
      </c>
      <c r="BJ366">
        <v>442733</v>
      </c>
      <c r="BK366">
        <v>132010</v>
      </c>
      <c r="BL366" t="s">
        <v>174</v>
      </c>
      <c r="BN366" t="s">
        <v>175</v>
      </c>
      <c r="BX366">
        <v>167271</v>
      </c>
    </row>
    <row r="367" spans="1:76" x14ac:dyDescent="0.25">
      <c r="A367">
        <v>167963</v>
      </c>
      <c r="B367">
        <v>206290</v>
      </c>
      <c r="F367" t="s">
        <v>0</v>
      </c>
      <c r="G367" t="s">
        <v>101</v>
      </c>
      <c r="H367" t="s">
        <v>193</v>
      </c>
      <c r="I367" s="8" t="str">
        <f>HYPERLINK(AT367,"Hb")</f>
        <v>Hb</v>
      </c>
      <c r="K367">
        <v>1</v>
      </c>
      <c r="L367" t="s">
        <v>4</v>
      </c>
      <c r="M367">
        <v>101980</v>
      </c>
      <c r="N367" t="s">
        <v>5</v>
      </c>
      <c r="O367" t="s">
        <v>5</v>
      </c>
      <c r="U367" t="s">
        <v>194</v>
      </c>
      <c r="V367" s="1">
        <v>1</v>
      </c>
      <c r="W367" t="s">
        <v>135</v>
      </c>
      <c r="X367" t="s">
        <v>167</v>
      </c>
      <c r="Y367" s="2" t="s">
        <v>168</v>
      </c>
      <c r="Z367" s="3">
        <v>5</v>
      </c>
      <c r="AA367" s="4">
        <v>512</v>
      </c>
      <c r="AB367" s="4" t="s">
        <v>167</v>
      </c>
      <c r="AC367" t="s">
        <v>195</v>
      </c>
      <c r="AD367">
        <v>1983</v>
      </c>
      <c r="AE367">
        <v>7</v>
      </c>
      <c r="AF367">
        <v>21</v>
      </c>
      <c r="AG367" t="s">
        <v>196</v>
      </c>
      <c r="AH367" t="s">
        <v>196</v>
      </c>
      <c r="AJ367" t="s">
        <v>5</v>
      </c>
      <c r="AK367" t="s">
        <v>11</v>
      </c>
      <c r="AL367">
        <v>148378</v>
      </c>
      <c r="AM367">
        <v>6921533</v>
      </c>
      <c r="AN367" s="4">
        <v>149000</v>
      </c>
      <c r="AO367" s="4">
        <v>6921000</v>
      </c>
      <c r="AP367">
        <v>707</v>
      </c>
      <c r="AR367">
        <v>37</v>
      </c>
      <c r="AT367" t="s">
        <v>197</v>
      </c>
      <c r="AU367">
        <v>101980</v>
      </c>
      <c r="AW367" s="6" t="s">
        <v>12</v>
      </c>
      <c r="AX367">
        <v>1</v>
      </c>
      <c r="AY367" t="s">
        <v>13</v>
      </c>
      <c r="AZ367" t="s">
        <v>198</v>
      </c>
      <c r="BA367" t="s">
        <v>199</v>
      </c>
      <c r="BB367">
        <v>37</v>
      </c>
      <c r="BC367" t="s">
        <v>110</v>
      </c>
      <c r="BD367" t="s">
        <v>30</v>
      </c>
      <c r="BE367">
        <v>1</v>
      </c>
      <c r="BF367" s="5">
        <v>41767</v>
      </c>
      <c r="BG367" s="7" t="s">
        <v>17</v>
      </c>
      <c r="BI367">
        <v>4</v>
      </c>
      <c r="BJ367">
        <v>361694</v>
      </c>
      <c r="BK367">
        <v>132009</v>
      </c>
      <c r="BL367" t="s">
        <v>200</v>
      </c>
      <c r="BN367" t="s">
        <v>201</v>
      </c>
      <c r="BX367">
        <v>167963</v>
      </c>
    </row>
    <row r="368" spans="1:76" x14ac:dyDescent="0.25">
      <c r="A368">
        <v>182847</v>
      </c>
      <c r="B368">
        <v>59610</v>
      </c>
      <c r="F368" t="s">
        <v>0</v>
      </c>
      <c r="G368" t="s">
        <v>33</v>
      </c>
      <c r="H368" t="s">
        <v>210</v>
      </c>
      <c r="I368" t="s">
        <v>3</v>
      </c>
      <c r="K368">
        <v>1</v>
      </c>
      <c r="L368" t="s">
        <v>4</v>
      </c>
      <c r="M368">
        <v>101980</v>
      </c>
      <c r="N368" t="s">
        <v>5</v>
      </c>
      <c r="O368" t="s">
        <v>5</v>
      </c>
      <c r="U368" t="s">
        <v>211</v>
      </c>
      <c r="V368" s="1">
        <v>1</v>
      </c>
      <c r="W368" t="s">
        <v>135</v>
      </c>
      <c r="X368" t="s">
        <v>212</v>
      </c>
      <c r="Y368" t="s">
        <v>168</v>
      </c>
      <c r="Z368" s="3">
        <v>5</v>
      </c>
      <c r="AA368" s="4">
        <v>544</v>
      </c>
      <c r="AB368" t="s">
        <v>212</v>
      </c>
      <c r="AC368" t="s">
        <v>213</v>
      </c>
      <c r="AD368">
        <v>2011</v>
      </c>
      <c r="AE368">
        <v>8</v>
      </c>
      <c r="AF368">
        <v>11</v>
      </c>
      <c r="AG368" t="s">
        <v>214</v>
      </c>
      <c r="AJ368" t="s">
        <v>5</v>
      </c>
      <c r="AK368" t="s">
        <v>11</v>
      </c>
      <c r="AL368">
        <v>172816</v>
      </c>
      <c r="AM368">
        <v>6805953</v>
      </c>
      <c r="AN368" s="4">
        <v>173000</v>
      </c>
      <c r="AO368" s="4">
        <v>6805000</v>
      </c>
      <c r="AP368">
        <v>25</v>
      </c>
      <c r="AR368">
        <v>1010</v>
      </c>
      <c r="AT368" s="5" t="s">
        <v>215</v>
      </c>
      <c r="AU368">
        <v>101980</v>
      </c>
      <c r="AW368" s="6" t="s">
        <v>12</v>
      </c>
      <c r="AX368">
        <v>1</v>
      </c>
      <c r="AY368" t="s">
        <v>13</v>
      </c>
      <c r="AZ368" t="s">
        <v>216</v>
      </c>
      <c r="BA368" t="s">
        <v>217</v>
      </c>
      <c r="BB368">
        <v>1010</v>
      </c>
      <c r="BC368" t="s">
        <v>43</v>
      </c>
      <c r="BD368" t="s">
        <v>44</v>
      </c>
      <c r="BF368" s="5">
        <v>43709.903472222199</v>
      </c>
      <c r="BG368" s="7" t="s">
        <v>17</v>
      </c>
      <c r="BI368">
        <v>6</v>
      </c>
      <c r="BJ368">
        <v>56271</v>
      </c>
      <c r="BK368">
        <v>132015</v>
      </c>
      <c r="BL368" t="s">
        <v>218</v>
      </c>
      <c r="BX368">
        <v>182847</v>
      </c>
    </row>
    <row r="369" spans="1:76" x14ac:dyDescent="0.25">
      <c r="A369">
        <v>182748</v>
      </c>
      <c r="B369">
        <v>59402</v>
      </c>
      <c r="F369" t="s">
        <v>0</v>
      </c>
      <c r="G369" t="s">
        <v>33</v>
      </c>
      <c r="H369" t="s">
        <v>219</v>
      </c>
      <c r="I369" s="8" t="str">
        <f>HYPERLINK(AT369,"Foto")</f>
        <v>Foto</v>
      </c>
      <c r="K369">
        <v>1</v>
      </c>
      <c r="L369" t="s">
        <v>4</v>
      </c>
      <c r="M369">
        <v>101980</v>
      </c>
      <c r="N369" t="s">
        <v>5</v>
      </c>
      <c r="O369" t="s">
        <v>5</v>
      </c>
      <c r="R369" t="s">
        <v>35</v>
      </c>
      <c r="U369" t="s">
        <v>211</v>
      </c>
      <c r="V369" s="1">
        <v>1</v>
      </c>
      <c r="W369" t="s">
        <v>135</v>
      </c>
      <c r="X369" t="s">
        <v>212</v>
      </c>
      <c r="Y369" t="s">
        <v>168</v>
      </c>
      <c r="Z369" s="3">
        <v>5</v>
      </c>
      <c r="AA369" s="4">
        <v>544</v>
      </c>
      <c r="AB369" t="s">
        <v>212</v>
      </c>
      <c r="AC369" t="s">
        <v>213</v>
      </c>
      <c r="AD369">
        <v>2012</v>
      </c>
      <c r="AE369">
        <v>5</v>
      </c>
      <c r="AF369">
        <v>30</v>
      </c>
      <c r="AG369" t="s">
        <v>214</v>
      </c>
      <c r="AH369" t="s">
        <v>220</v>
      </c>
      <c r="AJ369" t="s">
        <v>5</v>
      </c>
      <c r="AK369" t="s">
        <v>11</v>
      </c>
      <c r="AL369">
        <v>172626</v>
      </c>
      <c r="AM369">
        <v>6805980</v>
      </c>
      <c r="AN369" s="4">
        <v>173000</v>
      </c>
      <c r="AO369" s="4">
        <v>6805000</v>
      </c>
      <c r="AP369">
        <v>25</v>
      </c>
      <c r="AR369">
        <v>1010</v>
      </c>
      <c r="AS369" t="s">
        <v>221</v>
      </c>
      <c r="AT369" s="5" t="s">
        <v>222</v>
      </c>
      <c r="AU369">
        <v>101980</v>
      </c>
      <c r="AW369" s="6" t="s">
        <v>12</v>
      </c>
      <c r="AX369">
        <v>1</v>
      </c>
      <c r="AY369" t="s">
        <v>13</v>
      </c>
      <c r="AZ369" t="s">
        <v>223</v>
      </c>
      <c r="BA369" t="s">
        <v>224</v>
      </c>
      <c r="BB369">
        <v>1010</v>
      </c>
      <c r="BC369" t="s">
        <v>43</v>
      </c>
      <c r="BD369" t="s">
        <v>44</v>
      </c>
      <c r="BE369">
        <v>1</v>
      </c>
      <c r="BF369" s="5">
        <v>43709.903472222199</v>
      </c>
      <c r="BG369" s="7" t="s">
        <v>17</v>
      </c>
      <c r="BI369">
        <v>6</v>
      </c>
      <c r="BJ369">
        <v>56029</v>
      </c>
      <c r="BK369">
        <v>132016</v>
      </c>
      <c r="BL369" t="s">
        <v>225</v>
      </c>
      <c r="BX369">
        <v>182748</v>
      </c>
    </row>
    <row r="370" spans="1:76" x14ac:dyDescent="0.25">
      <c r="A370">
        <v>156055</v>
      </c>
      <c r="B370">
        <v>333651</v>
      </c>
      <c r="F370" t="s">
        <v>0</v>
      </c>
      <c r="G370" t="s">
        <v>19</v>
      </c>
      <c r="H370" t="s">
        <v>277</v>
      </c>
      <c r="I370" s="8" t="str">
        <f>HYPERLINK(AT370,"Hb")</f>
        <v>Hb</v>
      </c>
      <c r="K370">
        <v>1</v>
      </c>
      <c r="L370" t="s">
        <v>4</v>
      </c>
      <c r="M370">
        <v>101980</v>
      </c>
      <c r="N370" t="s">
        <v>5</v>
      </c>
      <c r="O370" t="s">
        <v>5</v>
      </c>
      <c r="U370" t="s">
        <v>278</v>
      </c>
      <c r="V370" s="1">
        <v>1</v>
      </c>
      <c r="W370" t="s">
        <v>7</v>
      </c>
      <c r="X370" t="s">
        <v>279</v>
      </c>
      <c r="Y370" t="s">
        <v>263</v>
      </c>
      <c r="Z370" s="3">
        <v>6</v>
      </c>
      <c r="AA370" s="4">
        <v>620</v>
      </c>
      <c r="AB370" s="4" t="s">
        <v>279</v>
      </c>
      <c r="AC370" t="s">
        <v>280</v>
      </c>
      <c r="AD370">
        <v>1993</v>
      </c>
      <c r="AE370">
        <v>8</v>
      </c>
      <c r="AF370">
        <v>25</v>
      </c>
      <c r="AG370" t="s">
        <v>281</v>
      </c>
      <c r="AH370" t="s">
        <v>106</v>
      </c>
      <c r="AJ370" t="s">
        <v>5</v>
      </c>
      <c r="AK370" t="s">
        <v>11</v>
      </c>
      <c r="AL370">
        <v>129708</v>
      </c>
      <c r="AM370">
        <v>6731095</v>
      </c>
      <c r="AN370" s="4">
        <v>129000</v>
      </c>
      <c r="AO370" s="4">
        <v>6731000</v>
      </c>
      <c r="AP370">
        <v>707</v>
      </c>
      <c r="AR370">
        <v>8</v>
      </c>
      <c r="AS370" t="s">
        <v>25</v>
      </c>
      <c r="AT370" t="s">
        <v>282</v>
      </c>
      <c r="AU370">
        <v>101980</v>
      </c>
      <c r="AW370" s="6" t="s">
        <v>12</v>
      </c>
      <c r="AX370">
        <v>1</v>
      </c>
      <c r="AY370" t="s">
        <v>13</v>
      </c>
      <c r="AZ370" t="s">
        <v>283</v>
      </c>
      <c r="BA370" t="s">
        <v>284</v>
      </c>
      <c r="BB370">
        <v>8</v>
      </c>
      <c r="BC370" t="s">
        <v>29</v>
      </c>
      <c r="BD370" t="s">
        <v>30</v>
      </c>
      <c r="BE370">
        <v>1</v>
      </c>
      <c r="BF370" s="5">
        <v>34661</v>
      </c>
      <c r="BG370" s="7" t="s">
        <v>17</v>
      </c>
      <c r="BI370">
        <v>3</v>
      </c>
      <c r="BJ370">
        <v>504939</v>
      </c>
      <c r="BK370">
        <v>132017</v>
      </c>
      <c r="BL370" t="s">
        <v>285</v>
      </c>
      <c r="BN370" t="s">
        <v>286</v>
      </c>
      <c r="BX370">
        <v>156055</v>
      </c>
    </row>
    <row r="371" spans="1:76" x14ac:dyDescent="0.25">
      <c r="A371">
        <v>269894</v>
      </c>
      <c r="B371">
        <v>275306</v>
      </c>
      <c r="F371" t="s">
        <v>0</v>
      </c>
      <c r="G371" t="s">
        <v>19</v>
      </c>
      <c r="H371" t="s">
        <v>339</v>
      </c>
      <c r="I371" s="8" t="str">
        <f>HYPERLINK(AT371,"Hb")</f>
        <v>Hb</v>
      </c>
      <c r="K371">
        <v>1</v>
      </c>
      <c r="L371" t="s">
        <v>4</v>
      </c>
      <c r="M371">
        <v>101980</v>
      </c>
      <c r="N371" t="s">
        <v>5</v>
      </c>
      <c r="O371" t="s">
        <v>5</v>
      </c>
      <c r="U371" t="s">
        <v>340</v>
      </c>
      <c r="V371" s="1">
        <v>1</v>
      </c>
      <c r="W371" t="s">
        <v>341</v>
      </c>
      <c r="X371" t="s">
        <v>342</v>
      </c>
      <c r="Y371" s="2" t="s">
        <v>343</v>
      </c>
      <c r="Z371" s="3">
        <v>7</v>
      </c>
      <c r="AA371" s="4">
        <v>701</v>
      </c>
      <c r="AB371" s="4" t="s">
        <v>342</v>
      </c>
      <c r="AC371" t="s">
        <v>344</v>
      </c>
      <c r="AD371">
        <v>2004</v>
      </c>
      <c r="AE371">
        <v>8</v>
      </c>
      <c r="AF371">
        <v>9</v>
      </c>
      <c r="AG371" t="s">
        <v>345</v>
      </c>
      <c r="AH371" t="s">
        <v>345</v>
      </c>
      <c r="AJ371" t="s">
        <v>5</v>
      </c>
      <c r="AK371" t="s">
        <v>11</v>
      </c>
      <c r="AL371">
        <v>242425</v>
      </c>
      <c r="AM371">
        <v>6591717</v>
      </c>
      <c r="AN371" s="4">
        <v>243000</v>
      </c>
      <c r="AO371" s="4">
        <v>6591000</v>
      </c>
      <c r="AP371">
        <v>71</v>
      </c>
      <c r="AR371">
        <v>8</v>
      </c>
      <c r="AS371" t="s">
        <v>25</v>
      </c>
      <c r="AT371" t="s">
        <v>346</v>
      </c>
      <c r="AU371">
        <v>101980</v>
      </c>
      <c r="AW371" s="6" t="s">
        <v>12</v>
      </c>
      <c r="AX371">
        <v>1</v>
      </c>
      <c r="AY371" t="s">
        <v>13</v>
      </c>
      <c r="AZ371" t="s">
        <v>347</v>
      </c>
      <c r="BA371" t="s">
        <v>348</v>
      </c>
      <c r="BB371">
        <v>8</v>
      </c>
      <c r="BC371" t="s">
        <v>29</v>
      </c>
      <c r="BD371" t="s">
        <v>30</v>
      </c>
      <c r="BE371">
        <v>1</v>
      </c>
      <c r="BF371" s="5">
        <v>38453</v>
      </c>
      <c r="BG371" s="7" t="s">
        <v>17</v>
      </c>
      <c r="BI371">
        <v>3</v>
      </c>
      <c r="BJ371">
        <v>447865</v>
      </c>
      <c r="BK371">
        <v>132018</v>
      </c>
      <c r="BL371" t="s">
        <v>349</v>
      </c>
      <c r="BN371" t="s">
        <v>350</v>
      </c>
      <c r="BX371">
        <v>269894</v>
      </c>
    </row>
    <row r="372" spans="1:76" x14ac:dyDescent="0.25">
      <c r="A372">
        <v>235963</v>
      </c>
      <c r="B372">
        <v>275506</v>
      </c>
      <c r="F372" t="s">
        <v>0</v>
      </c>
      <c r="G372" t="s">
        <v>19</v>
      </c>
      <c r="H372" t="s">
        <v>351</v>
      </c>
      <c r="I372" s="8" t="str">
        <f>HYPERLINK(AT372,"Hb")</f>
        <v>Hb</v>
      </c>
      <c r="K372">
        <v>1</v>
      </c>
      <c r="L372" t="s">
        <v>4</v>
      </c>
      <c r="M372">
        <v>101980</v>
      </c>
      <c r="N372" t="s">
        <v>5</v>
      </c>
      <c r="O372" t="s">
        <v>5</v>
      </c>
      <c r="U372" t="s">
        <v>352</v>
      </c>
      <c r="V372" s="1">
        <v>1</v>
      </c>
      <c r="W372" t="s">
        <v>341</v>
      </c>
      <c r="X372" t="s">
        <v>353</v>
      </c>
      <c r="Y372" s="2" t="s">
        <v>343</v>
      </c>
      <c r="Z372" s="3">
        <v>7</v>
      </c>
      <c r="AA372" s="4">
        <v>702</v>
      </c>
      <c r="AB372" s="4" t="s">
        <v>353</v>
      </c>
      <c r="AC372" t="s">
        <v>354</v>
      </c>
      <c r="AD372">
        <v>2004</v>
      </c>
      <c r="AE372">
        <v>9</v>
      </c>
      <c r="AF372">
        <v>1</v>
      </c>
      <c r="AG372" t="s">
        <v>355</v>
      </c>
      <c r="AH372" t="s">
        <v>106</v>
      </c>
      <c r="AJ372" t="s">
        <v>5</v>
      </c>
      <c r="AK372" t="s">
        <v>11</v>
      </c>
      <c r="AL372">
        <v>232191</v>
      </c>
      <c r="AM372">
        <v>6605201</v>
      </c>
      <c r="AN372" s="4">
        <v>233000</v>
      </c>
      <c r="AO372" s="4">
        <v>6605000</v>
      </c>
      <c r="AP372">
        <v>71</v>
      </c>
      <c r="AR372">
        <v>8</v>
      </c>
      <c r="AS372" t="s">
        <v>25</v>
      </c>
      <c r="AT372" t="s">
        <v>356</v>
      </c>
      <c r="AU372">
        <v>101980</v>
      </c>
      <c r="AW372" s="6" t="s">
        <v>12</v>
      </c>
      <c r="AX372">
        <v>1</v>
      </c>
      <c r="AY372" t="s">
        <v>13</v>
      </c>
      <c r="AZ372" t="s">
        <v>357</v>
      </c>
      <c r="BA372" t="s">
        <v>358</v>
      </c>
      <c r="BB372">
        <v>8</v>
      </c>
      <c r="BC372" t="s">
        <v>29</v>
      </c>
      <c r="BD372" t="s">
        <v>30</v>
      </c>
      <c r="BE372">
        <v>1</v>
      </c>
      <c r="BF372" s="5">
        <v>38454</v>
      </c>
      <c r="BG372" s="7" t="s">
        <v>17</v>
      </c>
      <c r="BI372">
        <v>3</v>
      </c>
      <c r="BJ372">
        <v>448057</v>
      </c>
      <c r="BK372">
        <v>132019</v>
      </c>
      <c r="BL372" t="s">
        <v>359</v>
      </c>
      <c r="BN372" t="s">
        <v>360</v>
      </c>
      <c r="BX372">
        <v>235963</v>
      </c>
    </row>
    <row r="373" spans="1:76" x14ac:dyDescent="0.25">
      <c r="A373">
        <v>235217</v>
      </c>
      <c r="B373">
        <v>275363</v>
      </c>
      <c r="F373" t="s">
        <v>0</v>
      </c>
      <c r="G373" t="s">
        <v>19</v>
      </c>
      <c r="H373" t="s">
        <v>361</v>
      </c>
      <c r="I373" s="8" t="str">
        <f>HYPERLINK(AT373,"Hb")</f>
        <v>Hb</v>
      </c>
      <c r="K373">
        <v>1</v>
      </c>
      <c r="L373" t="s">
        <v>4</v>
      </c>
      <c r="M373">
        <v>101980</v>
      </c>
      <c r="N373" t="s">
        <v>5</v>
      </c>
      <c r="O373" t="s">
        <v>5</v>
      </c>
      <c r="U373" t="s">
        <v>362</v>
      </c>
      <c r="V373" s="1">
        <v>1</v>
      </c>
      <c r="W373" t="s">
        <v>341</v>
      </c>
      <c r="X373" t="s">
        <v>363</v>
      </c>
      <c r="Y373" s="2" t="s">
        <v>343</v>
      </c>
      <c r="Z373" s="3">
        <v>7</v>
      </c>
      <c r="AA373" s="4">
        <v>704</v>
      </c>
      <c r="AB373" t="s">
        <v>363</v>
      </c>
      <c r="AC373" t="s">
        <v>364</v>
      </c>
      <c r="AD373">
        <v>2004</v>
      </c>
      <c r="AE373">
        <v>7</v>
      </c>
      <c r="AF373">
        <v>19</v>
      </c>
      <c r="AG373" t="s">
        <v>345</v>
      </c>
      <c r="AH373" t="s">
        <v>106</v>
      </c>
      <c r="AJ373" t="s">
        <v>5</v>
      </c>
      <c r="AK373" t="s">
        <v>11</v>
      </c>
      <c r="AL373">
        <v>232012</v>
      </c>
      <c r="AM373">
        <v>6583771</v>
      </c>
      <c r="AN373" s="4">
        <v>233000</v>
      </c>
      <c r="AO373" s="4">
        <v>6583000</v>
      </c>
      <c r="AP373">
        <v>1118</v>
      </c>
      <c r="AR373">
        <v>8</v>
      </c>
      <c r="AS373" t="s">
        <v>25</v>
      </c>
      <c r="AT373" t="s">
        <v>365</v>
      </c>
      <c r="AU373">
        <v>101980</v>
      </c>
      <c r="AW373" s="6" t="s">
        <v>12</v>
      </c>
      <c r="AX373">
        <v>1</v>
      </c>
      <c r="AY373" t="s">
        <v>13</v>
      </c>
      <c r="AZ373" t="s">
        <v>366</v>
      </c>
      <c r="BA373" t="s">
        <v>367</v>
      </c>
      <c r="BB373">
        <v>8</v>
      </c>
      <c r="BC373" t="s">
        <v>29</v>
      </c>
      <c r="BD373" t="s">
        <v>30</v>
      </c>
      <c r="BE373">
        <v>1</v>
      </c>
      <c r="BF373" s="5">
        <v>38453</v>
      </c>
      <c r="BG373" s="7" t="s">
        <v>17</v>
      </c>
      <c r="BI373">
        <v>3</v>
      </c>
      <c r="BJ373">
        <v>447924</v>
      </c>
      <c r="BK373">
        <v>132020</v>
      </c>
      <c r="BL373" t="s">
        <v>368</v>
      </c>
      <c r="BN373" t="s">
        <v>369</v>
      </c>
      <c r="BX373">
        <v>235217</v>
      </c>
    </row>
    <row r="374" spans="1:76" x14ac:dyDescent="0.25">
      <c r="A374">
        <v>182911</v>
      </c>
      <c r="B374">
        <v>333452</v>
      </c>
      <c r="F374" t="s">
        <v>0</v>
      </c>
      <c r="G374" t="s">
        <v>19</v>
      </c>
      <c r="H374" t="s">
        <v>370</v>
      </c>
      <c r="I374" s="8" t="str">
        <f>HYPERLINK(AT374,"Hb")</f>
        <v>Hb</v>
      </c>
      <c r="K374">
        <v>1</v>
      </c>
      <c r="L374" t="s">
        <v>4</v>
      </c>
      <c r="M374">
        <v>101980</v>
      </c>
      <c r="N374" t="s">
        <v>5</v>
      </c>
      <c r="O374" t="s">
        <v>5</v>
      </c>
      <c r="U374" t="s">
        <v>371</v>
      </c>
      <c r="V374" s="1">
        <v>1</v>
      </c>
      <c r="W374" t="s">
        <v>341</v>
      </c>
      <c r="X374" t="s">
        <v>372</v>
      </c>
      <c r="Y374" s="2" t="s">
        <v>373</v>
      </c>
      <c r="Z374" s="3">
        <v>8</v>
      </c>
      <c r="AA374" s="4">
        <v>815</v>
      </c>
      <c r="AB374" t="s">
        <v>372</v>
      </c>
      <c r="AC374" t="s">
        <v>374</v>
      </c>
      <c r="AD374">
        <v>1994</v>
      </c>
      <c r="AE374">
        <v>6</v>
      </c>
      <c r="AF374">
        <v>26</v>
      </c>
      <c r="AG374" t="s">
        <v>375</v>
      </c>
      <c r="AH374" t="s">
        <v>375</v>
      </c>
      <c r="AJ374" t="s">
        <v>5</v>
      </c>
      <c r="AK374" t="s">
        <v>11</v>
      </c>
      <c r="AL374">
        <v>172928</v>
      </c>
      <c r="AM374">
        <v>6543098</v>
      </c>
      <c r="AN374" s="4">
        <v>173000</v>
      </c>
      <c r="AO374" s="4">
        <v>6543000</v>
      </c>
      <c r="AP374">
        <v>71</v>
      </c>
      <c r="AR374">
        <v>8</v>
      </c>
      <c r="AS374" t="s">
        <v>25</v>
      </c>
      <c r="AT374" t="s">
        <v>376</v>
      </c>
      <c r="AU374">
        <v>101980</v>
      </c>
      <c r="AW374" s="6" t="s">
        <v>12</v>
      </c>
      <c r="AX374">
        <v>1</v>
      </c>
      <c r="AY374" t="s">
        <v>13</v>
      </c>
      <c r="AZ374" t="s">
        <v>377</v>
      </c>
      <c r="BA374" t="s">
        <v>378</v>
      </c>
      <c r="BB374">
        <v>8</v>
      </c>
      <c r="BC374" t="s">
        <v>29</v>
      </c>
      <c r="BD374" t="s">
        <v>30</v>
      </c>
      <c r="BE374">
        <v>1</v>
      </c>
      <c r="BF374" s="5">
        <v>34649</v>
      </c>
      <c r="BG374" s="7" t="s">
        <v>17</v>
      </c>
      <c r="BI374">
        <v>3</v>
      </c>
      <c r="BJ374">
        <v>504753</v>
      </c>
      <c r="BK374">
        <v>132021</v>
      </c>
      <c r="BL374" t="s">
        <v>379</v>
      </c>
      <c r="BN374" t="s">
        <v>380</v>
      </c>
      <c r="BX374">
        <v>182911</v>
      </c>
    </row>
    <row r="375" spans="1:76" x14ac:dyDescent="0.25">
      <c r="A375">
        <v>149407</v>
      </c>
      <c r="B375">
        <v>51424</v>
      </c>
      <c r="F375" t="s">
        <v>0</v>
      </c>
      <c r="G375" t="s">
        <v>33</v>
      </c>
      <c r="H375" t="s">
        <v>387</v>
      </c>
      <c r="I375" t="s">
        <v>3</v>
      </c>
      <c r="K375">
        <v>1</v>
      </c>
      <c r="L375" t="s">
        <v>4</v>
      </c>
      <c r="M375">
        <v>101980</v>
      </c>
      <c r="N375" t="s">
        <v>5</v>
      </c>
      <c r="O375" t="s">
        <v>5</v>
      </c>
      <c r="U375" t="s">
        <v>388</v>
      </c>
      <c r="V375" s="1">
        <v>1</v>
      </c>
      <c r="W375" t="s">
        <v>341</v>
      </c>
      <c r="X375" t="s">
        <v>389</v>
      </c>
      <c r="Y375" s="2" t="s">
        <v>373</v>
      </c>
      <c r="Z375" s="3">
        <v>8</v>
      </c>
      <c r="AA375" s="4">
        <v>834</v>
      </c>
      <c r="AB375" s="4" t="s">
        <v>389</v>
      </c>
      <c r="AC375" t="s">
        <v>390</v>
      </c>
      <c r="AD375">
        <v>2010</v>
      </c>
      <c r="AE375">
        <v>7</v>
      </c>
      <c r="AF375">
        <v>13</v>
      </c>
      <c r="AG375" t="s">
        <v>391</v>
      </c>
      <c r="AJ375" t="s">
        <v>5</v>
      </c>
      <c r="AK375" t="s">
        <v>11</v>
      </c>
      <c r="AL375">
        <v>119147</v>
      </c>
      <c r="AM375">
        <v>6643049</v>
      </c>
      <c r="AN375" s="4">
        <v>119000</v>
      </c>
      <c r="AO375" s="4">
        <v>6643000</v>
      </c>
      <c r="AP375">
        <v>250</v>
      </c>
      <c r="AR375">
        <v>1010</v>
      </c>
      <c r="AT375" s="5" t="s">
        <v>392</v>
      </c>
      <c r="AU375">
        <v>101980</v>
      </c>
      <c r="AW375" s="6" t="s">
        <v>12</v>
      </c>
      <c r="AX375">
        <v>1</v>
      </c>
      <c r="AY375" t="s">
        <v>13</v>
      </c>
      <c r="AZ375" t="s">
        <v>393</v>
      </c>
      <c r="BA375" t="s">
        <v>394</v>
      </c>
      <c r="BB375">
        <v>1010</v>
      </c>
      <c r="BC375" t="s">
        <v>43</v>
      </c>
      <c r="BD375" t="s">
        <v>44</v>
      </c>
      <c r="BF375" s="5">
        <v>43709.903472222199</v>
      </c>
      <c r="BG375" s="7" t="s">
        <v>17</v>
      </c>
      <c r="BI375">
        <v>6</v>
      </c>
      <c r="BJ375">
        <v>48389</v>
      </c>
      <c r="BK375">
        <v>132022</v>
      </c>
      <c r="BL375" t="s">
        <v>395</v>
      </c>
      <c r="BX375">
        <v>149407</v>
      </c>
    </row>
    <row r="376" spans="1:76" x14ac:dyDescent="0.25">
      <c r="A376">
        <v>141744</v>
      </c>
      <c r="B376">
        <v>199583</v>
      </c>
      <c r="F376" t="s">
        <v>0</v>
      </c>
      <c r="G376" t="s">
        <v>396</v>
      </c>
      <c r="H376" t="s">
        <v>397</v>
      </c>
      <c r="I376" t="s">
        <v>126</v>
      </c>
      <c r="K376">
        <v>1</v>
      </c>
      <c r="L376" t="s">
        <v>4</v>
      </c>
      <c r="M376">
        <v>101980</v>
      </c>
      <c r="N376" t="s">
        <v>5</v>
      </c>
      <c r="O376" t="s">
        <v>5</v>
      </c>
      <c r="U376" t="s">
        <v>398</v>
      </c>
      <c r="V376" s="1">
        <v>1</v>
      </c>
      <c r="W376" t="s">
        <v>399</v>
      </c>
      <c r="X376" t="s">
        <v>400</v>
      </c>
      <c r="Y376" t="s">
        <v>401</v>
      </c>
      <c r="Z376" s="3">
        <v>9</v>
      </c>
      <c r="AA376" s="4">
        <v>928</v>
      </c>
      <c r="AB376" s="4" t="s">
        <v>400</v>
      </c>
      <c r="AC376" t="s">
        <v>402</v>
      </c>
      <c r="AD376">
        <v>2006</v>
      </c>
      <c r="AE376">
        <v>6</v>
      </c>
      <c r="AF376">
        <v>9</v>
      </c>
      <c r="AG376" t="s">
        <v>403</v>
      </c>
      <c r="AH376" t="s">
        <v>403</v>
      </c>
      <c r="AJ376" t="s">
        <v>5</v>
      </c>
      <c r="AK376" t="s">
        <v>11</v>
      </c>
      <c r="AL376">
        <v>100580</v>
      </c>
      <c r="AM376">
        <v>6514686</v>
      </c>
      <c r="AN376" s="4">
        <v>101000</v>
      </c>
      <c r="AO376" s="4">
        <v>6515000</v>
      </c>
      <c r="AP376">
        <v>7</v>
      </c>
      <c r="AR376">
        <v>33</v>
      </c>
      <c r="AT376" s="5"/>
      <c r="AU376">
        <v>101980</v>
      </c>
      <c r="AW376" s="6" t="s">
        <v>12</v>
      </c>
      <c r="AX376">
        <v>1</v>
      </c>
      <c r="AY376" t="s">
        <v>13</v>
      </c>
      <c r="AZ376" t="s">
        <v>404</v>
      </c>
      <c r="BA376" t="s">
        <v>405</v>
      </c>
      <c r="BB376">
        <v>33</v>
      </c>
      <c r="BC376" t="s">
        <v>406</v>
      </c>
      <c r="BD376" t="s">
        <v>30</v>
      </c>
      <c r="BF376" s="5">
        <v>41689</v>
      </c>
      <c r="BG376" s="7" t="s">
        <v>17</v>
      </c>
      <c r="BI376">
        <v>4</v>
      </c>
      <c r="BJ376">
        <v>350457</v>
      </c>
      <c r="BK376">
        <v>132025</v>
      </c>
      <c r="BL376" t="s">
        <v>407</v>
      </c>
      <c r="BN376" t="s">
        <v>408</v>
      </c>
      <c r="BX376">
        <v>141744</v>
      </c>
    </row>
    <row r="377" spans="1:76" x14ac:dyDescent="0.25">
      <c r="A377">
        <v>141588</v>
      </c>
      <c r="B377">
        <v>213806</v>
      </c>
      <c r="F377" t="s">
        <v>0</v>
      </c>
      <c r="G377" t="s">
        <v>101</v>
      </c>
      <c r="H377" t="s">
        <v>409</v>
      </c>
      <c r="I377" s="8" t="str">
        <f>HYPERLINK(AT377,"Hb")</f>
        <v>Hb</v>
      </c>
      <c r="K377">
        <v>1</v>
      </c>
      <c r="L377" t="s">
        <v>4</v>
      </c>
      <c r="M377">
        <v>101980</v>
      </c>
      <c r="N377" t="s">
        <v>5</v>
      </c>
      <c r="O377" t="s">
        <v>5</v>
      </c>
      <c r="U377" t="s">
        <v>398</v>
      </c>
      <c r="V377" s="1">
        <v>1</v>
      </c>
      <c r="W377" t="s">
        <v>399</v>
      </c>
      <c r="X377" t="s">
        <v>400</v>
      </c>
      <c r="Y377" t="s">
        <v>401</v>
      </c>
      <c r="Z377" s="3">
        <v>9</v>
      </c>
      <c r="AA377" s="4">
        <v>928</v>
      </c>
      <c r="AB377" s="4" t="s">
        <v>400</v>
      </c>
      <c r="AC377" t="s">
        <v>410</v>
      </c>
      <c r="AD377">
        <v>2007</v>
      </c>
      <c r="AE377">
        <v>5</v>
      </c>
      <c r="AF377">
        <v>19</v>
      </c>
      <c r="AG377" t="s">
        <v>170</v>
      </c>
      <c r="AH377" t="s">
        <v>170</v>
      </c>
      <c r="AJ377" t="s">
        <v>5</v>
      </c>
      <c r="AK377" t="s">
        <v>11</v>
      </c>
      <c r="AL377">
        <v>100363</v>
      </c>
      <c r="AM377">
        <v>6514630</v>
      </c>
      <c r="AN377" s="4">
        <v>101000</v>
      </c>
      <c r="AO377" s="4">
        <v>6515000</v>
      </c>
      <c r="AP377">
        <v>71</v>
      </c>
      <c r="AR377">
        <v>37</v>
      </c>
      <c r="AT377" t="s">
        <v>411</v>
      </c>
      <c r="AU377">
        <v>101980</v>
      </c>
      <c r="AW377" s="6" t="s">
        <v>12</v>
      </c>
      <c r="AX377">
        <v>1</v>
      </c>
      <c r="AY377" t="s">
        <v>13</v>
      </c>
      <c r="AZ377" t="s">
        <v>412</v>
      </c>
      <c r="BA377" t="s">
        <v>413</v>
      </c>
      <c r="BB377">
        <v>37</v>
      </c>
      <c r="BC377" t="s">
        <v>110</v>
      </c>
      <c r="BD377" t="s">
        <v>30</v>
      </c>
      <c r="BE377">
        <v>1</v>
      </c>
      <c r="BF377" s="5">
        <v>43887</v>
      </c>
      <c r="BG377" s="7" t="s">
        <v>17</v>
      </c>
      <c r="BI377">
        <v>4</v>
      </c>
      <c r="BJ377">
        <v>368254</v>
      </c>
      <c r="BK377">
        <v>132292</v>
      </c>
      <c r="BL377" t="s">
        <v>414</v>
      </c>
      <c r="BN377" t="s">
        <v>415</v>
      </c>
      <c r="BX377">
        <v>141588</v>
      </c>
    </row>
    <row r="378" spans="1:76" x14ac:dyDescent="0.25">
      <c r="A378">
        <v>142144</v>
      </c>
      <c r="B378">
        <v>314268</v>
      </c>
      <c r="F378" t="s">
        <v>0</v>
      </c>
      <c r="G378" t="s">
        <v>19</v>
      </c>
      <c r="H378" t="s">
        <v>421</v>
      </c>
      <c r="I378" s="8" t="str">
        <f>HYPERLINK(AT378,"Hb")</f>
        <v>Hb</v>
      </c>
      <c r="K378">
        <v>1</v>
      </c>
      <c r="L378" t="s">
        <v>4</v>
      </c>
      <c r="M378">
        <v>101980</v>
      </c>
      <c r="N378" t="s">
        <v>5</v>
      </c>
      <c r="O378" t="s">
        <v>5</v>
      </c>
      <c r="U378" t="s">
        <v>422</v>
      </c>
      <c r="V378" s="1">
        <v>1</v>
      </c>
      <c r="W378" t="s">
        <v>399</v>
      </c>
      <c r="X378" t="s">
        <v>400</v>
      </c>
      <c r="Y378" t="s">
        <v>401</v>
      </c>
      <c r="Z378" s="3">
        <v>9</v>
      </c>
      <c r="AA378" s="4">
        <v>928</v>
      </c>
      <c r="AB378" s="4" t="s">
        <v>400</v>
      </c>
      <c r="AC378" t="s">
        <v>423</v>
      </c>
      <c r="AD378">
        <v>1971</v>
      </c>
      <c r="AE378">
        <v>7</v>
      </c>
      <c r="AF378">
        <v>11</v>
      </c>
      <c r="AG378" t="s">
        <v>281</v>
      </c>
      <c r="AH378" t="s">
        <v>281</v>
      </c>
      <c r="AJ378" t="s">
        <v>5</v>
      </c>
      <c r="AK378" t="s">
        <v>11</v>
      </c>
      <c r="AL378">
        <v>102017</v>
      </c>
      <c r="AM378">
        <v>6508793</v>
      </c>
      <c r="AN378" s="4">
        <v>103000</v>
      </c>
      <c r="AO378" s="4">
        <v>6509000</v>
      </c>
      <c r="AP378">
        <v>1414</v>
      </c>
      <c r="AR378">
        <v>8</v>
      </c>
      <c r="AS378" t="s">
        <v>119</v>
      </c>
      <c r="AT378" t="s">
        <v>424</v>
      </c>
      <c r="AU378">
        <v>101980</v>
      </c>
      <c r="AW378" s="6" t="s">
        <v>12</v>
      </c>
      <c r="AX378">
        <v>1</v>
      </c>
      <c r="AY378" t="s">
        <v>13</v>
      </c>
      <c r="AZ378" t="s">
        <v>425</v>
      </c>
      <c r="BA378" t="s">
        <v>426</v>
      </c>
      <c r="BB378">
        <v>8</v>
      </c>
      <c r="BC378" t="s">
        <v>29</v>
      </c>
      <c r="BD378" t="s">
        <v>30</v>
      </c>
      <c r="BE378">
        <v>1</v>
      </c>
      <c r="BF378" s="5">
        <v>33729</v>
      </c>
      <c r="BG378" s="7" t="s">
        <v>17</v>
      </c>
      <c r="BI378">
        <v>3</v>
      </c>
      <c r="BJ378">
        <v>486226</v>
      </c>
      <c r="BK378">
        <v>132024</v>
      </c>
      <c r="BL378" t="s">
        <v>427</v>
      </c>
      <c r="BN378" t="s">
        <v>428</v>
      </c>
      <c r="BX378">
        <v>142144</v>
      </c>
    </row>
    <row r="379" spans="1:76" x14ac:dyDescent="0.25">
      <c r="A379">
        <v>141432</v>
      </c>
      <c r="B379">
        <v>314267</v>
      </c>
      <c r="F379" t="s">
        <v>0</v>
      </c>
      <c r="G379" t="s">
        <v>19</v>
      </c>
      <c r="H379" t="s">
        <v>434</v>
      </c>
      <c r="I379" s="8" t="str">
        <f>HYPERLINK(AT379,"Hb")</f>
        <v>Hb</v>
      </c>
      <c r="K379">
        <v>1</v>
      </c>
      <c r="L379" t="s">
        <v>4</v>
      </c>
      <c r="M379">
        <v>101980</v>
      </c>
      <c r="N379" t="s">
        <v>5</v>
      </c>
      <c r="O379" t="s">
        <v>5</v>
      </c>
      <c r="P379" s="9" t="s">
        <v>114</v>
      </c>
      <c r="U379" t="s">
        <v>435</v>
      </c>
      <c r="V379" s="1">
        <v>1</v>
      </c>
      <c r="W379" t="s">
        <v>399</v>
      </c>
      <c r="X379" t="s">
        <v>400</v>
      </c>
      <c r="Y379" t="s">
        <v>401</v>
      </c>
      <c r="Z379" s="3">
        <v>9</v>
      </c>
      <c r="AA379" s="4">
        <v>928</v>
      </c>
      <c r="AB379" s="4" t="s">
        <v>400</v>
      </c>
      <c r="AC379" t="s">
        <v>436</v>
      </c>
      <c r="AD379">
        <v>1963</v>
      </c>
      <c r="AE379">
        <v>8</v>
      </c>
      <c r="AF379">
        <v>1</v>
      </c>
      <c r="AG379" t="s">
        <v>437</v>
      </c>
      <c r="AH379" t="s">
        <v>118</v>
      </c>
      <c r="AJ379" t="s">
        <v>5</v>
      </c>
      <c r="AK379" t="s">
        <v>11</v>
      </c>
      <c r="AL379">
        <v>99978</v>
      </c>
      <c r="AM379">
        <v>6508475</v>
      </c>
      <c r="AN379" s="4">
        <v>99000</v>
      </c>
      <c r="AO379" s="4">
        <v>6509000</v>
      </c>
      <c r="AP379">
        <v>1118</v>
      </c>
      <c r="AR379">
        <v>8</v>
      </c>
      <c r="AS379" t="s">
        <v>438</v>
      </c>
      <c r="AT379" t="s">
        <v>439</v>
      </c>
      <c r="AU379">
        <v>101980</v>
      </c>
      <c r="AW379" s="6" t="s">
        <v>12</v>
      </c>
      <c r="AX379">
        <v>1</v>
      </c>
      <c r="AY379" t="s">
        <v>13</v>
      </c>
      <c r="AZ379" t="s">
        <v>440</v>
      </c>
      <c r="BA379" t="s">
        <v>441</v>
      </c>
      <c r="BB379">
        <v>8</v>
      </c>
      <c r="BC379" t="s">
        <v>29</v>
      </c>
      <c r="BD379" t="s">
        <v>30</v>
      </c>
      <c r="BE379">
        <v>1</v>
      </c>
      <c r="BF379" s="5">
        <v>33729</v>
      </c>
      <c r="BG379" s="7" t="s">
        <v>17</v>
      </c>
      <c r="BI379">
        <v>3</v>
      </c>
      <c r="BJ379">
        <v>486225</v>
      </c>
      <c r="BK379">
        <v>132023</v>
      </c>
      <c r="BL379" t="s">
        <v>442</v>
      </c>
      <c r="BN379" t="s">
        <v>443</v>
      </c>
      <c r="BX379">
        <v>141432</v>
      </c>
    </row>
    <row r="380" spans="1:76" x14ac:dyDescent="0.25">
      <c r="A380">
        <v>120520</v>
      </c>
      <c r="B380">
        <v>191059</v>
      </c>
      <c r="F380" t="s">
        <v>0</v>
      </c>
      <c r="G380" t="s">
        <v>396</v>
      </c>
      <c r="H380" t="s">
        <v>454</v>
      </c>
      <c r="I380" t="s">
        <v>126</v>
      </c>
      <c r="K380">
        <v>1</v>
      </c>
      <c r="L380" t="s">
        <v>4</v>
      </c>
      <c r="M380">
        <v>101980</v>
      </c>
      <c r="N380" t="s">
        <v>5</v>
      </c>
      <c r="O380" t="s">
        <v>5</v>
      </c>
      <c r="U380" t="s">
        <v>455</v>
      </c>
      <c r="V380" s="1">
        <v>1</v>
      </c>
      <c r="W380" t="s">
        <v>399</v>
      </c>
      <c r="X380" t="s">
        <v>456</v>
      </c>
      <c r="Y380" t="s">
        <v>401</v>
      </c>
      <c r="Z380" s="3">
        <v>9</v>
      </c>
      <c r="AA380" s="4">
        <v>937</v>
      </c>
      <c r="AB380" s="4" t="s">
        <v>456</v>
      </c>
      <c r="AC380" t="s">
        <v>457</v>
      </c>
      <c r="AD380">
        <v>1997</v>
      </c>
      <c r="AE380">
        <v>6</v>
      </c>
      <c r="AF380">
        <v>10</v>
      </c>
      <c r="AG380" t="s">
        <v>458</v>
      </c>
      <c r="AH380" t="s">
        <v>458</v>
      </c>
      <c r="AJ380" t="s">
        <v>5</v>
      </c>
      <c r="AK380" t="s">
        <v>11</v>
      </c>
      <c r="AL380">
        <v>79879</v>
      </c>
      <c r="AM380">
        <v>6512855</v>
      </c>
      <c r="AN380" s="4">
        <v>79000</v>
      </c>
      <c r="AO380" s="4">
        <v>6513000</v>
      </c>
      <c r="AP380">
        <v>71</v>
      </c>
      <c r="AR380">
        <v>33</v>
      </c>
      <c r="AT380" s="5"/>
      <c r="AU380">
        <v>101980</v>
      </c>
      <c r="AW380" s="6" t="s">
        <v>12</v>
      </c>
      <c r="AX380">
        <v>1</v>
      </c>
      <c r="AY380" t="s">
        <v>13</v>
      </c>
      <c r="AZ380" t="s">
        <v>459</v>
      </c>
      <c r="BA380" t="s">
        <v>460</v>
      </c>
      <c r="BB380">
        <v>33</v>
      </c>
      <c r="BC380" t="s">
        <v>406</v>
      </c>
      <c r="BD380" t="s">
        <v>30</v>
      </c>
      <c r="BF380" s="5">
        <v>41689</v>
      </c>
      <c r="BG380" s="7" t="s">
        <v>17</v>
      </c>
      <c r="BI380">
        <v>4</v>
      </c>
      <c r="BJ380">
        <v>342620</v>
      </c>
      <c r="BK380">
        <v>132026</v>
      </c>
      <c r="BL380" t="s">
        <v>461</v>
      </c>
      <c r="BN380" t="s">
        <v>462</v>
      </c>
      <c r="BX380">
        <v>120520</v>
      </c>
    </row>
    <row r="381" spans="1:76" x14ac:dyDescent="0.25">
      <c r="A381">
        <v>116145</v>
      </c>
      <c r="B381">
        <v>197760</v>
      </c>
      <c r="F381" t="s">
        <v>0</v>
      </c>
      <c r="G381" t="s">
        <v>396</v>
      </c>
      <c r="H381" t="s">
        <v>471</v>
      </c>
      <c r="I381" t="s">
        <v>126</v>
      </c>
      <c r="K381">
        <v>1</v>
      </c>
      <c r="L381" t="s">
        <v>4</v>
      </c>
      <c r="M381">
        <v>101980</v>
      </c>
      <c r="N381" t="s">
        <v>5</v>
      </c>
      <c r="O381" t="s">
        <v>5</v>
      </c>
      <c r="U381" t="s">
        <v>472</v>
      </c>
      <c r="V381" s="1">
        <v>1</v>
      </c>
      <c r="W381" t="s">
        <v>399</v>
      </c>
      <c r="X381" t="s">
        <v>473</v>
      </c>
      <c r="Y381" t="s">
        <v>401</v>
      </c>
      <c r="Z381" s="3">
        <v>9</v>
      </c>
      <c r="AA381" s="4">
        <v>940</v>
      </c>
      <c r="AB381" s="4" t="s">
        <v>473</v>
      </c>
      <c r="AC381" t="s">
        <v>474</v>
      </c>
      <c r="AD381">
        <v>2004</v>
      </c>
      <c r="AE381">
        <v>5</v>
      </c>
      <c r="AF381">
        <v>27</v>
      </c>
      <c r="AG381" t="s">
        <v>466</v>
      </c>
      <c r="AH381" t="s">
        <v>466</v>
      </c>
      <c r="AJ381" t="s">
        <v>5</v>
      </c>
      <c r="AK381" t="s">
        <v>11</v>
      </c>
      <c r="AL381">
        <v>71320</v>
      </c>
      <c r="AM381">
        <v>6576506</v>
      </c>
      <c r="AN381" s="4">
        <v>71000</v>
      </c>
      <c r="AO381" s="4">
        <v>6577000</v>
      </c>
      <c r="AP381">
        <v>71</v>
      </c>
      <c r="AR381">
        <v>33</v>
      </c>
      <c r="AT381" s="5"/>
      <c r="AU381">
        <v>101980</v>
      </c>
      <c r="AW381" s="6" t="s">
        <v>12</v>
      </c>
      <c r="AX381">
        <v>1</v>
      </c>
      <c r="AY381" t="s">
        <v>13</v>
      </c>
      <c r="AZ381" t="s">
        <v>475</v>
      </c>
      <c r="BA381" t="s">
        <v>476</v>
      </c>
      <c r="BB381">
        <v>33</v>
      </c>
      <c r="BC381" t="s">
        <v>406</v>
      </c>
      <c r="BD381" t="s">
        <v>30</v>
      </c>
      <c r="BF381" s="5">
        <v>41689</v>
      </c>
      <c r="BG381" s="7" t="s">
        <v>17</v>
      </c>
      <c r="BI381">
        <v>4</v>
      </c>
      <c r="BJ381">
        <v>348749</v>
      </c>
      <c r="BK381">
        <v>132030</v>
      </c>
      <c r="BL381" t="s">
        <v>477</v>
      </c>
      <c r="BN381" t="s">
        <v>478</v>
      </c>
      <c r="BX381">
        <v>116145</v>
      </c>
    </row>
    <row r="382" spans="1:76" x14ac:dyDescent="0.25">
      <c r="A382">
        <v>115865</v>
      </c>
      <c r="B382">
        <v>201935</v>
      </c>
      <c r="F382" t="s">
        <v>0</v>
      </c>
      <c r="G382" t="s">
        <v>396</v>
      </c>
      <c r="H382" t="s">
        <v>479</v>
      </c>
      <c r="I382" t="s">
        <v>126</v>
      </c>
      <c r="K382">
        <v>1</v>
      </c>
      <c r="L382" t="s">
        <v>4</v>
      </c>
      <c r="M382">
        <v>101980</v>
      </c>
      <c r="N382" t="s">
        <v>5</v>
      </c>
      <c r="O382" t="s">
        <v>5</v>
      </c>
      <c r="U382" t="s">
        <v>480</v>
      </c>
      <c r="V382" s="9">
        <v>3</v>
      </c>
      <c r="W382" t="s">
        <v>399</v>
      </c>
      <c r="X382" t="s">
        <v>473</v>
      </c>
      <c r="Y382" t="s">
        <v>401</v>
      </c>
      <c r="Z382" s="3">
        <v>9</v>
      </c>
      <c r="AA382" s="4">
        <v>940</v>
      </c>
      <c r="AB382" s="4" t="s">
        <v>473</v>
      </c>
      <c r="AC382" t="s">
        <v>473</v>
      </c>
      <c r="AD382">
        <v>2001</v>
      </c>
      <c r="AE382">
        <v>6</v>
      </c>
      <c r="AF382">
        <v>17</v>
      </c>
      <c r="AG382" t="s">
        <v>481</v>
      </c>
      <c r="AH382" t="s">
        <v>481</v>
      </c>
      <c r="AJ382" t="s">
        <v>5</v>
      </c>
      <c r="AK382" t="s">
        <v>11</v>
      </c>
      <c r="AL382">
        <v>70393</v>
      </c>
      <c r="AM382">
        <v>6581272</v>
      </c>
      <c r="AN382" s="4">
        <v>71000</v>
      </c>
      <c r="AO382" s="4">
        <v>6581000</v>
      </c>
      <c r="AP382">
        <v>15524</v>
      </c>
      <c r="AR382">
        <v>33</v>
      </c>
      <c r="AT382" s="5"/>
      <c r="AU382">
        <v>101980</v>
      </c>
      <c r="AW382" s="6" t="s">
        <v>12</v>
      </c>
      <c r="AX382">
        <v>1</v>
      </c>
      <c r="AY382" t="s">
        <v>13</v>
      </c>
      <c r="AZ382" t="s">
        <v>482</v>
      </c>
      <c r="BA382" t="s">
        <v>483</v>
      </c>
      <c r="BB382">
        <v>33</v>
      </c>
      <c r="BC382" t="s">
        <v>406</v>
      </c>
      <c r="BD382" t="s">
        <v>30</v>
      </c>
      <c r="BF382" s="5">
        <v>41689</v>
      </c>
      <c r="BG382" s="7" t="s">
        <v>17</v>
      </c>
      <c r="BI382">
        <v>4</v>
      </c>
      <c r="BJ382">
        <v>352536</v>
      </c>
      <c r="BK382">
        <v>132028</v>
      </c>
      <c r="BL382" t="s">
        <v>484</v>
      </c>
      <c r="BN382" t="s">
        <v>485</v>
      </c>
      <c r="BX382">
        <v>115865</v>
      </c>
    </row>
    <row r="383" spans="1:76" x14ac:dyDescent="0.25">
      <c r="A383">
        <v>116929</v>
      </c>
      <c r="B383">
        <v>193435</v>
      </c>
      <c r="F383" t="s">
        <v>0</v>
      </c>
      <c r="G383" t="s">
        <v>396</v>
      </c>
      <c r="H383" t="s">
        <v>486</v>
      </c>
      <c r="I383" t="s">
        <v>126</v>
      </c>
      <c r="K383">
        <v>1</v>
      </c>
      <c r="L383" t="s">
        <v>4</v>
      </c>
      <c r="M383">
        <v>101980</v>
      </c>
      <c r="N383" t="s">
        <v>5</v>
      </c>
      <c r="O383" t="s">
        <v>5</v>
      </c>
      <c r="U383" t="s">
        <v>487</v>
      </c>
      <c r="V383" s="1">
        <v>1</v>
      </c>
      <c r="W383" t="s">
        <v>399</v>
      </c>
      <c r="X383" t="s">
        <v>473</v>
      </c>
      <c r="Y383" t="s">
        <v>401</v>
      </c>
      <c r="Z383" s="3">
        <v>9</v>
      </c>
      <c r="AA383" s="4">
        <v>940</v>
      </c>
      <c r="AB383" s="4" t="s">
        <v>473</v>
      </c>
      <c r="AC383" t="s">
        <v>488</v>
      </c>
      <c r="AD383">
        <v>2000</v>
      </c>
      <c r="AE383">
        <v>6</v>
      </c>
      <c r="AF383">
        <v>17</v>
      </c>
      <c r="AG383" t="s">
        <v>403</v>
      </c>
      <c r="AH383" t="s">
        <v>403</v>
      </c>
      <c r="AJ383" t="s">
        <v>5</v>
      </c>
      <c r="AK383" t="s">
        <v>11</v>
      </c>
      <c r="AL383">
        <v>73208</v>
      </c>
      <c r="AM383">
        <v>6573463</v>
      </c>
      <c r="AN383" s="4">
        <v>73000</v>
      </c>
      <c r="AO383" s="4">
        <v>6573000</v>
      </c>
      <c r="AP383">
        <v>707</v>
      </c>
      <c r="AR383">
        <v>33</v>
      </c>
      <c r="AT383" s="5"/>
      <c r="AU383">
        <v>101980</v>
      </c>
      <c r="AW383" s="6" t="s">
        <v>12</v>
      </c>
      <c r="AX383">
        <v>1</v>
      </c>
      <c r="AY383" t="s">
        <v>13</v>
      </c>
      <c r="AZ383" t="s">
        <v>489</v>
      </c>
      <c r="BA383" t="s">
        <v>490</v>
      </c>
      <c r="BB383">
        <v>33</v>
      </c>
      <c r="BC383" t="s">
        <v>406</v>
      </c>
      <c r="BD383" t="s">
        <v>30</v>
      </c>
      <c r="BF383" s="5">
        <v>41689</v>
      </c>
      <c r="BG383" s="7" t="s">
        <v>17</v>
      </c>
      <c r="BI383">
        <v>4</v>
      </c>
      <c r="BJ383">
        <v>344778</v>
      </c>
      <c r="BK383">
        <v>132027</v>
      </c>
      <c r="BL383" t="s">
        <v>491</v>
      </c>
      <c r="BN383" t="s">
        <v>492</v>
      </c>
      <c r="BX383">
        <v>116929</v>
      </c>
    </row>
    <row r="384" spans="1:76" x14ac:dyDescent="0.25">
      <c r="A384">
        <v>117127</v>
      </c>
      <c r="B384">
        <v>194232</v>
      </c>
      <c r="F384" t="s">
        <v>0</v>
      </c>
      <c r="G384" t="s">
        <v>396</v>
      </c>
      <c r="H384" t="s">
        <v>493</v>
      </c>
      <c r="I384" t="s">
        <v>126</v>
      </c>
      <c r="K384">
        <v>1</v>
      </c>
      <c r="L384" t="s">
        <v>4</v>
      </c>
      <c r="M384">
        <v>101980</v>
      </c>
      <c r="N384" t="s">
        <v>5</v>
      </c>
      <c r="O384" t="s">
        <v>5</v>
      </c>
      <c r="U384" t="s">
        <v>494</v>
      </c>
      <c r="V384" s="1">
        <v>1</v>
      </c>
      <c r="W384" t="s">
        <v>399</v>
      </c>
      <c r="X384" t="s">
        <v>473</v>
      </c>
      <c r="Y384" t="s">
        <v>401</v>
      </c>
      <c r="Z384" s="3">
        <v>9</v>
      </c>
      <c r="AA384" s="4">
        <v>940</v>
      </c>
      <c r="AB384" s="4" t="s">
        <v>473</v>
      </c>
      <c r="AC384" t="s">
        <v>495</v>
      </c>
      <c r="AD384">
        <v>2001</v>
      </c>
      <c r="AE384">
        <v>6</v>
      </c>
      <c r="AF384">
        <v>17</v>
      </c>
      <c r="AG384" t="s">
        <v>458</v>
      </c>
      <c r="AH384" t="s">
        <v>458</v>
      </c>
      <c r="AJ384" t="s">
        <v>5</v>
      </c>
      <c r="AK384" t="s">
        <v>11</v>
      </c>
      <c r="AL384">
        <v>73650</v>
      </c>
      <c r="AM384">
        <v>6580837</v>
      </c>
      <c r="AN384" s="4">
        <v>73000</v>
      </c>
      <c r="AO384" s="4">
        <v>6581000</v>
      </c>
      <c r="AP384">
        <v>7</v>
      </c>
      <c r="AR384">
        <v>33</v>
      </c>
      <c r="AT384" s="5"/>
      <c r="AU384">
        <v>101980</v>
      </c>
      <c r="AW384" s="6" t="s">
        <v>12</v>
      </c>
      <c r="AX384">
        <v>1</v>
      </c>
      <c r="AY384" t="s">
        <v>13</v>
      </c>
      <c r="AZ384" t="s">
        <v>496</v>
      </c>
      <c r="BA384" t="s">
        <v>497</v>
      </c>
      <c r="BB384">
        <v>33</v>
      </c>
      <c r="BC384" t="s">
        <v>406</v>
      </c>
      <c r="BD384" t="s">
        <v>30</v>
      </c>
      <c r="BF384" s="5">
        <v>41689</v>
      </c>
      <c r="BG384" s="7" t="s">
        <v>17</v>
      </c>
      <c r="BI384">
        <v>4</v>
      </c>
      <c r="BJ384">
        <v>345549</v>
      </c>
      <c r="BK384">
        <v>132029</v>
      </c>
      <c r="BL384" t="s">
        <v>498</v>
      </c>
      <c r="BN384" t="s">
        <v>499</v>
      </c>
      <c r="BX384">
        <v>117127</v>
      </c>
    </row>
    <row r="385" spans="1:76" x14ac:dyDescent="0.25">
      <c r="A385">
        <v>114451</v>
      </c>
      <c r="B385">
        <v>59468</v>
      </c>
      <c r="F385" t="s">
        <v>0</v>
      </c>
      <c r="G385" t="s">
        <v>33</v>
      </c>
      <c r="H385" t="s">
        <v>500</v>
      </c>
      <c r="I385" t="s">
        <v>3</v>
      </c>
      <c r="K385">
        <v>1</v>
      </c>
      <c r="L385" t="s">
        <v>4</v>
      </c>
      <c r="M385">
        <v>101980</v>
      </c>
      <c r="N385" t="s">
        <v>5</v>
      </c>
      <c r="O385" t="s">
        <v>5</v>
      </c>
      <c r="U385" t="s">
        <v>501</v>
      </c>
      <c r="V385" s="1">
        <v>1</v>
      </c>
      <c r="W385" t="s">
        <v>399</v>
      </c>
      <c r="X385" t="s">
        <v>502</v>
      </c>
      <c r="Y385" t="s">
        <v>401</v>
      </c>
      <c r="Z385" s="3">
        <v>9</v>
      </c>
      <c r="AA385" s="4">
        <v>941</v>
      </c>
      <c r="AB385" s="4" t="s">
        <v>502</v>
      </c>
      <c r="AC385" t="s">
        <v>503</v>
      </c>
      <c r="AD385">
        <v>2001</v>
      </c>
      <c r="AE385">
        <v>6</v>
      </c>
      <c r="AF385">
        <v>16</v>
      </c>
      <c r="AG385" t="s">
        <v>481</v>
      </c>
      <c r="AJ385" t="s">
        <v>5</v>
      </c>
      <c r="AK385" t="s">
        <v>11</v>
      </c>
      <c r="AL385">
        <v>66301</v>
      </c>
      <c r="AM385">
        <v>6598852</v>
      </c>
      <c r="AN385" s="4">
        <v>67000</v>
      </c>
      <c r="AO385" s="4">
        <v>6599000</v>
      </c>
      <c r="AP385">
        <v>5</v>
      </c>
      <c r="AR385">
        <v>1010</v>
      </c>
      <c r="AT385" s="5" t="s">
        <v>504</v>
      </c>
      <c r="AU385">
        <v>101980</v>
      </c>
      <c r="AW385" s="6" t="s">
        <v>12</v>
      </c>
      <c r="AX385">
        <v>1</v>
      </c>
      <c r="AY385" t="s">
        <v>13</v>
      </c>
      <c r="AZ385" t="s">
        <v>505</v>
      </c>
      <c r="BA385" t="s">
        <v>506</v>
      </c>
      <c r="BB385">
        <v>1010</v>
      </c>
      <c r="BC385" t="s">
        <v>43</v>
      </c>
      <c r="BD385" t="s">
        <v>44</v>
      </c>
      <c r="BF385" s="5">
        <v>41445.704861111102</v>
      </c>
      <c r="BG385" s="7" t="s">
        <v>17</v>
      </c>
      <c r="BI385">
        <v>6</v>
      </c>
      <c r="BJ385">
        <v>56104</v>
      </c>
      <c r="BK385">
        <v>132032</v>
      </c>
      <c r="BL385" t="s">
        <v>507</v>
      </c>
      <c r="BX385">
        <v>114451</v>
      </c>
    </row>
    <row r="386" spans="1:76" x14ac:dyDescent="0.25">
      <c r="A386">
        <v>115190</v>
      </c>
      <c r="B386">
        <v>193064</v>
      </c>
      <c r="F386" t="s">
        <v>0</v>
      </c>
      <c r="G386" t="s">
        <v>396</v>
      </c>
      <c r="H386" t="s">
        <v>508</v>
      </c>
      <c r="I386" t="s">
        <v>126</v>
      </c>
      <c r="K386">
        <v>1</v>
      </c>
      <c r="L386" t="s">
        <v>4</v>
      </c>
      <c r="M386">
        <v>101980</v>
      </c>
      <c r="N386" t="s">
        <v>5</v>
      </c>
      <c r="O386" t="s">
        <v>5</v>
      </c>
      <c r="U386" t="s">
        <v>509</v>
      </c>
      <c r="V386" s="1">
        <v>1</v>
      </c>
      <c r="W386" t="s">
        <v>399</v>
      </c>
      <c r="X386" t="s">
        <v>502</v>
      </c>
      <c r="Y386" t="s">
        <v>401</v>
      </c>
      <c r="Z386" s="3">
        <v>9</v>
      </c>
      <c r="AA386" s="4">
        <v>941</v>
      </c>
      <c r="AB386" s="4" t="s">
        <v>502</v>
      </c>
      <c r="AC386" t="s">
        <v>510</v>
      </c>
      <c r="AD386">
        <v>2000</v>
      </c>
      <c r="AE386">
        <v>7</v>
      </c>
      <c r="AF386">
        <v>25</v>
      </c>
      <c r="AG386" t="s">
        <v>466</v>
      </c>
      <c r="AH386" t="s">
        <v>458</v>
      </c>
      <c r="AJ386" t="s">
        <v>5</v>
      </c>
      <c r="AK386" t="s">
        <v>11</v>
      </c>
      <c r="AL386">
        <v>68662</v>
      </c>
      <c r="AM386">
        <v>6627159</v>
      </c>
      <c r="AN386" s="4">
        <v>69000</v>
      </c>
      <c r="AO386" s="4">
        <v>6627000</v>
      </c>
      <c r="AP386">
        <v>71</v>
      </c>
      <c r="AR386">
        <v>33</v>
      </c>
      <c r="AT386" s="5"/>
      <c r="AU386">
        <v>101980</v>
      </c>
      <c r="AW386" s="6" t="s">
        <v>12</v>
      </c>
      <c r="AX386">
        <v>1</v>
      </c>
      <c r="AY386" t="s">
        <v>13</v>
      </c>
      <c r="AZ386" t="s">
        <v>511</v>
      </c>
      <c r="BA386" t="s">
        <v>512</v>
      </c>
      <c r="BB386">
        <v>33</v>
      </c>
      <c r="BC386" t="s">
        <v>406</v>
      </c>
      <c r="BD386" t="s">
        <v>30</v>
      </c>
      <c r="BF386" s="5">
        <v>41689</v>
      </c>
      <c r="BG386" s="7" t="s">
        <v>17</v>
      </c>
      <c r="BI386">
        <v>4</v>
      </c>
      <c r="BJ386">
        <v>344424</v>
      </c>
      <c r="BK386">
        <v>132031</v>
      </c>
      <c r="BL386" t="s">
        <v>513</v>
      </c>
      <c r="BN386" t="s">
        <v>514</v>
      </c>
      <c r="BX386">
        <v>115190</v>
      </c>
    </row>
    <row r="387" spans="1:76" x14ac:dyDescent="0.25">
      <c r="A387">
        <v>136102</v>
      </c>
      <c r="B387">
        <v>188433</v>
      </c>
      <c r="F387" t="s">
        <v>0</v>
      </c>
      <c r="G387" t="s">
        <v>396</v>
      </c>
      <c r="H387" t="s">
        <v>515</v>
      </c>
      <c r="I387" t="s">
        <v>126</v>
      </c>
      <c r="K387">
        <v>1</v>
      </c>
      <c r="L387" t="s">
        <v>4</v>
      </c>
      <c r="M387">
        <v>101980</v>
      </c>
      <c r="N387" t="s">
        <v>5</v>
      </c>
      <c r="O387" t="s">
        <v>5</v>
      </c>
      <c r="U387" t="s">
        <v>516</v>
      </c>
      <c r="V387" s="1">
        <v>1</v>
      </c>
      <c r="W387" t="s">
        <v>399</v>
      </c>
      <c r="X387" t="s">
        <v>517</v>
      </c>
      <c r="Y387" t="s">
        <v>518</v>
      </c>
      <c r="Z387" s="3">
        <v>10</v>
      </c>
      <c r="AA387" s="4">
        <v>1001</v>
      </c>
      <c r="AB387" s="4" t="s">
        <v>517</v>
      </c>
      <c r="AC387" t="s">
        <v>519</v>
      </c>
      <c r="AD387">
        <v>1959</v>
      </c>
      <c r="AE387">
        <v>8</v>
      </c>
      <c r="AF387">
        <v>15</v>
      </c>
      <c r="AG387" t="s">
        <v>520</v>
      </c>
      <c r="AH387" t="s">
        <v>520</v>
      </c>
      <c r="AJ387" t="s">
        <v>5</v>
      </c>
      <c r="AK387" t="s">
        <v>11</v>
      </c>
      <c r="AL387">
        <v>92537</v>
      </c>
      <c r="AM387">
        <v>6464329</v>
      </c>
      <c r="AN387" s="4">
        <v>93000</v>
      </c>
      <c r="AO387" s="4">
        <v>6465000</v>
      </c>
      <c r="AP387">
        <v>1061</v>
      </c>
      <c r="AR387">
        <v>33</v>
      </c>
      <c r="AT387" s="5"/>
      <c r="AU387">
        <v>101980</v>
      </c>
      <c r="AW387" s="6" t="s">
        <v>12</v>
      </c>
      <c r="AX387">
        <v>1</v>
      </c>
      <c r="AY387" t="s">
        <v>13</v>
      </c>
      <c r="AZ387" t="s">
        <v>521</v>
      </c>
      <c r="BA387" t="s">
        <v>522</v>
      </c>
      <c r="BB387">
        <v>33</v>
      </c>
      <c r="BC387" t="s">
        <v>406</v>
      </c>
      <c r="BD387" t="s">
        <v>30</v>
      </c>
      <c r="BF387" s="5">
        <v>41689</v>
      </c>
      <c r="BG387" s="7" t="s">
        <v>17</v>
      </c>
      <c r="BI387">
        <v>4</v>
      </c>
      <c r="BJ387">
        <v>340191</v>
      </c>
      <c r="BK387">
        <v>132033</v>
      </c>
      <c r="BL387" t="s">
        <v>523</v>
      </c>
      <c r="BN387" t="s">
        <v>524</v>
      </c>
      <c r="BX387">
        <v>136102</v>
      </c>
    </row>
    <row r="388" spans="1:76" x14ac:dyDescent="0.25">
      <c r="A388">
        <v>139249</v>
      </c>
      <c r="B388">
        <v>92263</v>
      </c>
      <c r="F388" t="s">
        <v>0</v>
      </c>
      <c r="G388" t="s">
        <v>33</v>
      </c>
      <c r="H388" t="s">
        <v>525</v>
      </c>
      <c r="I388" t="s">
        <v>3</v>
      </c>
      <c r="K388">
        <v>1</v>
      </c>
      <c r="L388" t="s">
        <v>4</v>
      </c>
      <c r="M388">
        <v>101980</v>
      </c>
      <c r="N388" t="s">
        <v>5</v>
      </c>
      <c r="O388" t="s">
        <v>5</v>
      </c>
      <c r="U388" t="s">
        <v>526</v>
      </c>
      <c r="V388" s="1">
        <v>1</v>
      </c>
      <c r="W388" t="s">
        <v>399</v>
      </c>
      <c r="X388" t="s">
        <v>517</v>
      </c>
      <c r="Y388" t="s">
        <v>518</v>
      </c>
      <c r="Z388" s="3">
        <v>10</v>
      </c>
      <c r="AA388" s="4">
        <v>1001</v>
      </c>
      <c r="AB388" s="4" t="s">
        <v>517</v>
      </c>
      <c r="AC388" t="s">
        <v>527</v>
      </c>
      <c r="AD388">
        <v>2012</v>
      </c>
      <c r="AE388">
        <v>6</v>
      </c>
      <c r="AF388">
        <v>12</v>
      </c>
      <c r="AG388" t="s">
        <v>528</v>
      </c>
      <c r="AJ388" t="s">
        <v>5</v>
      </c>
      <c r="AK388" t="s">
        <v>11</v>
      </c>
      <c r="AL388">
        <v>95656</v>
      </c>
      <c r="AM388">
        <v>6474107</v>
      </c>
      <c r="AN388" s="4">
        <v>95000</v>
      </c>
      <c r="AO388" s="4">
        <v>6475000</v>
      </c>
      <c r="AP388">
        <v>1000</v>
      </c>
      <c r="AR388">
        <v>1010</v>
      </c>
      <c r="AT388" s="5" t="s">
        <v>529</v>
      </c>
      <c r="AU388">
        <v>101980</v>
      </c>
      <c r="AW388" s="6" t="s">
        <v>12</v>
      </c>
      <c r="AX388">
        <v>1</v>
      </c>
      <c r="AY388" t="s">
        <v>13</v>
      </c>
      <c r="AZ388" t="s">
        <v>530</v>
      </c>
      <c r="BA388" t="s">
        <v>531</v>
      </c>
      <c r="BB388">
        <v>1010</v>
      </c>
      <c r="BC388" t="s">
        <v>43</v>
      </c>
      <c r="BD388" t="s">
        <v>44</v>
      </c>
      <c r="BF388" s="5">
        <v>42159.720520833303</v>
      </c>
      <c r="BG388" s="7" t="s">
        <v>17</v>
      </c>
      <c r="BI388">
        <v>6</v>
      </c>
      <c r="BJ388">
        <v>79839</v>
      </c>
      <c r="BK388">
        <v>132034</v>
      </c>
      <c r="BL388" t="s">
        <v>532</v>
      </c>
      <c r="BX388">
        <v>139249</v>
      </c>
    </row>
    <row r="389" spans="1:76" x14ac:dyDescent="0.25">
      <c r="A389">
        <v>72869</v>
      </c>
      <c r="B389">
        <v>313472</v>
      </c>
      <c r="F389" t="s">
        <v>0</v>
      </c>
      <c r="G389" t="s">
        <v>19</v>
      </c>
      <c r="H389" t="s">
        <v>533</v>
      </c>
      <c r="I389" s="8" t="str">
        <f>HYPERLINK(AT389,"Hb")</f>
        <v>Hb</v>
      </c>
      <c r="K389">
        <v>1</v>
      </c>
      <c r="L389" t="s">
        <v>4</v>
      </c>
      <c r="M389">
        <v>101980</v>
      </c>
      <c r="N389" t="s">
        <v>5</v>
      </c>
      <c r="O389" t="s">
        <v>5</v>
      </c>
      <c r="U389" t="s">
        <v>534</v>
      </c>
      <c r="V389" s="1">
        <v>1</v>
      </c>
      <c r="W389" t="s">
        <v>399</v>
      </c>
      <c r="X389" t="s">
        <v>535</v>
      </c>
      <c r="Y389" t="s">
        <v>518</v>
      </c>
      <c r="Z389" s="3">
        <v>10</v>
      </c>
      <c r="AA389" s="4">
        <v>1003</v>
      </c>
      <c r="AB389" s="4" t="s">
        <v>535</v>
      </c>
      <c r="AC389" t="s">
        <v>536</v>
      </c>
      <c r="AD389">
        <v>1971</v>
      </c>
      <c r="AE389">
        <v>6</v>
      </c>
      <c r="AF389">
        <v>6</v>
      </c>
      <c r="AG389" t="s">
        <v>537</v>
      </c>
      <c r="AH389" t="s">
        <v>537</v>
      </c>
      <c r="AJ389" t="s">
        <v>5</v>
      </c>
      <c r="AK389" t="s">
        <v>11</v>
      </c>
      <c r="AL389">
        <v>11751</v>
      </c>
      <c r="AM389">
        <v>6470029</v>
      </c>
      <c r="AN389" s="4">
        <v>11000</v>
      </c>
      <c r="AO389" s="4">
        <v>6471000</v>
      </c>
      <c r="AP389">
        <v>71</v>
      </c>
      <c r="AR389">
        <v>8</v>
      </c>
      <c r="AS389" t="s">
        <v>25</v>
      </c>
      <c r="AT389" t="s">
        <v>538</v>
      </c>
      <c r="AU389">
        <v>101980</v>
      </c>
      <c r="AW389" s="6" t="s">
        <v>12</v>
      </c>
      <c r="AX389">
        <v>1</v>
      </c>
      <c r="AY389" t="s">
        <v>13</v>
      </c>
      <c r="AZ389" t="s">
        <v>539</v>
      </c>
      <c r="BA389" t="s">
        <v>540</v>
      </c>
      <c r="BB389">
        <v>8</v>
      </c>
      <c r="BC389" t="s">
        <v>29</v>
      </c>
      <c r="BD389" t="s">
        <v>30</v>
      </c>
      <c r="BE389">
        <v>1</v>
      </c>
      <c r="BF389" s="5">
        <v>33130</v>
      </c>
      <c r="BG389" s="7" t="s">
        <v>17</v>
      </c>
      <c r="BI389">
        <v>3</v>
      </c>
      <c r="BJ389">
        <v>485581</v>
      </c>
      <c r="BK389">
        <v>132035</v>
      </c>
      <c r="BL389" t="s">
        <v>541</v>
      </c>
      <c r="BN389" t="s">
        <v>542</v>
      </c>
      <c r="BX389">
        <v>72869</v>
      </c>
    </row>
    <row r="390" spans="1:76" x14ac:dyDescent="0.25">
      <c r="A390">
        <v>80307</v>
      </c>
      <c r="B390">
        <v>159419</v>
      </c>
      <c r="F390" t="s">
        <v>0</v>
      </c>
      <c r="G390" t="s">
        <v>19</v>
      </c>
      <c r="H390" t="s">
        <v>543</v>
      </c>
      <c r="I390" t="s">
        <v>544</v>
      </c>
      <c r="K390">
        <v>1</v>
      </c>
      <c r="L390" t="s">
        <v>4</v>
      </c>
      <c r="M390">
        <v>101980</v>
      </c>
      <c r="N390" t="s">
        <v>5</v>
      </c>
      <c r="O390" t="s">
        <v>5</v>
      </c>
      <c r="U390" t="s">
        <v>545</v>
      </c>
      <c r="V390" s="9">
        <v>3</v>
      </c>
      <c r="W390" t="s">
        <v>399</v>
      </c>
      <c r="X390" t="s">
        <v>535</v>
      </c>
      <c r="Y390" t="s">
        <v>518</v>
      </c>
      <c r="Z390" s="3">
        <v>10</v>
      </c>
      <c r="AA390" s="4">
        <v>1003</v>
      </c>
      <c r="AB390" s="4" t="s">
        <v>535</v>
      </c>
      <c r="AC390" t="s">
        <v>546</v>
      </c>
      <c r="AD390">
        <v>1973</v>
      </c>
      <c r="AE390">
        <v>7</v>
      </c>
      <c r="AF390">
        <v>17</v>
      </c>
      <c r="AG390" t="s">
        <v>547</v>
      </c>
      <c r="AH390" t="s">
        <v>547</v>
      </c>
      <c r="AJ390" t="s">
        <v>5</v>
      </c>
      <c r="AK390" t="s">
        <v>11</v>
      </c>
      <c r="AL390">
        <v>16815</v>
      </c>
      <c r="AM390">
        <v>6473153</v>
      </c>
      <c r="AN390" s="4">
        <v>17000</v>
      </c>
      <c r="AO390" s="4">
        <v>6473000</v>
      </c>
      <c r="AP390">
        <v>17414</v>
      </c>
      <c r="AR390">
        <v>23</v>
      </c>
      <c r="AT390" s="5"/>
      <c r="AU390">
        <v>101980</v>
      </c>
      <c r="AW390" s="6" t="s">
        <v>12</v>
      </c>
      <c r="AX390">
        <v>1</v>
      </c>
      <c r="AY390" t="s">
        <v>13</v>
      </c>
      <c r="AZ390" t="s">
        <v>548</v>
      </c>
      <c r="BA390" t="s">
        <v>549</v>
      </c>
      <c r="BB390">
        <v>23</v>
      </c>
      <c r="BC390" t="s">
        <v>29</v>
      </c>
      <c r="BD390" t="s">
        <v>550</v>
      </c>
      <c r="BF390" s="5">
        <v>35300</v>
      </c>
      <c r="BG390" s="7" t="s">
        <v>17</v>
      </c>
      <c r="BI390">
        <v>4</v>
      </c>
      <c r="BJ390">
        <v>311508</v>
      </c>
      <c r="BK390">
        <v>132036</v>
      </c>
      <c r="BL390" t="s">
        <v>551</v>
      </c>
      <c r="BX390">
        <v>80307</v>
      </c>
    </row>
    <row r="391" spans="1:76" x14ac:dyDescent="0.25">
      <c r="A391">
        <v>68111</v>
      </c>
      <c r="B391">
        <v>59390</v>
      </c>
      <c r="F391" t="s">
        <v>0</v>
      </c>
      <c r="G391" t="s">
        <v>33</v>
      </c>
      <c r="H391" t="s">
        <v>552</v>
      </c>
      <c r="I391" s="8" t="str">
        <f>HYPERLINK(AT391,"Foto")</f>
        <v>Foto</v>
      </c>
      <c r="K391">
        <v>1</v>
      </c>
      <c r="L391" t="s">
        <v>4</v>
      </c>
      <c r="M391">
        <v>101980</v>
      </c>
      <c r="N391" t="s">
        <v>5</v>
      </c>
      <c r="O391" t="s">
        <v>5</v>
      </c>
      <c r="R391" t="s">
        <v>553</v>
      </c>
      <c r="U391" t="s">
        <v>554</v>
      </c>
      <c r="V391" s="1">
        <v>1</v>
      </c>
      <c r="W391" t="s">
        <v>399</v>
      </c>
      <c r="X391" t="s">
        <v>535</v>
      </c>
      <c r="Y391" t="s">
        <v>518</v>
      </c>
      <c r="Z391" s="3">
        <v>10</v>
      </c>
      <c r="AA391" s="4">
        <v>1003</v>
      </c>
      <c r="AB391" s="4" t="s">
        <v>535</v>
      </c>
      <c r="AC391" t="s">
        <v>555</v>
      </c>
      <c r="AD391">
        <v>2006</v>
      </c>
      <c r="AE391">
        <v>6</v>
      </c>
      <c r="AF391">
        <v>26</v>
      </c>
      <c r="AG391" t="s">
        <v>556</v>
      </c>
      <c r="AH391" t="s">
        <v>52</v>
      </c>
      <c r="AJ391" t="s">
        <v>5</v>
      </c>
      <c r="AK391" t="s">
        <v>11</v>
      </c>
      <c r="AL391">
        <v>6394</v>
      </c>
      <c r="AM391">
        <v>6472394</v>
      </c>
      <c r="AN391" s="4">
        <v>7000</v>
      </c>
      <c r="AO391" s="4">
        <v>6473000</v>
      </c>
      <c r="AP391">
        <v>25</v>
      </c>
      <c r="AR391">
        <v>1010</v>
      </c>
      <c r="AS391" t="s">
        <v>557</v>
      </c>
      <c r="AT391" s="5" t="s">
        <v>558</v>
      </c>
      <c r="AU391">
        <v>101980</v>
      </c>
      <c r="AW391" s="6" t="s">
        <v>12</v>
      </c>
      <c r="AX391">
        <v>1</v>
      </c>
      <c r="AY391" t="s">
        <v>13</v>
      </c>
      <c r="AZ391" t="s">
        <v>559</v>
      </c>
      <c r="BA391" t="s">
        <v>560</v>
      </c>
      <c r="BB391">
        <v>1010</v>
      </c>
      <c r="BC391" t="s">
        <v>43</v>
      </c>
      <c r="BD391" t="s">
        <v>44</v>
      </c>
      <c r="BE391">
        <v>1</v>
      </c>
      <c r="BF391" s="5">
        <v>43794.4785416667</v>
      </c>
      <c r="BG391" s="7" t="s">
        <v>17</v>
      </c>
      <c r="BI391">
        <v>6</v>
      </c>
      <c r="BJ391">
        <v>56015</v>
      </c>
      <c r="BK391">
        <v>132037</v>
      </c>
      <c r="BL391" t="s">
        <v>561</v>
      </c>
      <c r="BX391">
        <v>68111</v>
      </c>
    </row>
    <row r="392" spans="1:76" x14ac:dyDescent="0.25">
      <c r="A392">
        <v>65688</v>
      </c>
      <c r="B392">
        <v>187423</v>
      </c>
      <c r="F392" t="s">
        <v>0</v>
      </c>
      <c r="G392" t="s">
        <v>396</v>
      </c>
      <c r="H392" t="s">
        <v>562</v>
      </c>
      <c r="I392" t="s">
        <v>126</v>
      </c>
      <c r="K392">
        <v>1</v>
      </c>
      <c r="L392" t="s">
        <v>4</v>
      </c>
      <c r="M392">
        <v>101980</v>
      </c>
      <c r="N392" t="s">
        <v>5</v>
      </c>
      <c r="O392" t="s">
        <v>5</v>
      </c>
      <c r="U392" t="s">
        <v>563</v>
      </c>
      <c r="V392" s="1">
        <v>1</v>
      </c>
      <c r="W392" t="s">
        <v>399</v>
      </c>
      <c r="X392" t="s">
        <v>564</v>
      </c>
      <c r="Y392" t="s">
        <v>518</v>
      </c>
      <c r="Z392" s="3">
        <v>10</v>
      </c>
      <c r="AA392" s="4">
        <v>1004</v>
      </c>
      <c r="AB392" s="4" t="s">
        <v>564</v>
      </c>
      <c r="AC392" t="s">
        <v>565</v>
      </c>
      <c r="AD392">
        <v>1949</v>
      </c>
      <c r="AE392">
        <v>7</v>
      </c>
      <c r="AF392">
        <v>30</v>
      </c>
      <c r="AG392" t="s">
        <v>437</v>
      </c>
      <c r="AH392" t="s">
        <v>437</v>
      </c>
      <c r="AJ392" t="s">
        <v>5</v>
      </c>
      <c r="AK392" t="s">
        <v>11</v>
      </c>
      <c r="AL392">
        <v>-512</v>
      </c>
      <c r="AM392">
        <v>6493329</v>
      </c>
      <c r="AN392" s="4">
        <v>-1000</v>
      </c>
      <c r="AO392" s="4">
        <v>6493000</v>
      </c>
      <c r="AP392">
        <v>707</v>
      </c>
      <c r="AR392">
        <v>33</v>
      </c>
      <c r="AT392" s="5"/>
      <c r="AU392">
        <v>101980</v>
      </c>
      <c r="AW392" s="6" t="s">
        <v>12</v>
      </c>
      <c r="AX392">
        <v>1</v>
      </c>
      <c r="AY392" t="s">
        <v>13</v>
      </c>
      <c r="AZ392" t="s">
        <v>566</v>
      </c>
      <c r="BA392" t="s">
        <v>567</v>
      </c>
      <c r="BB392">
        <v>33</v>
      </c>
      <c r="BC392" t="s">
        <v>406</v>
      </c>
      <c r="BD392" t="s">
        <v>30</v>
      </c>
      <c r="BF392" s="5">
        <v>41689</v>
      </c>
      <c r="BG392" s="7" t="s">
        <v>17</v>
      </c>
      <c r="BI392">
        <v>4</v>
      </c>
      <c r="BJ392">
        <v>339271</v>
      </c>
      <c r="BK392">
        <v>132084</v>
      </c>
      <c r="BL392" t="s">
        <v>568</v>
      </c>
      <c r="BN392" t="s">
        <v>569</v>
      </c>
      <c r="BX392">
        <v>65688</v>
      </c>
    </row>
    <row r="393" spans="1:76" x14ac:dyDescent="0.25">
      <c r="A393">
        <v>71790</v>
      </c>
      <c r="B393">
        <v>188435</v>
      </c>
      <c r="F393" t="s">
        <v>0</v>
      </c>
      <c r="G393" t="s">
        <v>396</v>
      </c>
      <c r="H393" t="s">
        <v>570</v>
      </c>
      <c r="I393" t="s">
        <v>126</v>
      </c>
      <c r="K393">
        <v>1</v>
      </c>
      <c r="L393" t="s">
        <v>4</v>
      </c>
      <c r="M393">
        <v>101980</v>
      </c>
      <c r="N393" t="s">
        <v>5</v>
      </c>
      <c r="O393" t="s">
        <v>5</v>
      </c>
      <c r="U393" t="s">
        <v>571</v>
      </c>
      <c r="V393" s="1">
        <v>1</v>
      </c>
      <c r="W393" t="s">
        <v>399</v>
      </c>
      <c r="X393" t="s">
        <v>564</v>
      </c>
      <c r="Y393" t="s">
        <v>518</v>
      </c>
      <c r="Z393" s="3">
        <v>10</v>
      </c>
      <c r="AA393" s="4">
        <v>1004</v>
      </c>
      <c r="AB393" s="4" t="s">
        <v>564</v>
      </c>
      <c r="AC393" t="s">
        <v>572</v>
      </c>
      <c r="AD393">
        <v>1985</v>
      </c>
      <c r="AE393">
        <v>7</v>
      </c>
      <c r="AF393">
        <v>4</v>
      </c>
      <c r="AG393" t="s">
        <v>573</v>
      </c>
      <c r="AH393" t="s">
        <v>573</v>
      </c>
      <c r="AJ393" t="s">
        <v>5</v>
      </c>
      <c r="AK393" t="s">
        <v>11</v>
      </c>
      <c r="AL393">
        <v>11057</v>
      </c>
      <c r="AM393">
        <v>6506137</v>
      </c>
      <c r="AN393" s="4">
        <v>11000</v>
      </c>
      <c r="AO393" s="4">
        <v>6507000</v>
      </c>
      <c r="AP393">
        <v>71</v>
      </c>
      <c r="AR393">
        <v>33</v>
      </c>
      <c r="AT393" s="5"/>
      <c r="AU393">
        <v>101980</v>
      </c>
      <c r="AW393" s="6" t="s">
        <v>12</v>
      </c>
      <c r="AX393">
        <v>1</v>
      </c>
      <c r="AY393" t="s">
        <v>13</v>
      </c>
      <c r="AZ393" t="s">
        <v>574</v>
      </c>
      <c r="BA393" t="s">
        <v>575</v>
      </c>
      <c r="BB393">
        <v>33</v>
      </c>
      <c r="BC393" t="s">
        <v>406</v>
      </c>
      <c r="BD393" t="s">
        <v>30</v>
      </c>
      <c r="BF393" s="5">
        <v>41689</v>
      </c>
      <c r="BG393" s="7" t="s">
        <v>17</v>
      </c>
      <c r="BI393">
        <v>4</v>
      </c>
      <c r="BJ393">
        <v>340193</v>
      </c>
      <c r="BK393">
        <v>132039</v>
      </c>
      <c r="BL393" t="s">
        <v>576</v>
      </c>
      <c r="BN393" t="s">
        <v>577</v>
      </c>
      <c r="BX393">
        <v>71790</v>
      </c>
    </row>
    <row r="394" spans="1:76" x14ac:dyDescent="0.25">
      <c r="A394">
        <v>75165</v>
      </c>
      <c r="B394">
        <v>267222</v>
      </c>
      <c r="F394" t="s">
        <v>0</v>
      </c>
      <c r="G394" t="s">
        <v>19</v>
      </c>
      <c r="H394" t="s">
        <v>578</v>
      </c>
      <c r="I394" s="8" t="str">
        <f>HYPERLINK(AT394,"Hb")</f>
        <v>Hb</v>
      </c>
      <c r="K394">
        <v>1</v>
      </c>
      <c r="L394" t="s">
        <v>4</v>
      </c>
      <c r="M394">
        <v>101980</v>
      </c>
      <c r="N394" t="s">
        <v>5</v>
      </c>
      <c r="O394" t="s">
        <v>5</v>
      </c>
      <c r="U394" t="s">
        <v>579</v>
      </c>
      <c r="V394" s="1">
        <v>1</v>
      </c>
      <c r="W394" t="s">
        <v>399</v>
      </c>
      <c r="X394" t="s">
        <v>564</v>
      </c>
      <c r="Y394" t="s">
        <v>518</v>
      </c>
      <c r="Z394" s="3">
        <v>10</v>
      </c>
      <c r="AA394" s="4">
        <v>1004</v>
      </c>
      <c r="AB394" s="4" t="s">
        <v>564</v>
      </c>
      <c r="AC394" t="s">
        <v>580</v>
      </c>
      <c r="AD394">
        <v>1998</v>
      </c>
      <c r="AE394">
        <v>10</v>
      </c>
      <c r="AF394">
        <v>2</v>
      </c>
      <c r="AG394" t="s">
        <v>573</v>
      </c>
      <c r="AH394" t="s">
        <v>573</v>
      </c>
      <c r="AJ394" t="s">
        <v>5</v>
      </c>
      <c r="AK394" t="s">
        <v>11</v>
      </c>
      <c r="AL394">
        <v>13475</v>
      </c>
      <c r="AM394">
        <v>6506115</v>
      </c>
      <c r="AN394" s="4">
        <v>13000</v>
      </c>
      <c r="AO394" s="4">
        <v>6507000</v>
      </c>
      <c r="AP394">
        <v>71</v>
      </c>
      <c r="AR394">
        <v>8</v>
      </c>
      <c r="AS394" t="s">
        <v>25</v>
      </c>
      <c r="AT394" t="s">
        <v>581</v>
      </c>
      <c r="AU394">
        <v>101980</v>
      </c>
      <c r="AW394" s="6" t="s">
        <v>12</v>
      </c>
      <c r="AX394">
        <v>1</v>
      </c>
      <c r="AY394" t="s">
        <v>13</v>
      </c>
      <c r="AZ394" t="s">
        <v>582</v>
      </c>
      <c r="BA394" t="s">
        <v>583</v>
      </c>
      <c r="BB394">
        <v>8</v>
      </c>
      <c r="BC394" t="s">
        <v>29</v>
      </c>
      <c r="BD394" t="s">
        <v>30</v>
      </c>
      <c r="BE394">
        <v>1</v>
      </c>
      <c r="BF394" s="5">
        <v>40669</v>
      </c>
      <c r="BG394" s="7" t="s">
        <v>17</v>
      </c>
      <c r="BI394">
        <v>3</v>
      </c>
      <c r="BJ394">
        <v>438496</v>
      </c>
      <c r="BK394">
        <v>132042</v>
      </c>
      <c r="BL394" t="s">
        <v>584</v>
      </c>
      <c r="BN394" t="s">
        <v>585</v>
      </c>
      <c r="BX394">
        <v>75165</v>
      </c>
    </row>
    <row r="395" spans="1:76" x14ac:dyDescent="0.25">
      <c r="A395">
        <v>64897</v>
      </c>
      <c r="B395">
        <v>153537</v>
      </c>
      <c r="F395" t="s">
        <v>0</v>
      </c>
      <c r="G395" t="s">
        <v>586</v>
      </c>
      <c r="H395" t="s">
        <v>587</v>
      </c>
      <c r="I395" t="s">
        <v>126</v>
      </c>
      <c r="K395">
        <v>1</v>
      </c>
      <c r="L395" t="s">
        <v>4</v>
      </c>
      <c r="M395">
        <v>101980</v>
      </c>
      <c r="N395" t="s">
        <v>5</v>
      </c>
      <c r="O395" t="s">
        <v>5</v>
      </c>
      <c r="U395" t="s">
        <v>588</v>
      </c>
      <c r="V395" s="1">
        <v>1</v>
      </c>
      <c r="W395" t="s">
        <v>399</v>
      </c>
      <c r="X395" t="s">
        <v>564</v>
      </c>
      <c r="Y395" t="s">
        <v>518</v>
      </c>
      <c r="Z395" s="3">
        <v>10</v>
      </c>
      <c r="AA395" s="4">
        <v>1004</v>
      </c>
      <c r="AB395" s="4" t="s">
        <v>564</v>
      </c>
      <c r="AC395" t="s">
        <v>589</v>
      </c>
      <c r="AD395">
        <v>1998</v>
      </c>
      <c r="AE395">
        <v>5</v>
      </c>
      <c r="AF395">
        <v>24</v>
      </c>
      <c r="AG395" t="s">
        <v>590</v>
      </c>
      <c r="AH395" t="s">
        <v>106</v>
      </c>
      <c r="AJ395" t="s">
        <v>5</v>
      </c>
      <c r="AK395" t="s">
        <v>11</v>
      </c>
      <c r="AL395">
        <v>-3687</v>
      </c>
      <c r="AM395">
        <v>6491597</v>
      </c>
      <c r="AN395" s="4">
        <v>-3000</v>
      </c>
      <c r="AO395" s="4">
        <v>6491000</v>
      </c>
      <c r="AP395">
        <v>707</v>
      </c>
      <c r="AR395">
        <v>117</v>
      </c>
      <c r="AS395" t="s">
        <v>591</v>
      </c>
      <c r="AT395" s="5"/>
      <c r="AU395">
        <v>101980</v>
      </c>
      <c r="AW395" s="6" t="s">
        <v>12</v>
      </c>
      <c r="AX395">
        <v>1</v>
      </c>
      <c r="AY395" t="s">
        <v>13</v>
      </c>
      <c r="AZ395" t="s">
        <v>592</v>
      </c>
      <c r="BA395" t="s">
        <v>593</v>
      </c>
      <c r="BB395">
        <v>117</v>
      </c>
      <c r="BC395" t="s">
        <v>594</v>
      </c>
      <c r="BD395" t="s">
        <v>595</v>
      </c>
      <c r="BF395" s="5">
        <v>41702</v>
      </c>
      <c r="BG395" s="7" t="s">
        <v>17</v>
      </c>
      <c r="BI395">
        <v>5</v>
      </c>
      <c r="BJ395">
        <v>303240</v>
      </c>
      <c r="BK395">
        <v>132043</v>
      </c>
      <c r="BL395" t="s">
        <v>596</v>
      </c>
      <c r="BN395" t="s">
        <v>597</v>
      </c>
      <c r="BX395">
        <v>64897</v>
      </c>
    </row>
    <row r="396" spans="1:76" x14ac:dyDescent="0.25">
      <c r="A396">
        <v>66885</v>
      </c>
      <c r="B396">
        <v>188432</v>
      </c>
      <c r="F396" t="s">
        <v>0</v>
      </c>
      <c r="G396" t="s">
        <v>396</v>
      </c>
      <c r="H396" t="s">
        <v>598</v>
      </c>
      <c r="I396" t="s">
        <v>126</v>
      </c>
      <c r="K396">
        <v>1</v>
      </c>
      <c r="L396" t="s">
        <v>4</v>
      </c>
      <c r="M396">
        <v>101980</v>
      </c>
      <c r="N396" t="s">
        <v>5</v>
      </c>
      <c r="O396" t="s">
        <v>5</v>
      </c>
      <c r="U396" t="s">
        <v>599</v>
      </c>
      <c r="V396" s="1">
        <v>1</v>
      </c>
      <c r="W396" t="s">
        <v>399</v>
      </c>
      <c r="X396" t="s">
        <v>564</v>
      </c>
      <c r="Y396" t="s">
        <v>518</v>
      </c>
      <c r="Z396" s="3">
        <v>10</v>
      </c>
      <c r="AA396" s="4">
        <v>1004</v>
      </c>
      <c r="AB396" s="4" t="s">
        <v>564</v>
      </c>
      <c r="AC396" t="s">
        <v>600</v>
      </c>
      <c r="AD396">
        <v>1977</v>
      </c>
      <c r="AE396">
        <v>6</v>
      </c>
      <c r="AF396">
        <v>21</v>
      </c>
      <c r="AG396" t="s">
        <v>601</v>
      </c>
      <c r="AH396" t="s">
        <v>601</v>
      </c>
      <c r="AJ396" t="s">
        <v>5</v>
      </c>
      <c r="AK396" t="s">
        <v>11</v>
      </c>
      <c r="AL396">
        <v>4513</v>
      </c>
      <c r="AM396">
        <v>6491728</v>
      </c>
      <c r="AN396" s="4">
        <v>5000</v>
      </c>
      <c r="AO396" s="4">
        <v>6491000</v>
      </c>
      <c r="AP396">
        <v>71</v>
      </c>
      <c r="AR396">
        <v>33</v>
      </c>
      <c r="AT396" s="5"/>
      <c r="AU396">
        <v>101980</v>
      </c>
      <c r="AW396" s="6" t="s">
        <v>12</v>
      </c>
      <c r="AX396">
        <v>1</v>
      </c>
      <c r="AY396" t="s">
        <v>13</v>
      </c>
      <c r="AZ396" t="s">
        <v>602</v>
      </c>
      <c r="BA396" t="s">
        <v>603</v>
      </c>
      <c r="BB396">
        <v>33</v>
      </c>
      <c r="BC396" t="s">
        <v>406</v>
      </c>
      <c r="BD396" t="s">
        <v>30</v>
      </c>
      <c r="BF396" s="5">
        <v>41689</v>
      </c>
      <c r="BG396" s="7" t="s">
        <v>17</v>
      </c>
      <c r="BI396">
        <v>4</v>
      </c>
      <c r="BJ396">
        <v>340190</v>
      </c>
      <c r="BK396">
        <v>132038</v>
      </c>
      <c r="BL396" t="s">
        <v>604</v>
      </c>
      <c r="BN396" t="s">
        <v>605</v>
      </c>
      <c r="BX396">
        <v>66885</v>
      </c>
    </row>
    <row r="397" spans="1:76" x14ac:dyDescent="0.25">
      <c r="A397">
        <v>118942</v>
      </c>
      <c r="B397">
        <v>192268</v>
      </c>
      <c r="F397" t="s">
        <v>0</v>
      </c>
      <c r="G397" t="s">
        <v>396</v>
      </c>
      <c r="H397" t="s">
        <v>615</v>
      </c>
      <c r="I397" t="s">
        <v>126</v>
      </c>
      <c r="K397">
        <v>1</v>
      </c>
      <c r="L397" t="s">
        <v>4</v>
      </c>
      <c r="M397">
        <v>101980</v>
      </c>
      <c r="N397" t="s">
        <v>5</v>
      </c>
      <c r="O397" t="s">
        <v>5</v>
      </c>
      <c r="U397" t="s">
        <v>607</v>
      </c>
      <c r="V397" s="1">
        <v>1</v>
      </c>
      <c r="W397" t="s">
        <v>399</v>
      </c>
      <c r="X397" t="s">
        <v>608</v>
      </c>
      <c r="Y397" t="s">
        <v>518</v>
      </c>
      <c r="Z397" s="3">
        <v>10</v>
      </c>
      <c r="AA397" s="4">
        <v>1014</v>
      </c>
      <c r="AB397" s="4" t="s">
        <v>608</v>
      </c>
      <c r="AC397" t="s">
        <v>616</v>
      </c>
      <c r="AD397">
        <v>1999</v>
      </c>
      <c r="AE397">
        <v>6</v>
      </c>
      <c r="AF397">
        <v>22</v>
      </c>
      <c r="AG397" t="s">
        <v>617</v>
      </c>
      <c r="AH397" t="s">
        <v>617</v>
      </c>
      <c r="AJ397" t="s">
        <v>5</v>
      </c>
      <c r="AK397" t="s">
        <v>11</v>
      </c>
      <c r="AL397">
        <v>77517</v>
      </c>
      <c r="AM397">
        <v>6493245</v>
      </c>
      <c r="AN397" s="4">
        <v>77000</v>
      </c>
      <c r="AO397" s="4">
        <v>6493000</v>
      </c>
      <c r="AP397">
        <v>71</v>
      </c>
      <c r="AR397">
        <v>33</v>
      </c>
      <c r="AT397" s="5"/>
      <c r="AU397">
        <v>101980</v>
      </c>
      <c r="AW397" s="6" t="s">
        <v>12</v>
      </c>
      <c r="AX397">
        <v>1</v>
      </c>
      <c r="AY397" t="s">
        <v>13</v>
      </c>
      <c r="AZ397" t="s">
        <v>618</v>
      </c>
      <c r="BA397" t="s">
        <v>619</v>
      </c>
      <c r="BB397">
        <v>33</v>
      </c>
      <c r="BC397" t="s">
        <v>406</v>
      </c>
      <c r="BD397" t="s">
        <v>30</v>
      </c>
      <c r="BF397" s="5">
        <v>41689</v>
      </c>
      <c r="BG397" s="7" t="s">
        <v>17</v>
      </c>
      <c r="BI397">
        <v>4</v>
      </c>
      <c r="BJ397">
        <v>343673</v>
      </c>
      <c r="BK397">
        <v>132048</v>
      </c>
      <c r="BL397" t="s">
        <v>620</v>
      </c>
      <c r="BN397" t="s">
        <v>621</v>
      </c>
      <c r="BX397">
        <v>118942</v>
      </c>
    </row>
    <row r="398" spans="1:76" x14ac:dyDescent="0.25">
      <c r="A398">
        <v>118584</v>
      </c>
      <c r="B398">
        <v>193436</v>
      </c>
      <c r="F398" t="s">
        <v>0</v>
      </c>
      <c r="G398" t="s">
        <v>396</v>
      </c>
      <c r="H398" t="s">
        <v>622</v>
      </c>
      <c r="I398" t="s">
        <v>126</v>
      </c>
      <c r="K398">
        <v>1</v>
      </c>
      <c r="L398" t="s">
        <v>4</v>
      </c>
      <c r="M398">
        <v>101980</v>
      </c>
      <c r="N398" t="s">
        <v>5</v>
      </c>
      <c r="O398" t="s">
        <v>5</v>
      </c>
      <c r="U398" t="s">
        <v>623</v>
      </c>
      <c r="V398" s="1">
        <v>1</v>
      </c>
      <c r="W398" t="s">
        <v>399</v>
      </c>
      <c r="X398" t="s">
        <v>608</v>
      </c>
      <c r="Y398" t="s">
        <v>518</v>
      </c>
      <c r="Z398" s="3">
        <v>10</v>
      </c>
      <c r="AA398" s="4">
        <v>1014</v>
      </c>
      <c r="AB398" s="4" t="s">
        <v>608</v>
      </c>
      <c r="AC398" t="s">
        <v>624</v>
      </c>
      <c r="AD398">
        <v>2000</v>
      </c>
      <c r="AE398">
        <v>6</v>
      </c>
      <c r="AF398">
        <v>17</v>
      </c>
      <c r="AG398" t="s">
        <v>403</v>
      </c>
      <c r="AH398" t="s">
        <v>403</v>
      </c>
      <c r="AJ398" t="s">
        <v>5</v>
      </c>
      <c r="AK398" t="s">
        <v>11</v>
      </c>
      <c r="AL398">
        <v>76940</v>
      </c>
      <c r="AM398">
        <v>6495810</v>
      </c>
      <c r="AN398" s="4">
        <v>77000</v>
      </c>
      <c r="AO398" s="4">
        <v>6495000</v>
      </c>
      <c r="AP398">
        <v>71</v>
      </c>
      <c r="AR398">
        <v>33</v>
      </c>
      <c r="AT398" s="5"/>
      <c r="AU398">
        <v>101980</v>
      </c>
      <c r="AW398" s="6" t="s">
        <v>12</v>
      </c>
      <c r="AX398">
        <v>1</v>
      </c>
      <c r="AY398" t="s">
        <v>13</v>
      </c>
      <c r="AZ398" t="s">
        <v>625</v>
      </c>
      <c r="BA398" t="s">
        <v>626</v>
      </c>
      <c r="BB398">
        <v>33</v>
      </c>
      <c r="BC398" t="s">
        <v>406</v>
      </c>
      <c r="BD398" t="s">
        <v>30</v>
      </c>
      <c r="BF398" s="5">
        <v>41689</v>
      </c>
      <c r="BG398" s="7" t="s">
        <v>17</v>
      </c>
      <c r="BI398">
        <v>4</v>
      </c>
      <c r="BJ398">
        <v>344779</v>
      </c>
      <c r="BK398">
        <v>132049</v>
      </c>
      <c r="BL398" t="s">
        <v>627</v>
      </c>
      <c r="BN398" t="s">
        <v>628</v>
      </c>
      <c r="BX398">
        <v>118584</v>
      </c>
    </row>
    <row r="399" spans="1:76" x14ac:dyDescent="0.25">
      <c r="A399">
        <v>120055</v>
      </c>
      <c r="B399">
        <v>192269</v>
      </c>
      <c r="F399" t="s">
        <v>0</v>
      </c>
      <c r="G399" t="s">
        <v>396</v>
      </c>
      <c r="H399" t="s">
        <v>629</v>
      </c>
      <c r="I399" t="s">
        <v>126</v>
      </c>
      <c r="K399">
        <v>1</v>
      </c>
      <c r="L399" t="s">
        <v>4</v>
      </c>
      <c r="M399">
        <v>101980</v>
      </c>
      <c r="N399" t="s">
        <v>5</v>
      </c>
      <c r="O399" t="s">
        <v>5</v>
      </c>
      <c r="U399" t="s">
        <v>630</v>
      </c>
      <c r="V399" s="1">
        <v>1</v>
      </c>
      <c r="W399" t="s">
        <v>399</v>
      </c>
      <c r="X399" t="s">
        <v>608</v>
      </c>
      <c r="Y399" t="s">
        <v>518</v>
      </c>
      <c r="Z399" s="3">
        <v>10</v>
      </c>
      <c r="AA399" s="4">
        <v>1014</v>
      </c>
      <c r="AB399" s="4" t="s">
        <v>608</v>
      </c>
      <c r="AC399" t="s">
        <v>631</v>
      </c>
      <c r="AD399">
        <v>1999</v>
      </c>
      <c r="AE399">
        <v>6</v>
      </c>
      <c r="AF399">
        <v>22</v>
      </c>
      <c r="AG399" t="s">
        <v>617</v>
      </c>
      <c r="AH399" t="s">
        <v>617</v>
      </c>
      <c r="AJ399" t="s">
        <v>5</v>
      </c>
      <c r="AK399" t="s">
        <v>11</v>
      </c>
      <c r="AL399">
        <v>79159</v>
      </c>
      <c r="AM399">
        <v>6485751</v>
      </c>
      <c r="AN399" s="4">
        <v>79000</v>
      </c>
      <c r="AO399" s="4">
        <v>6485000</v>
      </c>
      <c r="AP399">
        <v>71</v>
      </c>
      <c r="AR399">
        <v>33</v>
      </c>
      <c r="AT399" s="5"/>
      <c r="AU399">
        <v>101980</v>
      </c>
      <c r="AW399" s="6" t="s">
        <v>12</v>
      </c>
      <c r="AX399">
        <v>1</v>
      </c>
      <c r="AY399" t="s">
        <v>13</v>
      </c>
      <c r="AZ399" t="s">
        <v>632</v>
      </c>
      <c r="BA399" t="s">
        <v>633</v>
      </c>
      <c r="BB399">
        <v>33</v>
      </c>
      <c r="BC399" t="s">
        <v>406</v>
      </c>
      <c r="BD399" t="s">
        <v>30</v>
      </c>
      <c r="BF399" s="5">
        <v>41689</v>
      </c>
      <c r="BG399" s="7" t="s">
        <v>17</v>
      </c>
      <c r="BI399">
        <v>4</v>
      </c>
      <c r="BJ399">
        <v>343674</v>
      </c>
      <c r="BK399">
        <v>132047</v>
      </c>
      <c r="BL399" t="s">
        <v>634</v>
      </c>
      <c r="BN399" t="s">
        <v>635</v>
      </c>
      <c r="BX399">
        <v>120055</v>
      </c>
    </row>
    <row r="400" spans="1:76" x14ac:dyDescent="0.25">
      <c r="A400">
        <v>120975</v>
      </c>
      <c r="B400">
        <v>300583</v>
      </c>
      <c r="F400" t="s">
        <v>0</v>
      </c>
      <c r="G400" t="s">
        <v>19</v>
      </c>
      <c r="H400" t="s">
        <v>636</v>
      </c>
      <c r="I400" s="8" t="str">
        <f>HYPERLINK(AT400,"Hb")</f>
        <v>Hb</v>
      </c>
      <c r="K400">
        <v>1</v>
      </c>
      <c r="L400" t="s">
        <v>4</v>
      </c>
      <c r="M400">
        <v>101980</v>
      </c>
      <c r="N400" t="s">
        <v>5</v>
      </c>
      <c r="O400" t="s">
        <v>5</v>
      </c>
      <c r="U400" t="s">
        <v>637</v>
      </c>
      <c r="V400" s="9">
        <v>3</v>
      </c>
      <c r="W400" t="s">
        <v>399</v>
      </c>
      <c r="X400" t="s">
        <v>608</v>
      </c>
      <c r="Y400" t="s">
        <v>518</v>
      </c>
      <c r="Z400" s="3">
        <v>10</v>
      </c>
      <c r="AA400" s="4">
        <v>1014</v>
      </c>
      <c r="AB400" s="4" t="s">
        <v>608</v>
      </c>
      <c r="AC400" t="s">
        <v>638</v>
      </c>
      <c r="AD400">
        <v>1988</v>
      </c>
      <c r="AE400">
        <v>6</v>
      </c>
      <c r="AF400">
        <v>4</v>
      </c>
      <c r="AG400" t="s">
        <v>639</v>
      </c>
      <c r="AH400" t="s">
        <v>639</v>
      </c>
      <c r="AJ400" t="s">
        <v>5</v>
      </c>
      <c r="AK400" t="s">
        <v>11</v>
      </c>
      <c r="AL400">
        <v>80550</v>
      </c>
      <c r="AM400">
        <v>6487939</v>
      </c>
      <c r="AN400" s="4">
        <v>81000</v>
      </c>
      <c r="AO400" s="4">
        <v>6487000</v>
      </c>
      <c r="AP400">
        <v>19511</v>
      </c>
      <c r="AR400">
        <v>8</v>
      </c>
      <c r="AS400" t="s">
        <v>640</v>
      </c>
      <c r="AT400" t="s">
        <v>641</v>
      </c>
      <c r="AU400">
        <v>101980</v>
      </c>
      <c r="AW400" s="6" t="s">
        <v>12</v>
      </c>
      <c r="AX400">
        <v>1</v>
      </c>
      <c r="AY400" t="s">
        <v>13</v>
      </c>
      <c r="AZ400" t="s">
        <v>642</v>
      </c>
      <c r="BA400" t="s">
        <v>643</v>
      </c>
      <c r="BB400">
        <v>8</v>
      </c>
      <c r="BC400" t="s">
        <v>29</v>
      </c>
      <c r="BD400" t="s">
        <v>30</v>
      </c>
      <c r="BE400">
        <v>1</v>
      </c>
      <c r="BF400" s="5">
        <v>40686</v>
      </c>
      <c r="BG400" s="7" t="s">
        <v>17</v>
      </c>
      <c r="BI400">
        <v>3</v>
      </c>
      <c r="BJ400">
        <v>473640</v>
      </c>
      <c r="BK400">
        <v>132046</v>
      </c>
      <c r="BL400" t="s">
        <v>644</v>
      </c>
      <c r="BN400" t="s">
        <v>645</v>
      </c>
      <c r="BX400">
        <v>120975</v>
      </c>
    </row>
    <row r="401" spans="1:76" x14ac:dyDescent="0.25">
      <c r="A401">
        <v>110849</v>
      </c>
      <c r="B401">
        <v>187291</v>
      </c>
      <c r="F401" t="s">
        <v>0</v>
      </c>
      <c r="G401" t="s">
        <v>396</v>
      </c>
      <c r="H401" t="s">
        <v>657</v>
      </c>
      <c r="I401" t="s">
        <v>126</v>
      </c>
      <c r="K401">
        <v>1</v>
      </c>
      <c r="L401" t="s">
        <v>4</v>
      </c>
      <c r="M401">
        <v>101980</v>
      </c>
      <c r="N401" t="s">
        <v>5</v>
      </c>
      <c r="O401" t="s">
        <v>5</v>
      </c>
      <c r="U401" t="s">
        <v>658</v>
      </c>
      <c r="V401" s="1">
        <v>1</v>
      </c>
      <c r="W401" t="s">
        <v>399</v>
      </c>
      <c r="X401" t="s">
        <v>659</v>
      </c>
      <c r="Y401" t="s">
        <v>518</v>
      </c>
      <c r="Z401" s="3">
        <v>10</v>
      </c>
      <c r="AA401" s="4">
        <v>1021</v>
      </c>
      <c r="AB401" s="4" t="s">
        <v>660</v>
      </c>
      <c r="AC401" t="s">
        <v>661</v>
      </c>
      <c r="AD401">
        <v>1965</v>
      </c>
      <c r="AE401">
        <v>1</v>
      </c>
      <c r="AF401">
        <v>1</v>
      </c>
      <c r="AG401" t="s">
        <v>437</v>
      </c>
      <c r="AH401" t="s">
        <v>662</v>
      </c>
      <c r="AJ401" t="s">
        <v>5</v>
      </c>
      <c r="AK401" t="s">
        <v>11</v>
      </c>
      <c r="AL401">
        <v>59493</v>
      </c>
      <c r="AM401">
        <v>6488963</v>
      </c>
      <c r="AN401" s="4">
        <v>59000</v>
      </c>
      <c r="AO401" s="4">
        <v>6489000</v>
      </c>
      <c r="AP401">
        <v>707</v>
      </c>
      <c r="AR401">
        <v>33</v>
      </c>
      <c r="AT401" s="5"/>
      <c r="AU401">
        <v>101980</v>
      </c>
      <c r="AW401" s="6" t="s">
        <v>12</v>
      </c>
      <c r="AX401">
        <v>1</v>
      </c>
      <c r="AY401" t="s">
        <v>13</v>
      </c>
      <c r="AZ401" t="s">
        <v>663</v>
      </c>
      <c r="BA401" t="s">
        <v>664</v>
      </c>
      <c r="BB401">
        <v>33</v>
      </c>
      <c r="BC401" t="s">
        <v>406</v>
      </c>
      <c r="BD401" t="s">
        <v>30</v>
      </c>
      <c r="BF401" s="5">
        <v>41689</v>
      </c>
      <c r="BG401" s="7" t="s">
        <v>17</v>
      </c>
      <c r="BI401">
        <v>4</v>
      </c>
      <c r="BJ401">
        <v>339145</v>
      </c>
      <c r="BK401">
        <v>132050</v>
      </c>
      <c r="BL401" t="s">
        <v>665</v>
      </c>
      <c r="BN401" t="s">
        <v>666</v>
      </c>
      <c r="BX401">
        <v>110849</v>
      </c>
    </row>
    <row r="402" spans="1:76" x14ac:dyDescent="0.25">
      <c r="A402">
        <v>93291</v>
      </c>
      <c r="B402">
        <v>191198</v>
      </c>
      <c r="F402" t="s">
        <v>0</v>
      </c>
      <c r="G402" t="s">
        <v>396</v>
      </c>
      <c r="H402" t="s">
        <v>675</v>
      </c>
      <c r="I402" t="s">
        <v>126</v>
      </c>
      <c r="K402">
        <v>1</v>
      </c>
      <c r="L402" t="s">
        <v>4</v>
      </c>
      <c r="M402">
        <v>101980</v>
      </c>
      <c r="N402" t="s">
        <v>5</v>
      </c>
      <c r="O402" t="s">
        <v>5</v>
      </c>
      <c r="U402" t="s">
        <v>676</v>
      </c>
      <c r="V402" s="1">
        <v>1</v>
      </c>
      <c r="W402" t="s">
        <v>399</v>
      </c>
      <c r="X402" t="s">
        <v>677</v>
      </c>
      <c r="Y402" t="s">
        <v>518</v>
      </c>
      <c r="Z402" s="3">
        <v>10</v>
      </c>
      <c r="AA402" s="4">
        <v>1034</v>
      </c>
      <c r="AB402" t="s">
        <v>677</v>
      </c>
      <c r="AC402" t="s">
        <v>678</v>
      </c>
      <c r="AD402">
        <v>1998</v>
      </c>
      <c r="AE402">
        <v>6</v>
      </c>
      <c r="AF402">
        <v>3</v>
      </c>
      <c r="AG402" t="s">
        <v>679</v>
      </c>
      <c r="AH402" t="s">
        <v>679</v>
      </c>
      <c r="AJ402" t="s">
        <v>5</v>
      </c>
      <c r="AK402" t="s">
        <v>11</v>
      </c>
      <c r="AL402">
        <v>44768</v>
      </c>
      <c r="AM402">
        <v>6491641</v>
      </c>
      <c r="AN402" s="4">
        <v>45000</v>
      </c>
      <c r="AO402" s="4">
        <v>6491000</v>
      </c>
      <c r="AP402">
        <v>71</v>
      </c>
      <c r="AR402">
        <v>33</v>
      </c>
      <c r="AT402" s="5"/>
      <c r="AU402">
        <v>101980</v>
      </c>
      <c r="AW402" s="6" t="s">
        <v>12</v>
      </c>
      <c r="AX402">
        <v>1</v>
      </c>
      <c r="AY402" t="s">
        <v>13</v>
      </c>
      <c r="AZ402" t="s">
        <v>680</v>
      </c>
      <c r="BA402" t="s">
        <v>681</v>
      </c>
      <c r="BB402">
        <v>33</v>
      </c>
      <c r="BC402" t="s">
        <v>406</v>
      </c>
      <c r="BD402" t="s">
        <v>30</v>
      </c>
      <c r="BF402" s="5">
        <v>41689</v>
      </c>
      <c r="BG402" s="7" t="s">
        <v>17</v>
      </c>
      <c r="BI402">
        <v>4</v>
      </c>
      <c r="BJ402">
        <v>342725</v>
      </c>
      <c r="BK402">
        <v>132052</v>
      </c>
      <c r="BL402" t="s">
        <v>682</v>
      </c>
      <c r="BN402" t="s">
        <v>683</v>
      </c>
      <c r="BX402">
        <v>93291</v>
      </c>
    </row>
    <row r="403" spans="1:76" x14ac:dyDescent="0.25">
      <c r="A403">
        <v>84051</v>
      </c>
      <c r="B403">
        <v>188434</v>
      </c>
      <c r="F403" t="s">
        <v>0</v>
      </c>
      <c r="G403" t="s">
        <v>396</v>
      </c>
      <c r="H403" t="s">
        <v>713</v>
      </c>
      <c r="I403" t="s">
        <v>126</v>
      </c>
      <c r="K403">
        <v>1</v>
      </c>
      <c r="L403" t="s">
        <v>4</v>
      </c>
      <c r="M403">
        <v>101980</v>
      </c>
      <c r="N403" t="s">
        <v>5</v>
      </c>
      <c r="O403" t="s">
        <v>5</v>
      </c>
      <c r="U403" t="s">
        <v>714</v>
      </c>
      <c r="V403" s="1">
        <v>1</v>
      </c>
      <c r="W403" t="s">
        <v>399</v>
      </c>
      <c r="X403" t="s">
        <v>715</v>
      </c>
      <c r="Y403" t="s">
        <v>518</v>
      </c>
      <c r="Z403" s="3">
        <v>10</v>
      </c>
      <c r="AA403" s="4">
        <v>1037</v>
      </c>
      <c r="AB403" s="4" t="s">
        <v>715</v>
      </c>
      <c r="AC403" t="s">
        <v>716</v>
      </c>
      <c r="AD403">
        <v>1985</v>
      </c>
      <c r="AE403">
        <v>7</v>
      </c>
      <c r="AF403">
        <v>1</v>
      </c>
      <c r="AG403" t="s">
        <v>573</v>
      </c>
      <c r="AH403" t="s">
        <v>573</v>
      </c>
      <c r="AJ403" t="s">
        <v>5</v>
      </c>
      <c r="AK403" t="s">
        <v>11</v>
      </c>
      <c r="AL403">
        <v>24243</v>
      </c>
      <c r="AM403">
        <v>6488139</v>
      </c>
      <c r="AN403" s="4">
        <v>25000</v>
      </c>
      <c r="AO403" s="4">
        <v>6489000</v>
      </c>
      <c r="AP403">
        <v>71</v>
      </c>
      <c r="AR403">
        <v>33</v>
      </c>
      <c r="AT403" s="5"/>
      <c r="AU403">
        <v>101980</v>
      </c>
      <c r="AW403" s="6" t="s">
        <v>12</v>
      </c>
      <c r="AX403">
        <v>1</v>
      </c>
      <c r="AY403" t="s">
        <v>13</v>
      </c>
      <c r="AZ403" t="s">
        <v>717</v>
      </c>
      <c r="BA403" t="s">
        <v>718</v>
      </c>
      <c r="BB403">
        <v>33</v>
      </c>
      <c r="BC403" t="s">
        <v>406</v>
      </c>
      <c r="BD403" t="s">
        <v>30</v>
      </c>
      <c r="BF403" s="5">
        <v>41689</v>
      </c>
      <c r="BG403" s="7" t="s">
        <v>17</v>
      </c>
      <c r="BI403">
        <v>4</v>
      </c>
      <c r="BJ403">
        <v>340192</v>
      </c>
      <c r="BK403">
        <v>132053</v>
      </c>
      <c r="BL403" t="s">
        <v>719</v>
      </c>
      <c r="BN403" t="s">
        <v>720</v>
      </c>
      <c r="BX403">
        <v>84051</v>
      </c>
    </row>
    <row r="404" spans="1:76" x14ac:dyDescent="0.25">
      <c r="A404">
        <v>84061</v>
      </c>
      <c r="B404">
        <v>158510</v>
      </c>
      <c r="F404" t="s">
        <v>0</v>
      </c>
      <c r="G404" t="s">
        <v>19</v>
      </c>
      <c r="H404" t="s">
        <v>721</v>
      </c>
      <c r="I404" t="s">
        <v>544</v>
      </c>
      <c r="K404">
        <v>1</v>
      </c>
      <c r="L404" t="s">
        <v>4</v>
      </c>
      <c r="M404">
        <v>101980</v>
      </c>
      <c r="N404" t="s">
        <v>5</v>
      </c>
      <c r="O404" t="s">
        <v>5</v>
      </c>
      <c r="U404" t="s">
        <v>714</v>
      </c>
      <c r="V404" s="1">
        <v>1</v>
      </c>
      <c r="W404" t="s">
        <v>399</v>
      </c>
      <c r="X404" t="s">
        <v>715</v>
      </c>
      <c r="Y404" t="s">
        <v>518</v>
      </c>
      <c r="Z404" s="3">
        <v>10</v>
      </c>
      <c r="AA404" s="4">
        <v>1037</v>
      </c>
      <c r="AB404" s="4" t="s">
        <v>715</v>
      </c>
      <c r="AC404" t="s">
        <v>722</v>
      </c>
      <c r="AD404">
        <v>1985</v>
      </c>
      <c r="AE404">
        <v>7</v>
      </c>
      <c r="AF404">
        <v>1</v>
      </c>
      <c r="AG404" t="s">
        <v>723</v>
      </c>
      <c r="AH404" t="s">
        <v>723</v>
      </c>
      <c r="AJ404" t="s">
        <v>5</v>
      </c>
      <c r="AK404" t="s">
        <v>11</v>
      </c>
      <c r="AL404">
        <v>24291</v>
      </c>
      <c r="AM404">
        <v>6488296</v>
      </c>
      <c r="AN404" s="4">
        <v>25000</v>
      </c>
      <c r="AO404" s="4">
        <v>6489000</v>
      </c>
      <c r="AP404">
        <v>707</v>
      </c>
      <c r="AR404">
        <v>23</v>
      </c>
      <c r="AS404" t="s">
        <v>724</v>
      </c>
      <c r="AT404" s="5"/>
      <c r="AU404">
        <v>101980</v>
      </c>
      <c r="AW404" s="6" t="s">
        <v>12</v>
      </c>
      <c r="AX404">
        <v>1</v>
      </c>
      <c r="AY404" t="s">
        <v>13</v>
      </c>
      <c r="AZ404" t="s">
        <v>725</v>
      </c>
      <c r="BA404" t="s">
        <v>726</v>
      </c>
      <c r="BB404">
        <v>23</v>
      </c>
      <c r="BC404" t="s">
        <v>29</v>
      </c>
      <c r="BD404" t="s">
        <v>550</v>
      </c>
      <c r="BF404" s="5">
        <v>35807</v>
      </c>
      <c r="BG404" s="7" t="s">
        <v>17</v>
      </c>
      <c r="BI404">
        <v>4</v>
      </c>
      <c r="BJ404">
        <v>310893</v>
      </c>
      <c r="BK404">
        <v>132054</v>
      </c>
      <c r="BL404" t="s">
        <v>727</v>
      </c>
      <c r="BX404">
        <v>84061</v>
      </c>
    </row>
    <row r="405" spans="1:76" x14ac:dyDescent="0.25">
      <c r="A405">
        <v>87529</v>
      </c>
      <c r="B405">
        <v>191002</v>
      </c>
      <c r="F405" t="s">
        <v>0</v>
      </c>
      <c r="G405" t="s">
        <v>396</v>
      </c>
      <c r="H405" t="s">
        <v>728</v>
      </c>
      <c r="I405" t="s">
        <v>126</v>
      </c>
      <c r="K405">
        <v>1</v>
      </c>
      <c r="L405" t="s">
        <v>4</v>
      </c>
      <c r="M405">
        <v>101980</v>
      </c>
      <c r="N405" t="s">
        <v>5</v>
      </c>
      <c r="O405" t="s">
        <v>5</v>
      </c>
      <c r="U405" t="s">
        <v>729</v>
      </c>
      <c r="V405" s="1">
        <v>1</v>
      </c>
      <c r="W405" t="s">
        <v>399</v>
      </c>
      <c r="X405" t="s">
        <v>715</v>
      </c>
      <c r="Y405" t="s">
        <v>518</v>
      </c>
      <c r="Z405" s="3">
        <v>10</v>
      </c>
      <c r="AA405" s="4">
        <v>1037</v>
      </c>
      <c r="AB405" s="4" t="s">
        <v>715</v>
      </c>
      <c r="AC405" t="s">
        <v>730</v>
      </c>
      <c r="AD405">
        <v>1997</v>
      </c>
      <c r="AE405">
        <v>6</v>
      </c>
      <c r="AF405">
        <v>14</v>
      </c>
      <c r="AG405" t="s">
        <v>466</v>
      </c>
      <c r="AH405" t="s">
        <v>458</v>
      </c>
      <c r="AJ405" t="s">
        <v>5</v>
      </c>
      <c r="AK405" t="s">
        <v>11</v>
      </c>
      <c r="AL405">
        <v>33521</v>
      </c>
      <c r="AM405">
        <v>6503119</v>
      </c>
      <c r="AN405" s="4">
        <v>33000</v>
      </c>
      <c r="AO405" s="4">
        <v>6503000</v>
      </c>
      <c r="AP405">
        <v>71</v>
      </c>
      <c r="AR405">
        <v>33</v>
      </c>
      <c r="AT405" s="5"/>
      <c r="AU405">
        <v>101980</v>
      </c>
      <c r="AW405" s="6" t="s">
        <v>12</v>
      </c>
      <c r="AX405">
        <v>1</v>
      </c>
      <c r="AY405" t="s">
        <v>13</v>
      </c>
      <c r="AZ405" t="s">
        <v>731</v>
      </c>
      <c r="BA405" t="s">
        <v>732</v>
      </c>
      <c r="BB405">
        <v>33</v>
      </c>
      <c r="BC405" t="s">
        <v>406</v>
      </c>
      <c r="BD405" t="s">
        <v>30</v>
      </c>
      <c r="BF405" s="5">
        <v>41689</v>
      </c>
      <c r="BG405" s="7" t="s">
        <v>17</v>
      </c>
      <c r="BI405">
        <v>4</v>
      </c>
      <c r="BJ405">
        <v>342567</v>
      </c>
      <c r="BK405">
        <v>132055</v>
      </c>
      <c r="BL405" t="s">
        <v>733</v>
      </c>
      <c r="BN405" t="s">
        <v>734</v>
      </c>
      <c r="BX405">
        <v>87529</v>
      </c>
    </row>
    <row r="406" spans="1:76" x14ac:dyDescent="0.25">
      <c r="A406">
        <v>87764</v>
      </c>
      <c r="B406">
        <v>191006</v>
      </c>
      <c r="F406" t="s">
        <v>0</v>
      </c>
      <c r="G406" t="s">
        <v>396</v>
      </c>
      <c r="H406" t="s">
        <v>735</v>
      </c>
      <c r="I406" t="s">
        <v>126</v>
      </c>
      <c r="K406">
        <v>1</v>
      </c>
      <c r="L406" t="s">
        <v>4</v>
      </c>
      <c r="M406">
        <v>101980</v>
      </c>
      <c r="N406" t="s">
        <v>5</v>
      </c>
      <c r="O406" t="s">
        <v>5</v>
      </c>
      <c r="U406" t="s">
        <v>729</v>
      </c>
      <c r="V406" s="1">
        <v>1</v>
      </c>
      <c r="W406" t="s">
        <v>399</v>
      </c>
      <c r="X406" t="s">
        <v>715</v>
      </c>
      <c r="Y406" t="s">
        <v>518</v>
      </c>
      <c r="Z406" s="3">
        <v>10</v>
      </c>
      <c r="AA406" s="4">
        <v>1037</v>
      </c>
      <c r="AB406" s="4" t="s">
        <v>715</v>
      </c>
      <c r="AC406" t="s">
        <v>736</v>
      </c>
      <c r="AD406">
        <v>1997</v>
      </c>
      <c r="AE406">
        <v>6</v>
      </c>
      <c r="AF406">
        <v>14</v>
      </c>
      <c r="AG406" t="s">
        <v>466</v>
      </c>
      <c r="AH406" t="s">
        <v>458</v>
      </c>
      <c r="AJ406" t="s">
        <v>5</v>
      </c>
      <c r="AK406" t="s">
        <v>11</v>
      </c>
      <c r="AL406">
        <v>33954</v>
      </c>
      <c r="AM406">
        <v>6503483</v>
      </c>
      <c r="AN406" s="4">
        <v>33000</v>
      </c>
      <c r="AO406" s="4">
        <v>6503000</v>
      </c>
      <c r="AP406">
        <v>71</v>
      </c>
      <c r="AR406">
        <v>33</v>
      </c>
      <c r="AT406" s="5"/>
      <c r="AU406">
        <v>101980</v>
      </c>
      <c r="AW406" s="6" t="s">
        <v>12</v>
      </c>
      <c r="AX406">
        <v>1</v>
      </c>
      <c r="AY406" t="s">
        <v>13</v>
      </c>
      <c r="AZ406" t="s">
        <v>737</v>
      </c>
      <c r="BA406" t="s">
        <v>738</v>
      </c>
      <c r="BB406">
        <v>33</v>
      </c>
      <c r="BC406" t="s">
        <v>406</v>
      </c>
      <c r="BD406" t="s">
        <v>30</v>
      </c>
      <c r="BF406" s="5">
        <v>41689</v>
      </c>
      <c r="BG406" s="7" t="s">
        <v>17</v>
      </c>
      <c r="BI406">
        <v>4</v>
      </c>
      <c r="BJ406">
        <v>342571</v>
      </c>
      <c r="BK406">
        <v>132056</v>
      </c>
      <c r="BL406" t="s">
        <v>739</v>
      </c>
      <c r="BN406" t="s">
        <v>740</v>
      </c>
      <c r="BX406">
        <v>87764</v>
      </c>
    </row>
    <row r="407" spans="1:76" x14ac:dyDescent="0.25">
      <c r="A407">
        <v>81296</v>
      </c>
      <c r="B407">
        <v>192972</v>
      </c>
      <c r="F407" t="s">
        <v>0</v>
      </c>
      <c r="G407" t="s">
        <v>396</v>
      </c>
      <c r="H407" t="s">
        <v>741</v>
      </c>
      <c r="I407" t="s">
        <v>126</v>
      </c>
      <c r="K407">
        <v>1</v>
      </c>
      <c r="L407" t="s">
        <v>4</v>
      </c>
      <c r="M407">
        <v>101980</v>
      </c>
      <c r="N407" t="s">
        <v>5</v>
      </c>
      <c r="O407" t="s">
        <v>5</v>
      </c>
      <c r="U407" t="s">
        <v>742</v>
      </c>
      <c r="V407" s="1">
        <v>1</v>
      </c>
      <c r="W407" t="s">
        <v>399</v>
      </c>
      <c r="X407" t="s">
        <v>743</v>
      </c>
      <c r="Y407" t="s">
        <v>518</v>
      </c>
      <c r="Z407" s="3">
        <v>10</v>
      </c>
      <c r="AA407" s="4">
        <v>1046</v>
      </c>
      <c r="AB407" s="4" t="s">
        <v>743</v>
      </c>
      <c r="AC407" t="s">
        <v>744</v>
      </c>
      <c r="AD407">
        <v>2000</v>
      </c>
      <c r="AE407">
        <v>7</v>
      </c>
      <c r="AF407">
        <v>3</v>
      </c>
      <c r="AG407" t="s">
        <v>458</v>
      </c>
      <c r="AH407" t="s">
        <v>458</v>
      </c>
      <c r="AJ407" t="s">
        <v>5</v>
      </c>
      <c r="AK407" t="s">
        <v>11</v>
      </c>
      <c r="AL407">
        <v>17877</v>
      </c>
      <c r="AM407">
        <v>6529586</v>
      </c>
      <c r="AN407" s="4">
        <v>17000</v>
      </c>
      <c r="AO407" s="4">
        <v>6529000</v>
      </c>
      <c r="AP407">
        <v>71</v>
      </c>
      <c r="AR407">
        <v>33</v>
      </c>
      <c r="AT407" s="5"/>
      <c r="AU407">
        <v>101980</v>
      </c>
      <c r="AW407" s="6" t="s">
        <v>12</v>
      </c>
      <c r="AX407">
        <v>1</v>
      </c>
      <c r="AY407" t="s">
        <v>13</v>
      </c>
      <c r="AZ407" t="s">
        <v>745</v>
      </c>
      <c r="BA407" t="s">
        <v>746</v>
      </c>
      <c r="BB407">
        <v>33</v>
      </c>
      <c r="BC407" t="s">
        <v>406</v>
      </c>
      <c r="BD407" t="s">
        <v>30</v>
      </c>
      <c r="BF407" s="5">
        <v>41689</v>
      </c>
      <c r="BG407" s="7" t="s">
        <v>17</v>
      </c>
      <c r="BI407">
        <v>4</v>
      </c>
      <c r="BJ407">
        <v>344341</v>
      </c>
      <c r="BK407">
        <v>132059</v>
      </c>
      <c r="BL407" t="s">
        <v>747</v>
      </c>
      <c r="BN407" t="s">
        <v>748</v>
      </c>
      <c r="BX407">
        <v>81296</v>
      </c>
    </row>
    <row r="408" spans="1:76" x14ac:dyDescent="0.25">
      <c r="A408">
        <v>82890</v>
      </c>
      <c r="B408">
        <v>193137</v>
      </c>
      <c r="F408" t="s">
        <v>0</v>
      </c>
      <c r="G408" t="s">
        <v>396</v>
      </c>
      <c r="H408" t="s">
        <v>749</v>
      </c>
      <c r="I408" t="s">
        <v>126</v>
      </c>
      <c r="K408">
        <v>1</v>
      </c>
      <c r="L408" t="s">
        <v>4</v>
      </c>
      <c r="M408">
        <v>101980</v>
      </c>
      <c r="N408" t="s">
        <v>5</v>
      </c>
      <c r="O408" t="s">
        <v>5</v>
      </c>
      <c r="U408" t="s">
        <v>750</v>
      </c>
      <c r="V408" s="1">
        <v>1</v>
      </c>
      <c r="W408" t="s">
        <v>399</v>
      </c>
      <c r="X408" t="s">
        <v>743</v>
      </c>
      <c r="Y408" t="s">
        <v>518</v>
      </c>
      <c r="Z408" s="3">
        <v>10</v>
      </c>
      <c r="AA408" s="4">
        <v>1046</v>
      </c>
      <c r="AB408" s="4" t="s">
        <v>743</v>
      </c>
      <c r="AC408" t="s">
        <v>751</v>
      </c>
      <c r="AD408">
        <v>2000</v>
      </c>
      <c r="AE408">
        <v>5</v>
      </c>
      <c r="AF408">
        <v>16</v>
      </c>
      <c r="AG408" t="s">
        <v>466</v>
      </c>
      <c r="AH408" t="s">
        <v>466</v>
      </c>
      <c r="AJ408" t="s">
        <v>5</v>
      </c>
      <c r="AK408" t="s">
        <v>11</v>
      </c>
      <c r="AL408">
        <v>20645</v>
      </c>
      <c r="AM408">
        <v>6532358</v>
      </c>
      <c r="AN408" s="4">
        <v>21000</v>
      </c>
      <c r="AO408" s="4">
        <v>6533000</v>
      </c>
      <c r="AP408">
        <v>71</v>
      </c>
      <c r="AR408">
        <v>33</v>
      </c>
      <c r="AT408" s="5"/>
      <c r="AU408">
        <v>101980</v>
      </c>
      <c r="AW408" s="6" t="s">
        <v>12</v>
      </c>
      <c r="AX408">
        <v>1</v>
      </c>
      <c r="AY408" t="s">
        <v>13</v>
      </c>
      <c r="AZ408" t="s">
        <v>752</v>
      </c>
      <c r="BA408" t="s">
        <v>753</v>
      </c>
      <c r="BB408">
        <v>33</v>
      </c>
      <c r="BC408" t="s">
        <v>406</v>
      </c>
      <c r="BD408" t="s">
        <v>30</v>
      </c>
      <c r="BF408" s="5">
        <v>41689</v>
      </c>
      <c r="BG408" s="7" t="s">
        <v>17</v>
      </c>
      <c r="BI408">
        <v>4</v>
      </c>
      <c r="BJ408">
        <v>344489</v>
      </c>
      <c r="BK408">
        <v>132060</v>
      </c>
      <c r="BL408" t="s">
        <v>754</v>
      </c>
      <c r="BN408" t="s">
        <v>755</v>
      </c>
      <c r="BX408">
        <v>82890</v>
      </c>
    </row>
    <row r="409" spans="1:76" x14ac:dyDescent="0.25">
      <c r="A409">
        <v>84961</v>
      </c>
      <c r="B409">
        <v>192219</v>
      </c>
      <c r="F409" t="s">
        <v>0</v>
      </c>
      <c r="G409" t="s">
        <v>396</v>
      </c>
      <c r="H409" t="s">
        <v>756</v>
      </c>
      <c r="I409" t="s">
        <v>126</v>
      </c>
      <c r="K409">
        <v>1</v>
      </c>
      <c r="L409" t="s">
        <v>4</v>
      </c>
      <c r="M409">
        <v>101980</v>
      </c>
      <c r="N409" t="s">
        <v>5</v>
      </c>
      <c r="O409" t="s">
        <v>5</v>
      </c>
      <c r="U409" t="s">
        <v>757</v>
      </c>
      <c r="V409" s="1">
        <v>1</v>
      </c>
      <c r="W409" t="s">
        <v>399</v>
      </c>
      <c r="X409" t="s">
        <v>743</v>
      </c>
      <c r="Y409" t="s">
        <v>518</v>
      </c>
      <c r="Z409" s="3">
        <v>10</v>
      </c>
      <c r="AA409" s="4">
        <v>1046</v>
      </c>
      <c r="AB409" s="4" t="s">
        <v>743</v>
      </c>
      <c r="AC409" t="s">
        <v>758</v>
      </c>
      <c r="AD409">
        <v>1999</v>
      </c>
      <c r="AE409">
        <v>8</v>
      </c>
      <c r="AF409">
        <v>26</v>
      </c>
      <c r="AG409" t="s">
        <v>403</v>
      </c>
      <c r="AH409" t="s">
        <v>403</v>
      </c>
      <c r="AJ409" t="s">
        <v>5</v>
      </c>
      <c r="AK409" t="s">
        <v>11</v>
      </c>
      <c r="AL409">
        <v>27180</v>
      </c>
      <c r="AM409">
        <v>6550191</v>
      </c>
      <c r="AN409" s="4">
        <v>27000</v>
      </c>
      <c r="AO409" s="4">
        <v>6551000</v>
      </c>
      <c r="AP409">
        <v>71</v>
      </c>
      <c r="AR409">
        <v>33</v>
      </c>
      <c r="AT409" s="5"/>
      <c r="AU409">
        <v>101980</v>
      </c>
      <c r="AW409" s="6" t="s">
        <v>12</v>
      </c>
      <c r="AX409">
        <v>1</v>
      </c>
      <c r="AY409" t="s">
        <v>13</v>
      </c>
      <c r="AZ409" t="s">
        <v>759</v>
      </c>
      <c r="BA409" t="s">
        <v>760</v>
      </c>
      <c r="BB409">
        <v>33</v>
      </c>
      <c r="BC409" t="s">
        <v>406</v>
      </c>
      <c r="BD409" t="s">
        <v>30</v>
      </c>
      <c r="BF409" s="5">
        <v>41689</v>
      </c>
      <c r="BG409" s="7" t="s">
        <v>17</v>
      </c>
      <c r="BI409">
        <v>4</v>
      </c>
      <c r="BJ409">
        <v>343627</v>
      </c>
      <c r="BK409">
        <v>132058</v>
      </c>
      <c r="BL409" t="s">
        <v>761</v>
      </c>
      <c r="BN409" t="s">
        <v>762</v>
      </c>
      <c r="BX409">
        <v>84961</v>
      </c>
    </row>
    <row r="410" spans="1:76" x14ac:dyDescent="0.25">
      <c r="A410">
        <v>84474</v>
      </c>
      <c r="B410">
        <v>193325</v>
      </c>
      <c r="F410" t="s">
        <v>0</v>
      </c>
      <c r="G410" t="s">
        <v>396</v>
      </c>
      <c r="H410" t="s">
        <v>763</v>
      </c>
      <c r="I410" t="s">
        <v>126</v>
      </c>
      <c r="K410">
        <v>1</v>
      </c>
      <c r="L410" t="s">
        <v>4</v>
      </c>
      <c r="M410">
        <v>101980</v>
      </c>
      <c r="N410" t="s">
        <v>5</v>
      </c>
      <c r="O410" t="s">
        <v>5</v>
      </c>
      <c r="U410" t="s">
        <v>764</v>
      </c>
      <c r="V410" s="1">
        <v>1</v>
      </c>
      <c r="W410" t="s">
        <v>399</v>
      </c>
      <c r="X410" t="s">
        <v>743</v>
      </c>
      <c r="Y410" t="s">
        <v>518</v>
      </c>
      <c r="Z410" s="3">
        <v>10</v>
      </c>
      <c r="AA410" s="4">
        <v>1046</v>
      </c>
      <c r="AB410" s="4" t="s">
        <v>743</v>
      </c>
      <c r="AC410" t="s">
        <v>765</v>
      </c>
      <c r="AD410">
        <v>2000</v>
      </c>
      <c r="AE410">
        <v>6</v>
      </c>
      <c r="AF410">
        <v>20</v>
      </c>
      <c r="AG410" t="s">
        <v>466</v>
      </c>
      <c r="AH410" t="s">
        <v>466</v>
      </c>
      <c r="AJ410" t="s">
        <v>5</v>
      </c>
      <c r="AK410" t="s">
        <v>11</v>
      </c>
      <c r="AL410">
        <v>26156</v>
      </c>
      <c r="AM410">
        <v>6552197</v>
      </c>
      <c r="AN410" s="4">
        <v>27000</v>
      </c>
      <c r="AO410" s="4">
        <v>6553000</v>
      </c>
      <c r="AP410">
        <v>71</v>
      </c>
      <c r="AR410">
        <v>33</v>
      </c>
      <c r="AT410" s="5"/>
      <c r="AU410">
        <v>101980</v>
      </c>
      <c r="AW410" s="6" t="s">
        <v>12</v>
      </c>
      <c r="AX410">
        <v>1</v>
      </c>
      <c r="AY410" t="s">
        <v>13</v>
      </c>
      <c r="AZ410" t="s">
        <v>766</v>
      </c>
      <c r="BA410" t="s">
        <v>767</v>
      </c>
      <c r="BB410">
        <v>33</v>
      </c>
      <c r="BC410" t="s">
        <v>406</v>
      </c>
      <c r="BD410" t="s">
        <v>30</v>
      </c>
      <c r="BF410" s="5">
        <v>41689</v>
      </c>
      <c r="BG410" s="7" t="s">
        <v>17</v>
      </c>
      <c r="BI410">
        <v>4</v>
      </c>
      <c r="BJ410">
        <v>344668</v>
      </c>
      <c r="BK410">
        <v>132062</v>
      </c>
      <c r="BL410" t="s">
        <v>768</v>
      </c>
      <c r="BN410" t="s">
        <v>769</v>
      </c>
      <c r="BX410">
        <v>84474</v>
      </c>
    </row>
    <row r="411" spans="1:76" x14ac:dyDescent="0.25">
      <c r="A411">
        <v>84479</v>
      </c>
      <c r="B411">
        <v>196944</v>
      </c>
      <c r="F411" t="s">
        <v>0</v>
      </c>
      <c r="G411" t="s">
        <v>396</v>
      </c>
      <c r="H411" t="s">
        <v>770</v>
      </c>
      <c r="I411" t="s">
        <v>126</v>
      </c>
      <c r="K411">
        <v>1</v>
      </c>
      <c r="L411" t="s">
        <v>4</v>
      </c>
      <c r="M411">
        <v>101980</v>
      </c>
      <c r="N411" t="s">
        <v>5</v>
      </c>
      <c r="O411" t="s">
        <v>5</v>
      </c>
      <c r="U411" t="s">
        <v>764</v>
      </c>
      <c r="V411" s="1">
        <v>1</v>
      </c>
      <c r="W411" t="s">
        <v>399</v>
      </c>
      <c r="X411" t="s">
        <v>743</v>
      </c>
      <c r="Y411" t="s">
        <v>518</v>
      </c>
      <c r="Z411" s="3">
        <v>10</v>
      </c>
      <c r="AA411" s="4">
        <v>1046</v>
      </c>
      <c r="AB411" s="4" t="s">
        <v>743</v>
      </c>
      <c r="AC411" t="s">
        <v>771</v>
      </c>
      <c r="AD411">
        <v>2003</v>
      </c>
      <c r="AE411">
        <v>6</v>
      </c>
      <c r="AF411">
        <v>20</v>
      </c>
      <c r="AG411" t="s">
        <v>403</v>
      </c>
      <c r="AH411" t="s">
        <v>403</v>
      </c>
      <c r="AJ411" t="s">
        <v>5</v>
      </c>
      <c r="AK411" t="s">
        <v>11</v>
      </c>
      <c r="AL411">
        <v>26179</v>
      </c>
      <c r="AM411">
        <v>6552194</v>
      </c>
      <c r="AN411" s="4">
        <v>27000</v>
      </c>
      <c r="AO411" s="4">
        <v>6553000</v>
      </c>
      <c r="AP411">
        <v>7</v>
      </c>
      <c r="AR411">
        <v>33</v>
      </c>
      <c r="AT411" s="5"/>
      <c r="AU411">
        <v>101980</v>
      </c>
      <c r="AW411" s="6" t="s">
        <v>12</v>
      </c>
      <c r="AX411">
        <v>1</v>
      </c>
      <c r="AY411" t="s">
        <v>13</v>
      </c>
      <c r="AZ411" t="s">
        <v>772</v>
      </c>
      <c r="BA411" t="s">
        <v>773</v>
      </c>
      <c r="BB411">
        <v>33</v>
      </c>
      <c r="BC411" t="s">
        <v>406</v>
      </c>
      <c r="BD411" t="s">
        <v>30</v>
      </c>
      <c r="BF411" s="5">
        <v>41689</v>
      </c>
      <c r="BG411" s="7" t="s">
        <v>17</v>
      </c>
      <c r="BI411">
        <v>4</v>
      </c>
      <c r="BJ411">
        <v>348092</v>
      </c>
      <c r="BK411">
        <v>132063</v>
      </c>
      <c r="BL411" t="s">
        <v>774</v>
      </c>
      <c r="BN411" t="s">
        <v>775</v>
      </c>
      <c r="BX411">
        <v>84479</v>
      </c>
    </row>
    <row r="412" spans="1:76" x14ac:dyDescent="0.25">
      <c r="A412">
        <v>87293</v>
      </c>
      <c r="B412">
        <v>314269</v>
      </c>
      <c r="F412" t="s">
        <v>0</v>
      </c>
      <c r="G412" t="s">
        <v>19</v>
      </c>
      <c r="H412" t="s">
        <v>776</v>
      </c>
      <c r="I412" s="8" t="str">
        <f>HYPERLINK(AT412,"Hb")</f>
        <v>Hb</v>
      </c>
      <c r="K412">
        <v>1</v>
      </c>
      <c r="L412" t="s">
        <v>4</v>
      </c>
      <c r="M412">
        <v>101980</v>
      </c>
      <c r="N412" t="s">
        <v>5</v>
      </c>
      <c r="O412" t="s">
        <v>5</v>
      </c>
      <c r="P412" s="9" t="s">
        <v>114</v>
      </c>
      <c r="U412" t="s">
        <v>777</v>
      </c>
      <c r="V412" s="1">
        <v>1</v>
      </c>
      <c r="W412" t="s">
        <v>399</v>
      </c>
      <c r="X412" t="s">
        <v>743</v>
      </c>
      <c r="Y412" t="s">
        <v>518</v>
      </c>
      <c r="Z412" s="3">
        <v>10</v>
      </c>
      <c r="AA412" s="4">
        <v>1046</v>
      </c>
      <c r="AB412" s="4" t="s">
        <v>743</v>
      </c>
      <c r="AC412" t="s">
        <v>778</v>
      </c>
      <c r="AD412">
        <v>1966</v>
      </c>
      <c r="AE412">
        <v>8</v>
      </c>
      <c r="AF412">
        <v>7</v>
      </c>
      <c r="AG412" t="s">
        <v>375</v>
      </c>
      <c r="AH412" t="s">
        <v>106</v>
      </c>
      <c r="AJ412" t="s">
        <v>5</v>
      </c>
      <c r="AK412" t="s">
        <v>11</v>
      </c>
      <c r="AL412">
        <v>33099</v>
      </c>
      <c r="AM412">
        <v>6559270</v>
      </c>
      <c r="AN412" s="4">
        <v>33000</v>
      </c>
      <c r="AO412" s="4">
        <v>6559000</v>
      </c>
      <c r="AP412">
        <v>1414</v>
      </c>
      <c r="AR412">
        <v>8</v>
      </c>
      <c r="AS412" t="s">
        <v>119</v>
      </c>
      <c r="AT412" t="s">
        <v>779</v>
      </c>
      <c r="AU412">
        <v>101980</v>
      </c>
      <c r="AW412" s="6" t="s">
        <v>12</v>
      </c>
      <c r="AX412">
        <v>1</v>
      </c>
      <c r="AY412" t="s">
        <v>13</v>
      </c>
      <c r="AZ412" t="s">
        <v>780</v>
      </c>
      <c r="BA412" t="s">
        <v>781</v>
      </c>
      <c r="BB412">
        <v>8</v>
      </c>
      <c r="BC412" t="s">
        <v>29</v>
      </c>
      <c r="BD412" t="s">
        <v>30</v>
      </c>
      <c r="BE412">
        <v>1</v>
      </c>
      <c r="BF412" s="5">
        <v>33729</v>
      </c>
      <c r="BG412" s="7" t="s">
        <v>17</v>
      </c>
      <c r="BI412">
        <v>3</v>
      </c>
      <c r="BJ412">
        <v>486227</v>
      </c>
      <c r="BK412">
        <v>132057</v>
      </c>
      <c r="BL412" t="s">
        <v>782</v>
      </c>
      <c r="BN412" t="s">
        <v>783</v>
      </c>
      <c r="BX412">
        <v>87293</v>
      </c>
    </row>
    <row r="413" spans="1:76" x14ac:dyDescent="0.25">
      <c r="A413">
        <v>60987</v>
      </c>
      <c r="B413">
        <v>137880</v>
      </c>
      <c r="F413" t="s">
        <v>0</v>
      </c>
      <c r="G413" t="s">
        <v>784</v>
      </c>
      <c r="H413" t="s">
        <v>785</v>
      </c>
      <c r="I413" t="s">
        <v>126</v>
      </c>
      <c r="K413">
        <v>1</v>
      </c>
      <c r="L413" t="s">
        <v>4</v>
      </c>
      <c r="M413">
        <v>101980</v>
      </c>
      <c r="N413" t="s">
        <v>5</v>
      </c>
      <c r="O413" t="s">
        <v>5</v>
      </c>
      <c r="U413" t="s">
        <v>786</v>
      </c>
      <c r="V413" s="1">
        <v>1</v>
      </c>
      <c r="W413" t="s">
        <v>787</v>
      </c>
      <c r="X413" t="s">
        <v>788</v>
      </c>
      <c r="Y413" t="s">
        <v>789</v>
      </c>
      <c r="Z413" s="3">
        <v>11</v>
      </c>
      <c r="AA413" s="4">
        <v>1101</v>
      </c>
      <c r="AB413" s="4" t="s">
        <v>788</v>
      </c>
      <c r="AC413" t="s">
        <v>790</v>
      </c>
      <c r="AD413">
        <v>1974</v>
      </c>
      <c r="AE413">
        <v>7</v>
      </c>
      <c r="AF413">
        <v>11</v>
      </c>
      <c r="AG413" t="s">
        <v>281</v>
      </c>
      <c r="AH413" t="s">
        <v>791</v>
      </c>
      <c r="AJ413" t="s">
        <v>5</v>
      </c>
      <c r="AK413" t="s">
        <v>11</v>
      </c>
      <c r="AL413">
        <v>-14071</v>
      </c>
      <c r="AM413">
        <v>6521735</v>
      </c>
      <c r="AN413" s="4">
        <v>-15000</v>
      </c>
      <c r="AO413" s="4">
        <v>6521000</v>
      </c>
      <c r="AP413">
        <v>707</v>
      </c>
      <c r="AR413">
        <v>105</v>
      </c>
      <c r="AT413" s="5"/>
      <c r="AU413">
        <v>101980</v>
      </c>
      <c r="AW413" s="6" t="s">
        <v>12</v>
      </c>
      <c r="AX413">
        <v>1</v>
      </c>
      <c r="AY413" t="s">
        <v>13</v>
      </c>
      <c r="AZ413" t="s">
        <v>792</v>
      </c>
      <c r="BA413" t="s">
        <v>793</v>
      </c>
      <c r="BB413">
        <v>105</v>
      </c>
      <c r="BC413" t="s">
        <v>794</v>
      </c>
      <c r="BD413" t="s">
        <v>795</v>
      </c>
      <c r="BF413" s="5">
        <v>40150</v>
      </c>
      <c r="BG413" s="7" t="s">
        <v>17</v>
      </c>
      <c r="BI413">
        <v>5</v>
      </c>
      <c r="BJ413">
        <v>289680</v>
      </c>
      <c r="BK413">
        <v>132068</v>
      </c>
      <c r="BL413" t="s">
        <v>796</v>
      </c>
      <c r="BN413" t="s">
        <v>797</v>
      </c>
      <c r="BX413">
        <v>60987</v>
      </c>
    </row>
    <row r="414" spans="1:76" x14ac:dyDescent="0.25">
      <c r="A414">
        <v>54646</v>
      </c>
      <c r="B414">
        <v>197561</v>
      </c>
      <c r="F414" t="s">
        <v>0</v>
      </c>
      <c r="G414" t="s">
        <v>396</v>
      </c>
      <c r="H414" t="s">
        <v>798</v>
      </c>
      <c r="I414" t="s">
        <v>126</v>
      </c>
      <c r="K414">
        <v>1</v>
      </c>
      <c r="L414" t="s">
        <v>4</v>
      </c>
      <c r="M414">
        <v>101980</v>
      </c>
      <c r="N414" t="s">
        <v>5</v>
      </c>
      <c r="O414" t="s">
        <v>5</v>
      </c>
      <c r="U414" t="s">
        <v>799</v>
      </c>
      <c r="V414" s="1">
        <v>1</v>
      </c>
      <c r="W414" t="s">
        <v>787</v>
      </c>
      <c r="X414" t="s">
        <v>788</v>
      </c>
      <c r="Y414" t="s">
        <v>789</v>
      </c>
      <c r="Z414" s="3">
        <v>11</v>
      </c>
      <c r="AA414" s="4">
        <v>1101</v>
      </c>
      <c r="AB414" s="4" t="s">
        <v>788</v>
      </c>
      <c r="AC414" t="s">
        <v>800</v>
      </c>
      <c r="AD414">
        <v>2004</v>
      </c>
      <c r="AE414">
        <v>6</v>
      </c>
      <c r="AF414">
        <v>3</v>
      </c>
      <c r="AG414" t="s">
        <v>466</v>
      </c>
      <c r="AH414" t="s">
        <v>466</v>
      </c>
      <c r="AJ414" t="s">
        <v>5</v>
      </c>
      <c r="AK414" t="s">
        <v>11</v>
      </c>
      <c r="AL414">
        <v>-20532</v>
      </c>
      <c r="AM414">
        <v>6505450</v>
      </c>
      <c r="AN414" s="4">
        <v>-21000</v>
      </c>
      <c r="AO414" s="4">
        <v>6505000</v>
      </c>
      <c r="AP414">
        <v>71</v>
      </c>
      <c r="AR414">
        <v>33</v>
      </c>
      <c r="AT414" s="5"/>
      <c r="AU414">
        <v>101980</v>
      </c>
      <c r="AW414" s="6" t="s">
        <v>12</v>
      </c>
      <c r="AX414">
        <v>1</v>
      </c>
      <c r="AY414" t="s">
        <v>13</v>
      </c>
      <c r="AZ414" t="s">
        <v>801</v>
      </c>
      <c r="BA414" t="s">
        <v>802</v>
      </c>
      <c r="BB414">
        <v>33</v>
      </c>
      <c r="BC414" t="s">
        <v>406</v>
      </c>
      <c r="BD414" t="s">
        <v>30</v>
      </c>
      <c r="BF414" s="5">
        <v>41689</v>
      </c>
      <c r="BG414" s="7" t="s">
        <v>17</v>
      </c>
      <c r="BI414">
        <v>4</v>
      </c>
      <c r="BJ414">
        <v>348571</v>
      </c>
      <c r="BK414">
        <v>132070</v>
      </c>
      <c r="BL414" t="s">
        <v>803</v>
      </c>
      <c r="BN414" t="s">
        <v>804</v>
      </c>
      <c r="BX414">
        <v>54646</v>
      </c>
    </row>
    <row r="415" spans="1:76" x14ac:dyDescent="0.25">
      <c r="A415">
        <v>54432</v>
      </c>
      <c r="B415">
        <v>158951</v>
      </c>
      <c r="F415" t="s">
        <v>0</v>
      </c>
      <c r="G415" t="s">
        <v>19</v>
      </c>
      <c r="H415" t="s">
        <v>805</v>
      </c>
      <c r="I415" t="s">
        <v>544</v>
      </c>
      <c r="K415">
        <v>1</v>
      </c>
      <c r="L415" t="s">
        <v>4</v>
      </c>
      <c r="M415">
        <v>101980</v>
      </c>
      <c r="N415" t="s">
        <v>5</v>
      </c>
      <c r="O415" t="s">
        <v>5</v>
      </c>
      <c r="U415" t="s">
        <v>806</v>
      </c>
      <c r="V415" s="1">
        <v>1</v>
      </c>
      <c r="W415" t="s">
        <v>787</v>
      </c>
      <c r="X415" t="s">
        <v>788</v>
      </c>
      <c r="Y415" t="s">
        <v>789</v>
      </c>
      <c r="Z415" s="3">
        <v>11</v>
      </c>
      <c r="AA415" s="4">
        <v>1101</v>
      </c>
      <c r="AB415" s="4" t="s">
        <v>788</v>
      </c>
      <c r="AC415" t="s">
        <v>807</v>
      </c>
      <c r="AD415">
        <v>1998</v>
      </c>
      <c r="AE415">
        <v>6</v>
      </c>
      <c r="AF415">
        <v>16</v>
      </c>
      <c r="AG415" t="s">
        <v>723</v>
      </c>
      <c r="AH415" t="s">
        <v>723</v>
      </c>
      <c r="AJ415" t="s">
        <v>5</v>
      </c>
      <c r="AK415" t="s">
        <v>11</v>
      </c>
      <c r="AL415">
        <v>-21056</v>
      </c>
      <c r="AM415">
        <v>6516819</v>
      </c>
      <c r="AN415" s="4">
        <v>-21000</v>
      </c>
      <c r="AO415" s="4">
        <v>6517000</v>
      </c>
      <c r="AP415">
        <v>1414</v>
      </c>
      <c r="AR415">
        <v>23</v>
      </c>
      <c r="AT415" s="5"/>
      <c r="AU415">
        <v>101980</v>
      </c>
      <c r="AW415" s="6" t="s">
        <v>12</v>
      </c>
      <c r="AX415">
        <v>1</v>
      </c>
      <c r="AY415" t="s">
        <v>13</v>
      </c>
      <c r="AZ415" t="s">
        <v>808</v>
      </c>
      <c r="BA415" t="s">
        <v>809</v>
      </c>
      <c r="BB415">
        <v>23</v>
      </c>
      <c r="BC415" t="s">
        <v>29</v>
      </c>
      <c r="BD415" t="s">
        <v>550</v>
      </c>
      <c r="BF415" s="5">
        <v>36014</v>
      </c>
      <c r="BG415" s="7" t="s">
        <v>17</v>
      </c>
      <c r="BI415">
        <v>4</v>
      </c>
      <c r="BJ415">
        <v>311167</v>
      </c>
      <c r="BK415">
        <v>132069</v>
      </c>
      <c r="BL415" t="s">
        <v>810</v>
      </c>
      <c r="BX415">
        <v>54432</v>
      </c>
    </row>
    <row r="416" spans="1:76" x14ac:dyDescent="0.25">
      <c r="A416">
        <v>52433</v>
      </c>
      <c r="B416">
        <v>314290</v>
      </c>
      <c r="F416" t="s">
        <v>0</v>
      </c>
      <c r="G416" t="s">
        <v>19</v>
      </c>
      <c r="H416" t="s">
        <v>811</v>
      </c>
      <c r="I416" s="8" t="str">
        <f>HYPERLINK(AT416,"Hb")</f>
        <v>Hb</v>
      </c>
      <c r="K416">
        <v>1</v>
      </c>
      <c r="L416" t="s">
        <v>4</v>
      </c>
      <c r="M416">
        <v>101980</v>
      </c>
      <c r="N416" t="s">
        <v>5</v>
      </c>
      <c r="O416" t="s">
        <v>5</v>
      </c>
      <c r="U416" t="s">
        <v>812</v>
      </c>
      <c r="V416" s="11">
        <v>2</v>
      </c>
      <c r="W416" t="s">
        <v>787</v>
      </c>
      <c r="X416" t="s">
        <v>788</v>
      </c>
      <c r="Y416" t="s">
        <v>789</v>
      </c>
      <c r="Z416" s="3">
        <v>11</v>
      </c>
      <c r="AA416" s="4">
        <v>1101</v>
      </c>
      <c r="AB416" s="4" t="s">
        <v>788</v>
      </c>
      <c r="AC416" t="s">
        <v>813</v>
      </c>
      <c r="AD416">
        <v>1889</v>
      </c>
      <c r="AE416">
        <v>6</v>
      </c>
      <c r="AF416">
        <v>3</v>
      </c>
      <c r="AG416" t="s">
        <v>814</v>
      </c>
      <c r="AH416" t="s">
        <v>106</v>
      </c>
      <c r="AJ416" t="s">
        <v>5</v>
      </c>
      <c r="AK416" t="s">
        <v>11</v>
      </c>
      <c r="AL416">
        <v>-24142</v>
      </c>
      <c r="AM416">
        <v>6516095</v>
      </c>
      <c r="AN416" s="4">
        <v>-25000</v>
      </c>
      <c r="AO416" s="4">
        <v>6517000</v>
      </c>
      <c r="AP416">
        <v>7071</v>
      </c>
      <c r="AR416">
        <v>8</v>
      </c>
      <c r="AS416" t="s">
        <v>119</v>
      </c>
      <c r="AT416" t="s">
        <v>815</v>
      </c>
      <c r="AU416">
        <v>101980</v>
      </c>
      <c r="AW416" s="6" t="s">
        <v>12</v>
      </c>
      <c r="AX416">
        <v>1</v>
      </c>
      <c r="AY416" t="s">
        <v>13</v>
      </c>
      <c r="AZ416" t="s">
        <v>816</v>
      </c>
      <c r="BA416" t="s">
        <v>817</v>
      </c>
      <c r="BB416">
        <v>8</v>
      </c>
      <c r="BC416" t="s">
        <v>29</v>
      </c>
      <c r="BD416" t="s">
        <v>30</v>
      </c>
      <c r="BE416">
        <v>1</v>
      </c>
      <c r="BF416" s="5">
        <v>37003</v>
      </c>
      <c r="BG416" s="7" t="s">
        <v>17</v>
      </c>
      <c r="BI416">
        <v>3</v>
      </c>
      <c r="BJ416">
        <v>486248</v>
      </c>
      <c r="BK416">
        <v>132065</v>
      </c>
      <c r="BL416" t="s">
        <v>818</v>
      </c>
      <c r="BN416" t="s">
        <v>819</v>
      </c>
      <c r="BX416">
        <v>52433</v>
      </c>
    </row>
    <row r="417" spans="1:76" x14ac:dyDescent="0.25">
      <c r="A417">
        <v>52434</v>
      </c>
      <c r="B417">
        <v>314291</v>
      </c>
      <c r="F417" t="s">
        <v>0</v>
      </c>
      <c r="G417" t="s">
        <v>19</v>
      </c>
      <c r="H417" t="s">
        <v>820</v>
      </c>
      <c r="I417" s="8" t="str">
        <f>HYPERLINK(AT417,"Hb")</f>
        <v>Hb</v>
      </c>
      <c r="K417">
        <v>1</v>
      </c>
      <c r="L417" t="s">
        <v>4</v>
      </c>
      <c r="M417">
        <v>101980</v>
      </c>
      <c r="N417" t="s">
        <v>5</v>
      </c>
      <c r="O417" t="s">
        <v>5</v>
      </c>
      <c r="U417" t="s">
        <v>812</v>
      </c>
      <c r="V417" s="11">
        <v>2</v>
      </c>
      <c r="W417" t="s">
        <v>787</v>
      </c>
      <c r="X417" t="s">
        <v>788</v>
      </c>
      <c r="Y417" t="s">
        <v>789</v>
      </c>
      <c r="Z417" s="3">
        <v>11</v>
      </c>
      <c r="AA417" s="4">
        <v>1101</v>
      </c>
      <c r="AB417" s="4" t="s">
        <v>788</v>
      </c>
      <c r="AC417" t="s">
        <v>821</v>
      </c>
      <c r="AD417">
        <v>1889</v>
      </c>
      <c r="AE417">
        <v>6</v>
      </c>
      <c r="AF417">
        <v>3</v>
      </c>
      <c r="AG417" t="s">
        <v>814</v>
      </c>
      <c r="AH417" t="s">
        <v>106</v>
      </c>
      <c r="AJ417" t="s">
        <v>5</v>
      </c>
      <c r="AK417" t="s">
        <v>11</v>
      </c>
      <c r="AL417">
        <v>-24142</v>
      </c>
      <c r="AM417">
        <v>6516095</v>
      </c>
      <c r="AN417" s="4">
        <v>-25000</v>
      </c>
      <c r="AO417" s="4">
        <v>6517000</v>
      </c>
      <c r="AP417">
        <v>7071</v>
      </c>
      <c r="AR417">
        <v>8</v>
      </c>
      <c r="AS417" t="s">
        <v>119</v>
      </c>
      <c r="AT417" t="s">
        <v>822</v>
      </c>
      <c r="AU417">
        <v>101980</v>
      </c>
      <c r="AW417" s="6" t="s">
        <v>12</v>
      </c>
      <c r="AX417">
        <v>1</v>
      </c>
      <c r="AY417" t="s">
        <v>13</v>
      </c>
      <c r="AZ417" t="s">
        <v>816</v>
      </c>
      <c r="BA417" t="s">
        <v>823</v>
      </c>
      <c r="BB417">
        <v>8</v>
      </c>
      <c r="BC417" t="s">
        <v>29</v>
      </c>
      <c r="BD417" t="s">
        <v>30</v>
      </c>
      <c r="BE417">
        <v>1</v>
      </c>
      <c r="BF417" s="5">
        <v>37003</v>
      </c>
      <c r="BG417" s="7" t="s">
        <v>17</v>
      </c>
      <c r="BI417">
        <v>3</v>
      </c>
      <c r="BJ417">
        <v>486249</v>
      </c>
      <c r="BK417">
        <v>132066</v>
      </c>
      <c r="BL417" t="s">
        <v>824</v>
      </c>
      <c r="BN417" t="s">
        <v>825</v>
      </c>
      <c r="BX417">
        <v>52434</v>
      </c>
    </row>
    <row r="418" spans="1:76" x14ac:dyDescent="0.25">
      <c r="A418">
        <v>41989</v>
      </c>
      <c r="B418">
        <v>137881</v>
      </c>
      <c r="F418" t="s">
        <v>0</v>
      </c>
      <c r="G418" t="s">
        <v>784</v>
      </c>
      <c r="H418" t="s">
        <v>834</v>
      </c>
      <c r="I418" t="s">
        <v>126</v>
      </c>
      <c r="K418">
        <v>1</v>
      </c>
      <c r="L418" t="s">
        <v>4</v>
      </c>
      <c r="M418">
        <v>101980</v>
      </c>
      <c r="N418" t="s">
        <v>5</v>
      </c>
      <c r="O418" t="s">
        <v>5</v>
      </c>
      <c r="U418" t="s">
        <v>835</v>
      </c>
      <c r="V418" s="1">
        <v>1</v>
      </c>
      <c r="W418" t="s">
        <v>787</v>
      </c>
      <c r="X418" t="s">
        <v>788</v>
      </c>
      <c r="Y418" t="s">
        <v>789</v>
      </c>
      <c r="Z418" s="3">
        <v>11</v>
      </c>
      <c r="AA418" s="4">
        <v>1101</v>
      </c>
      <c r="AB418" s="4" t="s">
        <v>788</v>
      </c>
      <c r="AC418" t="s">
        <v>836</v>
      </c>
      <c r="AD418">
        <v>1965</v>
      </c>
      <c r="AE418">
        <v>6</v>
      </c>
      <c r="AF418">
        <v>24</v>
      </c>
      <c r="AG418" t="s">
        <v>837</v>
      </c>
      <c r="AH418" t="s">
        <v>837</v>
      </c>
      <c r="AJ418" t="s">
        <v>5</v>
      </c>
      <c r="AK418" t="s">
        <v>11</v>
      </c>
      <c r="AL418">
        <v>-30503</v>
      </c>
      <c r="AM418">
        <v>6518177</v>
      </c>
      <c r="AN418" s="4">
        <v>-31000</v>
      </c>
      <c r="AO418" s="4">
        <v>6519000</v>
      </c>
      <c r="AP418">
        <v>707</v>
      </c>
      <c r="AR418">
        <v>105</v>
      </c>
      <c r="AT418" s="5"/>
      <c r="AU418">
        <v>101980</v>
      </c>
      <c r="AW418" s="6" t="s">
        <v>12</v>
      </c>
      <c r="AX418">
        <v>1</v>
      </c>
      <c r="AY418" t="s">
        <v>13</v>
      </c>
      <c r="AZ418" t="s">
        <v>838</v>
      </c>
      <c r="BA418" t="s">
        <v>839</v>
      </c>
      <c r="BB418">
        <v>105</v>
      </c>
      <c r="BC418" t="s">
        <v>794</v>
      </c>
      <c r="BD418" t="s">
        <v>795</v>
      </c>
      <c r="BF418" s="5">
        <v>40150</v>
      </c>
      <c r="BG418" s="7" t="s">
        <v>17</v>
      </c>
      <c r="BI418">
        <v>5</v>
      </c>
      <c r="BJ418">
        <v>289681</v>
      </c>
      <c r="BK418">
        <v>132067</v>
      </c>
      <c r="BL418" t="s">
        <v>840</v>
      </c>
      <c r="BN418" t="s">
        <v>841</v>
      </c>
      <c r="BX418">
        <v>41989</v>
      </c>
    </row>
    <row r="419" spans="1:76" x14ac:dyDescent="0.25">
      <c r="A419">
        <v>50580</v>
      </c>
      <c r="B419">
        <v>147592</v>
      </c>
      <c r="F419" t="s">
        <v>0</v>
      </c>
      <c r="G419" t="s">
        <v>784</v>
      </c>
      <c r="H419" t="s">
        <v>842</v>
      </c>
      <c r="I419" t="s">
        <v>126</v>
      </c>
      <c r="K419">
        <v>1</v>
      </c>
      <c r="L419" t="s">
        <v>4</v>
      </c>
      <c r="M419">
        <v>101980</v>
      </c>
      <c r="N419" t="s">
        <v>5</v>
      </c>
      <c r="O419" t="s">
        <v>5</v>
      </c>
      <c r="U419" t="s">
        <v>843</v>
      </c>
      <c r="V419" s="9">
        <v>3</v>
      </c>
      <c r="W419" t="s">
        <v>787</v>
      </c>
      <c r="X419" t="s">
        <v>844</v>
      </c>
      <c r="Y419" t="s">
        <v>789</v>
      </c>
      <c r="Z419" s="3">
        <v>11</v>
      </c>
      <c r="AA419" s="4">
        <v>1102</v>
      </c>
      <c r="AB419" s="4" t="s">
        <v>844</v>
      </c>
      <c r="AC419" t="s">
        <v>845</v>
      </c>
      <c r="AD419">
        <v>1968</v>
      </c>
      <c r="AE419">
        <v>7</v>
      </c>
      <c r="AF419">
        <v>4</v>
      </c>
      <c r="AG419" t="s">
        <v>846</v>
      </c>
      <c r="AH419" t="s">
        <v>846</v>
      </c>
      <c r="AJ419" t="s">
        <v>5</v>
      </c>
      <c r="AK419" t="s">
        <v>11</v>
      </c>
      <c r="AL419">
        <v>-26401</v>
      </c>
      <c r="AM419">
        <v>6563037</v>
      </c>
      <c r="AN419" s="4">
        <v>-27000</v>
      </c>
      <c r="AO419" s="4">
        <v>6563000</v>
      </c>
      <c r="AP419">
        <v>15303</v>
      </c>
      <c r="AR419">
        <v>105</v>
      </c>
      <c r="AT419" s="5"/>
      <c r="AU419">
        <v>101980</v>
      </c>
      <c r="AW419" s="6" t="s">
        <v>12</v>
      </c>
      <c r="AX419">
        <v>1</v>
      </c>
      <c r="AY419" t="s">
        <v>13</v>
      </c>
      <c r="AZ419" t="s">
        <v>847</v>
      </c>
      <c r="BA419" t="s">
        <v>848</v>
      </c>
      <c r="BB419">
        <v>105</v>
      </c>
      <c r="BC419" t="s">
        <v>794</v>
      </c>
      <c r="BD419" t="s">
        <v>795</v>
      </c>
      <c r="BF419" s="5">
        <v>40150</v>
      </c>
      <c r="BG419" s="7" t="s">
        <v>17</v>
      </c>
      <c r="BI419">
        <v>5</v>
      </c>
      <c r="BJ419">
        <v>298232</v>
      </c>
      <c r="BK419">
        <v>132072</v>
      </c>
      <c r="BL419" t="s">
        <v>849</v>
      </c>
      <c r="BN419" t="s">
        <v>850</v>
      </c>
      <c r="BX419">
        <v>50580</v>
      </c>
    </row>
    <row r="420" spans="1:76" x14ac:dyDescent="0.25">
      <c r="A420">
        <v>38369</v>
      </c>
      <c r="B420">
        <v>265066</v>
      </c>
      <c r="F420" t="s">
        <v>0</v>
      </c>
      <c r="G420" t="s">
        <v>872</v>
      </c>
      <c r="H420" t="s">
        <v>873</v>
      </c>
      <c r="I420" t="s">
        <v>126</v>
      </c>
      <c r="K420">
        <v>1</v>
      </c>
      <c r="L420" t="s">
        <v>4</v>
      </c>
      <c r="M420">
        <v>101980</v>
      </c>
      <c r="N420" t="s">
        <v>5</v>
      </c>
      <c r="O420" t="s">
        <v>5</v>
      </c>
      <c r="U420" t="s">
        <v>874</v>
      </c>
      <c r="V420" s="1">
        <v>1</v>
      </c>
      <c r="W420" t="s">
        <v>787</v>
      </c>
      <c r="X420" t="s">
        <v>844</v>
      </c>
      <c r="Y420" t="s">
        <v>789</v>
      </c>
      <c r="Z420" s="3">
        <v>11</v>
      </c>
      <c r="AA420" s="4">
        <v>1102</v>
      </c>
      <c r="AB420" s="4" t="s">
        <v>844</v>
      </c>
      <c r="AC420" t="s">
        <v>875</v>
      </c>
      <c r="AD420">
        <v>1982</v>
      </c>
      <c r="AE420">
        <v>6</v>
      </c>
      <c r="AF420">
        <v>16</v>
      </c>
      <c r="AG420" t="s">
        <v>876</v>
      </c>
      <c r="AH420" t="s">
        <v>877</v>
      </c>
      <c r="AJ420" t="s">
        <v>5</v>
      </c>
      <c r="AK420" t="s">
        <v>11</v>
      </c>
      <c r="AL420">
        <v>-31264</v>
      </c>
      <c r="AM420">
        <v>6554498</v>
      </c>
      <c r="AN420" s="4">
        <v>-31000</v>
      </c>
      <c r="AO420" s="4">
        <v>6555000</v>
      </c>
      <c r="AP420">
        <v>707</v>
      </c>
      <c r="AR420">
        <v>69</v>
      </c>
      <c r="AU420">
        <v>101980</v>
      </c>
      <c r="AW420" s="6" t="s">
        <v>12</v>
      </c>
      <c r="AX420">
        <v>1</v>
      </c>
      <c r="AY420" t="s">
        <v>13</v>
      </c>
      <c r="AZ420" t="s">
        <v>878</v>
      </c>
      <c r="BA420" t="s">
        <v>879</v>
      </c>
      <c r="BB420">
        <v>69</v>
      </c>
      <c r="BC420" t="s">
        <v>880</v>
      </c>
      <c r="BD420" t="s">
        <v>30</v>
      </c>
      <c r="BF420" s="5">
        <v>41690</v>
      </c>
      <c r="BG420" s="7" t="s">
        <v>17</v>
      </c>
      <c r="BI420">
        <v>4</v>
      </c>
      <c r="BJ420">
        <v>436481</v>
      </c>
      <c r="BK420">
        <v>132071</v>
      </c>
      <c r="BL420" t="s">
        <v>881</v>
      </c>
      <c r="BN420" t="s">
        <v>882</v>
      </c>
      <c r="BX420">
        <v>38369</v>
      </c>
    </row>
    <row r="421" spans="1:76" x14ac:dyDescent="0.25">
      <c r="A421">
        <v>33334</v>
      </c>
      <c r="B421">
        <v>180637</v>
      </c>
      <c r="F421" t="s">
        <v>0</v>
      </c>
      <c r="G421" t="s">
        <v>19</v>
      </c>
      <c r="H421" t="s">
        <v>911</v>
      </c>
      <c r="I421" t="s">
        <v>544</v>
      </c>
      <c r="K421">
        <v>1</v>
      </c>
      <c r="L421" t="s">
        <v>4</v>
      </c>
      <c r="M421">
        <v>101980</v>
      </c>
      <c r="N421" t="s">
        <v>5</v>
      </c>
      <c r="O421" t="s">
        <v>5</v>
      </c>
      <c r="U421" t="s">
        <v>912</v>
      </c>
      <c r="V421" s="9">
        <v>3</v>
      </c>
      <c r="W421" t="s">
        <v>787</v>
      </c>
      <c r="X421" t="s">
        <v>893</v>
      </c>
      <c r="Y421" t="s">
        <v>789</v>
      </c>
      <c r="Z421" s="3">
        <v>11</v>
      </c>
      <c r="AA421" s="4">
        <v>1103</v>
      </c>
      <c r="AB421" s="4" t="s">
        <v>893</v>
      </c>
      <c r="AC421" t="s">
        <v>913</v>
      </c>
      <c r="AD421">
        <v>1968</v>
      </c>
      <c r="AE421">
        <v>7</v>
      </c>
      <c r="AF421">
        <v>26</v>
      </c>
      <c r="AG421" t="s">
        <v>914</v>
      </c>
      <c r="AH421" t="s">
        <v>914</v>
      </c>
      <c r="AJ421" t="s">
        <v>5</v>
      </c>
      <c r="AK421" t="s">
        <v>11</v>
      </c>
      <c r="AL421">
        <v>-32626</v>
      </c>
      <c r="AM421">
        <v>6573815</v>
      </c>
      <c r="AN421" s="4">
        <v>-33000</v>
      </c>
      <c r="AO421" s="4">
        <v>6573000</v>
      </c>
      <c r="AP421">
        <v>10754</v>
      </c>
      <c r="AR421">
        <v>23</v>
      </c>
      <c r="AT421" s="5"/>
      <c r="AU421">
        <v>101980</v>
      </c>
      <c r="AW421" s="6" t="s">
        <v>12</v>
      </c>
      <c r="AX421">
        <v>1</v>
      </c>
      <c r="AY421" t="s">
        <v>13</v>
      </c>
      <c r="AZ421" t="s">
        <v>915</v>
      </c>
      <c r="BA421" t="s">
        <v>916</v>
      </c>
      <c r="BB421">
        <v>23</v>
      </c>
      <c r="BC421" t="s">
        <v>29</v>
      </c>
      <c r="BD421" t="s">
        <v>550</v>
      </c>
      <c r="BF421" s="5">
        <v>38972</v>
      </c>
      <c r="BG421" s="7" t="s">
        <v>17</v>
      </c>
      <c r="BI421">
        <v>4</v>
      </c>
      <c r="BJ421">
        <v>327188</v>
      </c>
      <c r="BK421">
        <v>132073</v>
      </c>
      <c r="BL421" t="s">
        <v>917</v>
      </c>
      <c r="BX421">
        <v>33334</v>
      </c>
    </row>
    <row r="422" spans="1:76" x14ac:dyDescent="0.25">
      <c r="A422">
        <v>1854</v>
      </c>
      <c r="B422">
        <v>137883</v>
      </c>
      <c r="F422" t="s">
        <v>0</v>
      </c>
      <c r="G422" t="s">
        <v>784</v>
      </c>
      <c r="H422" t="s">
        <v>918</v>
      </c>
      <c r="I422" t="s">
        <v>126</v>
      </c>
      <c r="K422">
        <v>1</v>
      </c>
      <c r="L422" t="s">
        <v>4</v>
      </c>
      <c r="M422">
        <v>101980</v>
      </c>
      <c r="N422" t="s">
        <v>5</v>
      </c>
      <c r="O422" t="s">
        <v>5</v>
      </c>
      <c r="U422" t="s">
        <v>919</v>
      </c>
      <c r="V422" s="9">
        <v>3</v>
      </c>
      <c r="W422" t="s">
        <v>787</v>
      </c>
      <c r="X422" t="s">
        <v>920</v>
      </c>
      <c r="Y422" t="s">
        <v>789</v>
      </c>
      <c r="Z422" s="3">
        <v>11</v>
      </c>
      <c r="AA422" s="4">
        <v>1106</v>
      </c>
      <c r="AB422" s="4" t="s">
        <v>920</v>
      </c>
      <c r="AC422" t="s">
        <v>921</v>
      </c>
      <c r="AD422">
        <v>1937</v>
      </c>
      <c r="AE422">
        <v>7</v>
      </c>
      <c r="AF422">
        <v>18</v>
      </c>
      <c r="AG422" t="s">
        <v>922</v>
      </c>
      <c r="AH422" t="s">
        <v>922</v>
      </c>
      <c r="AJ422" t="s">
        <v>5</v>
      </c>
      <c r="AK422" t="s">
        <v>11</v>
      </c>
      <c r="AL422">
        <v>-58815</v>
      </c>
      <c r="AM422">
        <v>6632301</v>
      </c>
      <c r="AN422" s="4">
        <v>-59000</v>
      </c>
      <c r="AO422" s="4">
        <v>6633000</v>
      </c>
      <c r="AP422">
        <v>16130</v>
      </c>
      <c r="AR422">
        <v>105</v>
      </c>
      <c r="AT422" s="5"/>
      <c r="AU422">
        <v>101980</v>
      </c>
      <c r="AW422" s="6" t="s">
        <v>12</v>
      </c>
      <c r="AX422">
        <v>1</v>
      </c>
      <c r="AY422" t="s">
        <v>13</v>
      </c>
      <c r="AZ422" t="s">
        <v>923</v>
      </c>
      <c r="BA422" t="s">
        <v>924</v>
      </c>
      <c r="BB422">
        <v>105</v>
      </c>
      <c r="BC422" t="s">
        <v>794</v>
      </c>
      <c r="BD422" t="s">
        <v>795</v>
      </c>
      <c r="BF422" s="5">
        <v>40150</v>
      </c>
      <c r="BG422" s="7" t="s">
        <v>17</v>
      </c>
      <c r="BI422">
        <v>5</v>
      </c>
      <c r="BJ422">
        <v>289683</v>
      </c>
      <c r="BK422">
        <v>132074</v>
      </c>
      <c r="BL422" t="s">
        <v>925</v>
      </c>
      <c r="BN422" t="s">
        <v>926</v>
      </c>
      <c r="BX422">
        <v>1854</v>
      </c>
    </row>
    <row r="423" spans="1:76" x14ac:dyDescent="0.25">
      <c r="A423">
        <v>1853</v>
      </c>
      <c r="B423">
        <v>137879</v>
      </c>
      <c r="F423" t="s">
        <v>0</v>
      </c>
      <c r="G423" t="s">
        <v>784</v>
      </c>
      <c r="H423" t="s">
        <v>927</v>
      </c>
      <c r="I423" t="s">
        <v>126</v>
      </c>
      <c r="K423">
        <v>1</v>
      </c>
      <c r="L423" t="s">
        <v>4</v>
      </c>
      <c r="M423">
        <v>101980</v>
      </c>
      <c r="N423" t="s">
        <v>5</v>
      </c>
      <c r="O423" t="s">
        <v>5</v>
      </c>
      <c r="U423" t="s">
        <v>919</v>
      </c>
      <c r="V423" s="9">
        <v>3</v>
      </c>
      <c r="W423" t="s">
        <v>787</v>
      </c>
      <c r="X423" t="s">
        <v>920</v>
      </c>
      <c r="Y423" t="s">
        <v>789</v>
      </c>
      <c r="Z423" s="3">
        <v>11</v>
      </c>
      <c r="AA423" s="4">
        <v>1106</v>
      </c>
      <c r="AB423" s="4" t="s">
        <v>920</v>
      </c>
      <c r="AC423" t="s">
        <v>928</v>
      </c>
      <c r="AD423">
        <v>1943</v>
      </c>
      <c r="AE423">
        <v>7</v>
      </c>
      <c r="AF423">
        <v>1</v>
      </c>
      <c r="AG423" t="s">
        <v>929</v>
      </c>
      <c r="AH423" t="s">
        <v>929</v>
      </c>
      <c r="AJ423" t="s">
        <v>5</v>
      </c>
      <c r="AK423" t="s">
        <v>11</v>
      </c>
      <c r="AL423">
        <v>-58815</v>
      </c>
      <c r="AM423">
        <v>6632301</v>
      </c>
      <c r="AN423" s="4">
        <v>-59000</v>
      </c>
      <c r="AO423" s="4">
        <v>6633000</v>
      </c>
      <c r="AP423">
        <v>16130</v>
      </c>
      <c r="AR423">
        <v>105</v>
      </c>
      <c r="AT423" s="5"/>
      <c r="AU423">
        <v>101980</v>
      </c>
      <c r="AW423" s="6" t="s">
        <v>12</v>
      </c>
      <c r="AX423">
        <v>1</v>
      </c>
      <c r="AY423" t="s">
        <v>13</v>
      </c>
      <c r="AZ423" t="s">
        <v>923</v>
      </c>
      <c r="BA423" t="s">
        <v>930</v>
      </c>
      <c r="BB423">
        <v>105</v>
      </c>
      <c r="BC423" t="s">
        <v>794</v>
      </c>
      <c r="BD423" t="s">
        <v>795</v>
      </c>
      <c r="BF423" s="5">
        <v>42247</v>
      </c>
      <c r="BG423" s="7" t="s">
        <v>17</v>
      </c>
      <c r="BI423">
        <v>5</v>
      </c>
      <c r="BJ423">
        <v>289679</v>
      </c>
      <c r="BK423">
        <v>132075</v>
      </c>
      <c r="BL423" t="s">
        <v>931</v>
      </c>
      <c r="BN423" t="s">
        <v>932</v>
      </c>
      <c r="BX423">
        <v>1853</v>
      </c>
    </row>
    <row r="424" spans="1:76" x14ac:dyDescent="0.25">
      <c r="A424">
        <v>1923</v>
      </c>
      <c r="B424">
        <v>326114</v>
      </c>
      <c r="F424" t="s">
        <v>0</v>
      </c>
      <c r="G424" t="s">
        <v>19</v>
      </c>
      <c r="H424" t="s">
        <v>933</v>
      </c>
      <c r="I424" s="8" t="str">
        <f t="shared" ref="I424:I429" si="0">HYPERLINK(AT424,"Hb")</f>
        <v>Hb</v>
      </c>
      <c r="K424">
        <v>1</v>
      </c>
      <c r="L424" t="s">
        <v>4</v>
      </c>
      <c r="M424">
        <v>101980</v>
      </c>
      <c r="N424" t="s">
        <v>5</v>
      </c>
      <c r="O424" t="s">
        <v>5</v>
      </c>
      <c r="U424" t="s">
        <v>919</v>
      </c>
      <c r="V424" s="9">
        <v>3</v>
      </c>
      <c r="W424" t="s">
        <v>787</v>
      </c>
      <c r="X424" t="s">
        <v>920</v>
      </c>
      <c r="Y424" t="s">
        <v>789</v>
      </c>
      <c r="Z424" s="3">
        <v>11</v>
      </c>
      <c r="AA424" s="4">
        <v>1106</v>
      </c>
      <c r="AB424" s="4" t="s">
        <v>920</v>
      </c>
      <c r="AC424" t="s">
        <v>934</v>
      </c>
      <c r="AD424">
        <v>1966</v>
      </c>
      <c r="AE424">
        <v>6</v>
      </c>
      <c r="AF424">
        <v>27</v>
      </c>
      <c r="AG424" t="s">
        <v>935</v>
      </c>
      <c r="AH424" t="s">
        <v>935</v>
      </c>
      <c r="AJ424" t="s">
        <v>5</v>
      </c>
      <c r="AK424" t="s">
        <v>11</v>
      </c>
      <c r="AL424">
        <v>-58815</v>
      </c>
      <c r="AM424">
        <v>6632301</v>
      </c>
      <c r="AN424" s="4">
        <v>-59000</v>
      </c>
      <c r="AO424" s="4">
        <v>6633000</v>
      </c>
      <c r="AP424">
        <v>16130</v>
      </c>
      <c r="AR424">
        <v>8</v>
      </c>
      <c r="AT424" t="s">
        <v>936</v>
      </c>
      <c r="AU424">
        <v>101980</v>
      </c>
      <c r="AW424" s="6" t="s">
        <v>12</v>
      </c>
      <c r="AX424">
        <v>1</v>
      </c>
      <c r="AY424" t="s">
        <v>13</v>
      </c>
      <c r="AZ424" t="s">
        <v>923</v>
      </c>
      <c r="BA424" t="s">
        <v>937</v>
      </c>
      <c r="BB424">
        <v>8</v>
      </c>
      <c r="BC424" t="s">
        <v>29</v>
      </c>
      <c r="BD424" t="s">
        <v>30</v>
      </c>
      <c r="BE424">
        <v>1</v>
      </c>
      <c r="BF424" s="5">
        <v>43802</v>
      </c>
      <c r="BG424" s="7" t="s">
        <v>17</v>
      </c>
      <c r="BI424">
        <v>3</v>
      </c>
      <c r="BJ424">
        <v>497186</v>
      </c>
      <c r="BK424">
        <v>132076</v>
      </c>
      <c r="BL424" t="s">
        <v>938</v>
      </c>
      <c r="BN424" t="s">
        <v>939</v>
      </c>
      <c r="BX424">
        <v>1923</v>
      </c>
    </row>
    <row r="425" spans="1:76" x14ac:dyDescent="0.25">
      <c r="A425">
        <v>1924</v>
      </c>
      <c r="B425">
        <v>326115</v>
      </c>
      <c r="F425" t="s">
        <v>0</v>
      </c>
      <c r="G425" t="s">
        <v>19</v>
      </c>
      <c r="H425" t="s">
        <v>940</v>
      </c>
      <c r="I425" s="8" t="str">
        <f t="shared" si="0"/>
        <v>Hb</v>
      </c>
      <c r="K425">
        <v>1</v>
      </c>
      <c r="L425" t="s">
        <v>4</v>
      </c>
      <c r="M425">
        <v>101980</v>
      </c>
      <c r="N425" t="s">
        <v>5</v>
      </c>
      <c r="O425" t="s">
        <v>5</v>
      </c>
      <c r="U425" t="s">
        <v>919</v>
      </c>
      <c r="V425" s="9">
        <v>3</v>
      </c>
      <c r="W425" t="s">
        <v>787</v>
      </c>
      <c r="X425" t="s">
        <v>920</v>
      </c>
      <c r="Y425" t="s">
        <v>789</v>
      </c>
      <c r="Z425" s="3">
        <v>11</v>
      </c>
      <c r="AA425" s="4">
        <v>1106</v>
      </c>
      <c r="AB425" s="4" t="s">
        <v>920</v>
      </c>
      <c r="AC425" t="s">
        <v>941</v>
      </c>
      <c r="AD425">
        <v>1966</v>
      </c>
      <c r="AE425">
        <v>6</v>
      </c>
      <c r="AF425">
        <v>27</v>
      </c>
      <c r="AG425" t="s">
        <v>942</v>
      </c>
      <c r="AH425" t="s">
        <v>942</v>
      </c>
      <c r="AJ425" t="s">
        <v>5</v>
      </c>
      <c r="AK425" t="s">
        <v>11</v>
      </c>
      <c r="AL425">
        <v>-58815</v>
      </c>
      <c r="AM425">
        <v>6632301</v>
      </c>
      <c r="AN425" s="4">
        <v>-59000</v>
      </c>
      <c r="AO425" s="4">
        <v>6633000</v>
      </c>
      <c r="AP425">
        <v>16130</v>
      </c>
      <c r="AR425">
        <v>8</v>
      </c>
      <c r="AT425" t="s">
        <v>943</v>
      </c>
      <c r="AU425">
        <v>101980</v>
      </c>
      <c r="AW425" s="6" t="s">
        <v>12</v>
      </c>
      <c r="AX425">
        <v>1</v>
      </c>
      <c r="AY425" t="s">
        <v>13</v>
      </c>
      <c r="AZ425" t="s">
        <v>923</v>
      </c>
      <c r="BA425" t="s">
        <v>944</v>
      </c>
      <c r="BB425">
        <v>8</v>
      </c>
      <c r="BC425" t="s">
        <v>29</v>
      </c>
      <c r="BD425" t="s">
        <v>30</v>
      </c>
      <c r="BE425">
        <v>1</v>
      </c>
      <c r="BF425" s="5">
        <v>43802</v>
      </c>
      <c r="BG425" s="7" t="s">
        <v>17</v>
      </c>
      <c r="BI425">
        <v>3</v>
      </c>
      <c r="BJ425">
        <v>497187</v>
      </c>
      <c r="BK425">
        <v>132077</v>
      </c>
      <c r="BL425" t="s">
        <v>945</v>
      </c>
      <c r="BN425" t="s">
        <v>946</v>
      </c>
      <c r="BX425">
        <v>1924</v>
      </c>
    </row>
    <row r="426" spans="1:76" x14ac:dyDescent="0.25">
      <c r="A426">
        <v>65483</v>
      </c>
      <c r="B426">
        <v>314274</v>
      </c>
      <c r="F426" t="s">
        <v>0</v>
      </c>
      <c r="G426" t="s">
        <v>19</v>
      </c>
      <c r="H426" t="s">
        <v>947</v>
      </c>
      <c r="I426" s="8" t="str">
        <f t="shared" si="0"/>
        <v>Hb</v>
      </c>
      <c r="K426">
        <v>1</v>
      </c>
      <c r="L426" t="s">
        <v>4</v>
      </c>
      <c r="M426">
        <v>101980</v>
      </c>
      <c r="N426" t="s">
        <v>5</v>
      </c>
      <c r="O426" t="s">
        <v>5</v>
      </c>
      <c r="U426" t="s">
        <v>563</v>
      </c>
      <c r="V426" s="1">
        <v>1</v>
      </c>
      <c r="W426" t="s">
        <v>787</v>
      </c>
      <c r="X426" t="s">
        <v>948</v>
      </c>
      <c r="Y426" t="s">
        <v>789</v>
      </c>
      <c r="Z426" s="3">
        <v>11</v>
      </c>
      <c r="AA426" s="4">
        <v>1111</v>
      </c>
      <c r="AB426" s="4" t="s">
        <v>948</v>
      </c>
      <c r="AC426" t="s">
        <v>949</v>
      </c>
      <c r="AD426">
        <v>1932</v>
      </c>
      <c r="AE426">
        <v>7</v>
      </c>
      <c r="AF426">
        <v>22</v>
      </c>
      <c r="AG426" t="s">
        <v>950</v>
      </c>
      <c r="AH426" t="s">
        <v>106</v>
      </c>
      <c r="AJ426" t="s">
        <v>5</v>
      </c>
      <c r="AK426" t="s">
        <v>11</v>
      </c>
      <c r="AL426">
        <v>-1010</v>
      </c>
      <c r="AM426">
        <v>6493370</v>
      </c>
      <c r="AN426" s="4">
        <v>-1000</v>
      </c>
      <c r="AO426" s="4">
        <v>6493000</v>
      </c>
      <c r="AP426">
        <v>1118</v>
      </c>
      <c r="AR426">
        <v>8</v>
      </c>
      <c r="AS426" t="s">
        <v>119</v>
      </c>
      <c r="AT426" t="s">
        <v>951</v>
      </c>
      <c r="AU426">
        <v>101980</v>
      </c>
      <c r="AW426" s="6" t="s">
        <v>12</v>
      </c>
      <c r="AX426">
        <v>1</v>
      </c>
      <c r="AY426" t="s">
        <v>13</v>
      </c>
      <c r="AZ426" t="s">
        <v>952</v>
      </c>
      <c r="BA426" t="s">
        <v>953</v>
      </c>
      <c r="BB426">
        <v>8</v>
      </c>
      <c r="BC426" t="s">
        <v>29</v>
      </c>
      <c r="BD426" t="s">
        <v>30</v>
      </c>
      <c r="BE426">
        <v>1</v>
      </c>
      <c r="BF426" s="5">
        <v>37003</v>
      </c>
      <c r="BG426" s="7" t="s">
        <v>17</v>
      </c>
      <c r="BI426">
        <v>3</v>
      </c>
      <c r="BJ426">
        <v>486232</v>
      </c>
      <c r="BK426">
        <v>132078</v>
      </c>
      <c r="BL426" t="s">
        <v>954</v>
      </c>
      <c r="BN426" t="s">
        <v>955</v>
      </c>
      <c r="BX426">
        <v>65483</v>
      </c>
    </row>
    <row r="427" spans="1:76" x14ac:dyDescent="0.25">
      <c r="A427">
        <v>65413</v>
      </c>
      <c r="B427">
        <v>312654</v>
      </c>
      <c r="F427" t="s">
        <v>0</v>
      </c>
      <c r="G427" t="s">
        <v>19</v>
      </c>
      <c r="H427" t="s">
        <v>956</v>
      </c>
      <c r="I427" s="8" t="str">
        <f t="shared" si="0"/>
        <v>Hb</v>
      </c>
      <c r="K427">
        <v>1</v>
      </c>
      <c r="L427" t="s">
        <v>4</v>
      </c>
      <c r="M427">
        <v>101980</v>
      </c>
      <c r="N427" t="s">
        <v>5</v>
      </c>
      <c r="O427" t="s">
        <v>5</v>
      </c>
      <c r="U427" t="s">
        <v>957</v>
      </c>
      <c r="V427" s="1">
        <v>1</v>
      </c>
      <c r="W427" t="s">
        <v>787</v>
      </c>
      <c r="X427" t="s">
        <v>948</v>
      </c>
      <c r="Y427" t="s">
        <v>789</v>
      </c>
      <c r="Z427" s="3">
        <v>11</v>
      </c>
      <c r="AA427" s="4">
        <v>1111</v>
      </c>
      <c r="AB427" s="4" t="s">
        <v>948</v>
      </c>
      <c r="AC427" t="s">
        <v>958</v>
      </c>
      <c r="AD427">
        <v>2007</v>
      </c>
      <c r="AE427">
        <v>5</v>
      </c>
      <c r="AF427">
        <v>24</v>
      </c>
      <c r="AG427" t="s">
        <v>573</v>
      </c>
      <c r="AH427" t="s">
        <v>106</v>
      </c>
      <c r="AJ427" t="s">
        <v>5</v>
      </c>
      <c r="AK427" t="s">
        <v>11</v>
      </c>
      <c r="AL427">
        <v>-1464</v>
      </c>
      <c r="AM427">
        <v>6494415</v>
      </c>
      <c r="AN427" s="4">
        <v>-1000</v>
      </c>
      <c r="AO427" s="4">
        <v>6495000</v>
      </c>
      <c r="AP427">
        <v>7</v>
      </c>
      <c r="AR427">
        <v>8</v>
      </c>
      <c r="AS427" t="s">
        <v>25</v>
      </c>
      <c r="AT427" t="s">
        <v>959</v>
      </c>
      <c r="AU427">
        <v>101980</v>
      </c>
      <c r="AW427" s="6" t="s">
        <v>12</v>
      </c>
      <c r="AX427">
        <v>1</v>
      </c>
      <c r="AY427" t="s">
        <v>13</v>
      </c>
      <c r="AZ427" t="s">
        <v>960</v>
      </c>
      <c r="BA427" t="s">
        <v>961</v>
      </c>
      <c r="BB427">
        <v>8</v>
      </c>
      <c r="BC427" t="s">
        <v>29</v>
      </c>
      <c r="BD427" t="s">
        <v>30</v>
      </c>
      <c r="BE427">
        <v>1</v>
      </c>
      <c r="BF427" s="5">
        <v>39447</v>
      </c>
      <c r="BG427" s="7" t="s">
        <v>17</v>
      </c>
      <c r="BI427">
        <v>3</v>
      </c>
      <c r="BJ427">
        <v>484766</v>
      </c>
      <c r="BK427">
        <v>132083</v>
      </c>
      <c r="BL427" t="s">
        <v>962</v>
      </c>
      <c r="BN427" t="s">
        <v>963</v>
      </c>
      <c r="BX427">
        <v>65413</v>
      </c>
    </row>
    <row r="428" spans="1:76" x14ac:dyDescent="0.25">
      <c r="A428">
        <v>64539</v>
      </c>
      <c r="B428">
        <v>314277</v>
      </c>
      <c r="F428" t="s">
        <v>0</v>
      </c>
      <c r="G428" t="s">
        <v>19</v>
      </c>
      <c r="H428" t="s">
        <v>964</v>
      </c>
      <c r="I428" s="8" t="str">
        <f t="shared" si="0"/>
        <v>Hb</v>
      </c>
      <c r="K428">
        <v>1</v>
      </c>
      <c r="L428" t="s">
        <v>4</v>
      </c>
      <c r="M428">
        <v>101980</v>
      </c>
      <c r="N428" t="s">
        <v>5</v>
      </c>
      <c r="O428" t="s">
        <v>5</v>
      </c>
      <c r="U428" t="s">
        <v>965</v>
      </c>
      <c r="V428" s="9">
        <v>3</v>
      </c>
      <c r="W428" t="s">
        <v>787</v>
      </c>
      <c r="X428" t="s">
        <v>948</v>
      </c>
      <c r="Y428" t="s">
        <v>789</v>
      </c>
      <c r="Z428" s="3">
        <v>11</v>
      </c>
      <c r="AA428" s="4">
        <v>1111</v>
      </c>
      <c r="AB428" s="4" t="s">
        <v>948</v>
      </c>
      <c r="AC428" t="s">
        <v>966</v>
      </c>
      <c r="AD428">
        <v>1968</v>
      </c>
      <c r="AE428">
        <v>6</v>
      </c>
      <c r="AF428">
        <v>2</v>
      </c>
      <c r="AG428" t="s">
        <v>10</v>
      </c>
      <c r="AH428" t="s">
        <v>10</v>
      </c>
      <c r="AJ428" t="s">
        <v>5</v>
      </c>
      <c r="AK428" t="s">
        <v>11</v>
      </c>
      <c r="AL428">
        <v>-5513</v>
      </c>
      <c r="AM428">
        <v>6499310</v>
      </c>
      <c r="AN428" s="4">
        <v>-5000</v>
      </c>
      <c r="AO428" s="4">
        <v>6499000</v>
      </c>
      <c r="AP428">
        <v>11180</v>
      </c>
      <c r="AR428">
        <v>8</v>
      </c>
      <c r="AS428" t="s">
        <v>119</v>
      </c>
      <c r="AT428" t="s">
        <v>967</v>
      </c>
      <c r="AU428">
        <v>101980</v>
      </c>
      <c r="AW428" s="6" t="s">
        <v>12</v>
      </c>
      <c r="AX428">
        <v>1</v>
      </c>
      <c r="AY428" t="s">
        <v>13</v>
      </c>
      <c r="AZ428" t="s">
        <v>968</v>
      </c>
      <c r="BA428" t="s">
        <v>969</v>
      </c>
      <c r="BB428">
        <v>8</v>
      </c>
      <c r="BC428" t="s">
        <v>29</v>
      </c>
      <c r="BD428" t="s">
        <v>30</v>
      </c>
      <c r="BE428">
        <v>1</v>
      </c>
      <c r="BF428" s="5">
        <v>37003</v>
      </c>
      <c r="BG428" s="7" t="s">
        <v>17</v>
      </c>
      <c r="BI428">
        <v>3</v>
      </c>
      <c r="BJ428">
        <v>486235</v>
      </c>
      <c r="BK428">
        <v>132080</v>
      </c>
      <c r="BL428" t="s">
        <v>970</v>
      </c>
      <c r="BN428" t="s">
        <v>971</v>
      </c>
      <c r="BX428">
        <v>64539</v>
      </c>
    </row>
    <row r="429" spans="1:76" x14ac:dyDescent="0.25">
      <c r="A429">
        <v>64608</v>
      </c>
      <c r="B429">
        <v>267339</v>
      </c>
      <c r="F429" t="s">
        <v>0</v>
      </c>
      <c r="G429" t="s">
        <v>19</v>
      </c>
      <c r="H429" t="s">
        <v>972</v>
      </c>
      <c r="I429" s="8" t="str">
        <f t="shared" si="0"/>
        <v>Hb</v>
      </c>
      <c r="K429">
        <v>1</v>
      </c>
      <c r="L429" t="s">
        <v>4</v>
      </c>
      <c r="M429">
        <v>101980</v>
      </c>
      <c r="N429" t="s">
        <v>5</v>
      </c>
      <c r="O429" t="s">
        <v>5</v>
      </c>
      <c r="U429" t="s">
        <v>973</v>
      </c>
      <c r="V429" s="1">
        <v>1</v>
      </c>
      <c r="W429" t="s">
        <v>787</v>
      </c>
      <c r="X429" t="s">
        <v>948</v>
      </c>
      <c r="Y429" t="s">
        <v>789</v>
      </c>
      <c r="Z429" s="3">
        <v>11</v>
      </c>
      <c r="AA429" s="4">
        <v>1111</v>
      </c>
      <c r="AB429" s="4" t="s">
        <v>948</v>
      </c>
      <c r="AC429" t="s">
        <v>974</v>
      </c>
      <c r="AD429">
        <v>1998</v>
      </c>
      <c r="AE429">
        <v>6</v>
      </c>
      <c r="AF429">
        <v>15</v>
      </c>
      <c r="AG429" t="s">
        <v>573</v>
      </c>
      <c r="AH429" t="s">
        <v>573</v>
      </c>
      <c r="AJ429" t="s">
        <v>5</v>
      </c>
      <c r="AK429" t="s">
        <v>11</v>
      </c>
      <c r="AL429">
        <v>-5169</v>
      </c>
      <c r="AM429">
        <v>6503658</v>
      </c>
      <c r="AN429" s="4">
        <v>-5000</v>
      </c>
      <c r="AO429" s="4">
        <v>6503000</v>
      </c>
      <c r="AP429">
        <v>71</v>
      </c>
      <c r="AR429">
        <v>8</v>
      </c>
      <c r="AS429" t="s">
        <v>25</v>
      </c>
      <c r="AT429" t="s">
        <v>975</v>
      </c>
      <c r="AU429">
        <v>101980</v>
      </c>
      <c r="AW429" s="6" t="s">
        <v>12</v>
      </c>
      <c r="AX429">
        <v>1</v>
      </c>
      <c r="AY429" t="s">
        <v>13</v>
      </c>
      <c r="AZ429" t="s">
        <v>976</v>
      </c>
      <c r="BA429" t="s">
        <v>977</v>
      </c>
      <c r="BB429">
        <v>8</v>
      </c>
      <c r="BC429" t="s">
        <v>29</v>
      </c>
      <c r="BD429" t="s">
        <v>30</v>
      </c>
      <c r="BE429">
        <v>1</v>
      </c>
      <c r="BF429" s="5">
        <v>36043</v>
      </c>
      <c r="BG429" s="7" t="s">
        <v>17</v>
      </c>
      <c r="BI429">
        <v>3</v>
      </c>
      <c r="BJ429">
        <v>438510</v>
      </c>
      <c r="BK429">
        <v>132081</v>
      </c>
      <c r="BL429" t="s">
        <v>978</v>
      </c>
      <c r="BN429" t="s">
        <v>979</v>
      </c>
      <c r="BX429">
        <v>64608</v>
      </c>
    </row>
    <row r="430" spans="1:76" x14ac:dyDescent="0.25">
      <c r="A430">
        <v>64644</v>
      </c>
      <c r="B430">
        <v>158930</v>
      </c>
      <c r="F430" t="s">
        <v>0</v>
      </c>
      <c r="G430" t="s">
        <v>19</v>
      </c>
      <c r="H430" t="s">
        <v>980</v>
      </c>
      <c r="I430" t="s">
        <v>544</v>
      </c>
      <c r="K430">
        <v>1</v>
      </c>
      <c r="L430" t="s">
        <v>4</v>
      </c>
      <c r="M430">
        <v>101980</v>
      </c>
      <c r="N430" t="s">
        <v>5</v>
      </c>
      <c r="O430" t="s">
        <v>5</v>
      </c>
      <c r="S430" t="s">
        <v>981</v>
      </c>
      <c r="T430" t="s">
        <v>982</v>
      </c>
      <c r="U430" t="s">
        <v>983</v>
      </c>
      <c r="V430" s="11">
        <v>2</v>
      </c>
      <c r="W430" t="s">
        <v>787</v>
      </c>
      <c r="X430" t="s">
        <v>948</v>
      </c>
      <c r="Y430" t="s">
        <v>789</v>
      </c>
      <c r="Z430" s="3">
        <v>11</v>
      </c>
      <c r="AA430" s="4">
        <v>1111</v>
      </c>
      <c r="AB430" s="4" t="s">
        <v>948</v>
      </c>
      <c r="AC430" t="s">
        <v>984</v>
      </c>
      <c r="AD430">
        <v>1998</v>
      </c>
      <c r="AE430">
        <v>6</v>
      </c>
      <c r="AF430">
        <v>15</v>
      </c>
      <c r="AG430" t="s">
        <v>723</v>
      </c>
      <c r="AH430" t="s">
        <v>723</v>
      </c>
      <c r="AJ430" t="s">
        <v>5</v>
      </c>
      <c r="AK430" t="s">
        <v>11</v>
      </c>
      <c r="AL430">
        <v>-4962</v>
      </c>
      <c r="AM430">
        <v>6504508</v>
      </c>
      <c r="AN430" s="4">
        <v>-5000</v>
      </c>
      <c r="AO430" s="4">
        <v>6505000</v>
      </c>
      <c r="AP430">
        <v>7071</v>
      </c>
      <c r="AR430">
        <v>23</v>
      </c>
      <c r="AT430" s="5"/>
      <c r="AU430">
        <v>101980</v>
      </c>
      <c r="AW430" s="6" t="s">
        <v>12</v>
      </c>
      <c r="AX430">
        <v>1</v>
      </c>
      <c r="AY430" t="s">
        <v>13</v>
      </c>
      <c r="AZ430" t="s">
        <v>985</v>
      </c>
      <c r="BA430" t="s">
        <v>986</v>
      </c>
      <c r="BB430">
        <v>23</v>
      </c>
      <c r="BC430" t="s">
        <v>29</v>
      </c>
      <c r="BD430" t="s">
        <v>550</v>
      </c>
      <c r="BF430" s="5">
        <v>36014</v>
      </c>
      <c r="BG430" s="7" t="s">
        <v>17</v>
      </c>
      <c r="BI430">
        <v>4</v>
      </c>
      <c r="BJ430">
        <v>311146</v>
      </c>
      <c r="BK430">
        <v>132082</v>
      </c>
      <c r="BL430" t="s">
        <v>987</v>
      </c>
      <c r="BX430">
        <v>64644</v>
      </c>
    </row>
    <row r="431" spans="1:76" x14ac:dyDescent="0.25">
      <c r="A431">
        <v>62865</v>
      </c>
      <c r="B431">
        <v>314276</v>
      </c>
      <c r="F431" t="s">
        <v>0</v>
      </c>
      <c r="G431" t="s">
        <v>19</v>
      </c>
      <c r="H431" t="s">
        <v>988</v>
      </c>
      <c r="I431" s="8" t="str">
        <f>HYPERLINK(AT431,"Hb")</f>
        <v>Hb</v>
      </c>
      <c r="K431">
        <v>1</v>
      </c>
      <c r="L431" t="s">
        <v>4</v>
      </c>
      <c r="M431">
        <v>101980</v>
      </c>
      <c r="N431" t="s">
        <v>5</v>
      </c>
      <c r="O431" t="s">
        <v>5</v>
      </c>
      <c r="U431" t="s">
        <v>989</v>
      </c>
      <c r="V431" s="1">
        <v>1</v>
      </c>
      <c r="W431" t="s">
        <v>787</v>
      </c>
      <c r="X431" t="s">
        <v>948</v>
      </c>
      <c r="Y431" t="s">
        <v>789</v>
      </c>
      <c r="Z431" s="3">
        <v>11</v>
      </c>
      <c r="AA431" s="4">
        <v>1111</v>
      </c>
      <c r="AB431" s="4" t="s">
        <v>948</v>
      </c>
      <c r="AC431" t="s">
        <v>948</v>
      </c>
      <c r="AD431">
        <v>1938</v>
      </c>
      <c r="AE431">
        <v>6</v>
      </c>
      <c r="AF431">
        <v>26</v>
      </c>
      <c r="AG431" t="s">
        <v>990</v>
      </c>
      <c r="AH431" t="s">
        <v>106</v>
      </c>
      <c r="AJ431" t="s">
        <v>5</v>
      </c>
      <c r="AK431" t="s">
        <v>11</v>
      </c>
      <c r="AL431">
        <v>-9683</v>
      </c>
      <c r="AM431">
        <v>6497678</v>
      </c>
      <c r="AN431" s="4">
        <v>-9000</v>
      </c>
      <c r="AO431" s="4">
        <v>6497000</v>
      </c>
      <c r="AP431">
        <v>1414</v>
      </c>
      <c r="AR431">
        <v>8</v>
      </c>
      <c r="AS431" t="s">
        <v>119</v>
      </c>
      <c r="AT431" t="s">
        <v>991</v>
      </c>
      <c r="AU431">
        <v>101980</v>
      </c>
      <c r="AW431" s="6" t="s">
        <v>12</v>
      </c>
      <c r="AX431">
        <v>1</v>
      </c>
      <c r="AY431" t="s">
        <v>13</v>
      </c>
      <c r="AZ431" t="s">
        <v>992</v>
      </c>
      <c r="BA431" t="s">
        <v>993</v>
      </c>
      <c r="BB431">
        <v>8</v>
      </c>
      <c r="BC431" t="s">
        <v>29</v>
      </c>
      <c r="BD431" t="s">
        <v>30</v>
      </c>
      <c r="BE431">
        <v>1</v>
      </c>
      <c r="BF431" s="5">
        <v>37003</v>
      </c>
      <c r="BG431" s="7" t="s">
        <v>17</v>
      </c>
      <c r="BI431">
        <v>3</v>
      </c>
      <c r="BJ431">
        <v>486234</v>
      </c>
      <c r="BK431">
        <v>132079</v>
      </c>
      <c r="BL431" t="s">
        <v>994</v>
      </c>
      <c r="BN431" t="s">
        <v>995</v>
      </c>
      <c r="BX431">
        <v>62865</v>
      </c>
    </row>
    <row r="432" spans="1:76" x14ac:dyDescent="0.25">
      <c r="A432">
        <v>26656</v>
      </c>
      <c r="B432">
        <v>314279</v>
      </c>
      <c r="F432" t="s">
        <v>0</v>
      </c>
      <c r="G432" t="s">
        <v>19</v>
      </c>
      <c r="H432" t="s">
        <v>1012</v>
      </c>
      <c r="I432" s="8" t="str">
        <f>HYPERLINK(AT432,"Hb")</f>
        <v>Hb</v>
      </c>
      <c r="K432">
        <v>1</v>
      </c>
      <c r="L432" t="s">
        <v>4</v>
      </c>
      <c r="M432">
        <v>101980</v>
      </c>
      <c r="N432" t="s">
        <v>5</v>
      </c>
      <c r="O432" t="s">
        <v>5</v>
      </c>
      <c r="U432" t="s">
        <v>1013</v>
      </c>
      <c r="V432" s="1">
        <v>1</v>
      </c>
      <c r="W432" t="s">
        <v>787</v>
      </c>
      <c r="X432" t="s">
        <v>1000</v>
      </c>
      <c r="Y432" t="s">
        <v>789</v>
      </c>
      <c r="Z432" s="3">
        <v>11</v>
      </c>
      <c r="AA432" s="4">
        <v>1119</v>
      </c>
      <c r="AB432" t="s">
        <v>1000</v>
      </c>
      <c r="AC432" t="s">
        <v>1014</v>
      </c>
      <c r="AD432">
        <v>1923</v>
      </c>
      <c r="AE432">
        <v>6</v>
      </c>
      <c r="AF432">
        <v>18</v>
      </c>
      <c r="AG432" t="s">
        <v>1015</v>
      </c>
      <c r="AH432" t="s">
        <v>1015</v>
      </c>
      <c r="AJ432" t="s">
        <v>5</v>
      </c>
      <c r="AK432" t="s">
        <v>11</v>
      </c>
      <c r="AL432">
        <v>-34596</v>
      </c>
      <c r="AM432">
        <v>6523070</v>
      </c>
      <c r="AN432" s="4">
        <v>-35000</v>
      </c>
      <c r="AO432" s="4">
        <v>6523000</v>
      </c>
      <c r="AP432">
        <v>1414</v>
      </c>
      <c r="AR432">
        <v>8</v>
      </c>
      <c r="AS432" t="s">
        <v>119</v>
      </c>
      <c r="AT432" t="s">
        <v>1016</v>
      </c>
      <c r="AU432">
        <v>101980</v>
      </c>
      <c r="AW432" s="6" t="s">
        <v>12</v>
      </c>
      <c r="AX432">
        <v>1</v>
      </c>
      <c r="AY432" t="s">
        <v>13</v>
      </c>
      <c r="AZ432" t="s">
        <v>1017</v>
      </c>
      <c r="BA432" t="s">
        <v>1018</v>
      </c>
      <c r="BB432">
        <v>8</v>
      </c>
      <c r="BC432" t="s">
        <v>29</v>
      </c>
      <c r="BD432" t="s">
        <v>30</v>
      </c>
      <c r="BE432">
        <v>1</v>
      </c>
      <c r="BF432" s="5">
        <v>37003</v>
      </c>
      <c r="BG432" s="7" t="s">
        <v>17</v>
      </c>
      <c r="BI432">
        <v>3</v>
      </c>
      <c r="BJ432">
        <v>486237</v>
      </c>
      <c r="BK432">
        <v>132089</v>
      </c>
      <c r="BL432" t="s">
        <v>1019</v>
      </c>
      <c r="BN432" t="s">
        <v>1020</v>
      </c>
      <c r="BX432">
        <v>26656</v>
      </c>
    </row>
    <row r="433" spans="1:76" x14ac:dyDescent="0.25">
      <c r="A433">
        <v>27044</v>
      </c>
      <c r="B433">
        <v>137882</v>
      </c>
      <c r="F433" t="s">
        <v>0</v>
      </c>
      <c r="G433" t="s">
        <v>784</v>
      </c>
      <c r="H433" t="s">
        <v>1021</v>
      </c>
      <c r="I433" t="s">
        <v>126</v>
      </c>
      <c r="K433">
        <v>1</v>
      </c>
      <c r="L433" t="s">
        <v>4</v>
      </c>
      <c r="M433">
        <v>101980</v>
      </c>
      <c r="N433" t="s">
        <v>5</v>
      </c>
      <c r="O433" t="s">
        <v>5</v>
      </c>
      <c r="U433" t="s">
        <v>1013</v>
      </c>
      <c r="V433" s="1">
        <v>1</v>
      </c>
      <c r="W433" t="s">
        <v>787</v>
      </c>
      <c r="X433" t="s">
        <v>1000</v>
      </c>
      <c r="Y433" t="s">
        <v>789</v>
      </c>
      <c r="Z433" s="3">
        <v>11</v>
      </c>
      <c r="AA433" s="4">
        <v>1119</v>
      </c>
      <c r="AB433" t="s">
        <v>1000</v>
      </c>
      <c r="AC433" t="s">
        <v>1022</v>
      </c>
      <c r="AD433">
        <v>1929</v>
      </c>
      <c r="AE433">
        <v>6</v>
      </c>
      <c r="AF433">
        <v>19</v>
      </c>
      <c r="AG433" t="s">
        <v>1023</v>
      </c>
      <c r="AH433" t="s">
        <v>922</v>
      </c>
      <c r="AJ433" t="s">
        <v>5</v>
      </c>
      <c r="AK433" t="s">
        <v>11</v>
      </c>
      <c r="AL433">
        <v>-34496</v>
      </c>
      <c r="AM433">
        <v>6523266</v>
      </c>
      <c r="AN433" s="4">
        <v>-35000</v>
      </c>
      <c r="AO433" s="4">
        <v>6523000</v>
      </c>
      <c r="AP433">
        <v>1414</v>
      </c>
      <c r="AR433">
        <v>105</v>
      </c>
      <c r="AT433" s="5"/>
      <c r="AU433">
        <v>101980</v>
      </c>
      <c r="AW433" s="6" t="s">
        <v>12</v>
      </c>
      <c r="AX433">
        <v>1</v>
      </c>
      <c r="AY433" t="s">
        <v>13</v>
      </c>
      <c r="AZ433" t="s">
        <v>1024</v>
      </c>
      <c r="BA433" t="s">
        <v>1025</v>
      </c>
      <c r="BB433">
        <v>105</v>
      </c>
      <c r="BC433" t="s">
        <v>794</v>
      </c>
      <c r="BD433" t="s">
        <v>795</v>
      </c>
      <c r="BF433" s="5">
        <v>42886</v>
      </c>
      <c r="BG433" s="7" t="s">
        <v>17</v>
      </c>
      <c r="BI433">
        <v>5</v>
      </c>
      <c r="BJ433">
        <v>289682</v>
      </c>
      <c r="BK433">
        <v>132091</v>
      </c>
      <c r="BL433" t="s">
        <v>1026</v>
      </c>
      <c r="BN433" t="s">
        <v>1027</v>
      </c>
      <c r="BX433">
        <v>27044</v>
      </c>
    </row>
    <row r="434" spans="1:76" x14ac:dyDescent="0.25">
      <c r="A434">
        <v>26657</v>
      </c>
      <c r="B434">
        <v>314280</v>
      </c>
      <c r="F434" t="s">
        <v>0</v>
      </c>
      <c r="G434" t="s">
        <v>19</v>
      </c>
      <c r="H434" t="s">
        <v>1028</v>
      </c>
      <c r="I434" s="8" t="str">
        <f>HYPERLINK(AT434,"Hb")</f>
        <v>Hb</v>
      </c>
      <c r="K434">
        <v>1</v>
      </c>
      <c r="L434" t="s">
        <v>4</v>
      </c>
      <c r="M434">
        <v>101980</v>
      </c>
      <c r="N434" t="s">
        <v>5</v>
      </c>
      <c r="O434" t="s">
        <v>5</v>
      </c>
      <c r="U434" t="s">
        <v>1013</v>
      </c>
      <c r="V434" s="1">
        <v>1</v>
      </c>
      <c r="W434" t="s">
        <v>787</v>
      </c>
      <c r="X434" t="s">
        <v>1000</v>
      </c>
      <c r="Y434" t="s">
        <v>789</v>
      </c>
      <c r="Z434" s="3">
        <v>11</v>
      </c>
      <c r="AA434" s="4">
        <v>1119</v>
      </c>
      <c r="AB434" t="s">
        <v>1000</v>
      </c>
      <c r="AC434" t="s">
        <v>1029</v>
      </c>
      <c r="AD434">
        <v>1929</v>
      </c>
      <c r="AE434">
        <v>6</v>
      </c>
      <c r="AF434">
        <v>19</v>
      </c>
      <c r="AG434" t="s">
        <v>1030</v>
      </c>
      <c r="AH434" t="s">
        <v>117</v>
      </c>
      <c r="AJ434" t="s">
        <v>5</v>
      </c>
      <c r="AK434" t="s">
        <v>11</v>
      </c>
      <c r="AL434">
        <v>-34596</v>
      </c>
      <c r="AM434">
        <v>6523070</v>
      </c>
      <c r="AN434" s="4">
        <v>-35000</v>
      </c>
      <c r="AO434" s="4">
        <v>6523000</v>
      </c>
      <c r="AP434">
        <v>1414</v>
      </c>
      <c r="AR434">
        <v>8</v>
      </c>
      <c r="AS434" t="s">
        <v>119</v>
      </c>
      <c r="AT434" t="s">
        <v>1031</v>
      </c>
      <c r="AU434">
        <v>101980</v>
      </c>
      <c r="AW434" s="6" t="s">
        <v>12</v>
      </c>
      <c r="AX434">
        <v>1</v>
      </c>
      <c r="AY434" t="s">
        <v>13</v>
      </c>
      <c r="AZ434" t="s">
        <v>1017</v>
      </c>
      <c r="BA434" t="s">
        <v>1032</v>
      </c>
      <c r="BB434">
        <v>8</v>
      </c>
      <c r="BC434" t="s">
        <v>29</v>
      </c>
      <c r="BD434" t="s">
        <v>30</v>
      </c>
      <c r="BE434">
        <v>1</v>
      </c>
      <c r="BF434" s="5">
        <v>37003</v>
      </c>
      <c r="BG434" s="7" t="s">
        <v>17</v>
      </c>
      <c r="BI434">
        <v>3</v>
      </c>
      <c r="BJ434">
        <v>486238</v>
      </c>
      <c r="BK434">
        <v>132092</v>
      </c>
      <c r="BL434" t="s">
        <v>1033</v>
      </c>
      <c r="BN434" t="s">
        <v>1034</v>
      </c>
      <c r="BX434">
        <v>26657</v>
      </c>
    </row>
    <row r="435" spans="1:76" x14ac:dyDescent="0.25">
      <c r="A435">
        <v>26658</v>
      </c>
      <c r="B435">
        <v>314281</v>
      </c>
      <c r="F435" t="s">
        <v>0</v>
      </c>
      <c r="G435" t="s">
        <v>19</v>
      </c>
      <c r="H435" t="s">
        <v>1035</v>
      </c>
      <c r="I435" s="8" t="str">
        <f>HYPERLINK(AT435,"Hb")</f>
        <v>Hb</v>
      </c>
      <c r="K435">
        <v>1</v>
      </c>
      <c r="L435" t="s">
        <v>4</v>
      </c>
      <c r="M435">
        <v>101980</v>
      </c>
      <c r="N435" t="s">
        <v>5</v>
      </c>
      <c r="O435" t="s">
        <v>5</v>
      </c>
      <c r="U435" t="s">
        <v>1013</v>
      </c>
      <c r="V435" s="1">
        <v>1</v>
      </c>
      <c r="W435" t="s">
        <v>787</v>
      </c>
      <c r="X435" t="s">
        <v>1000</v>
      </c>
      <c r="Y435" t="s">
        <v>789</v>
      </c>
      <c r="Z435" s="3">
        <v>11</v>
      </c>
      <c r="AA435" s="4">
        <v>1119</v>
      </c>
      <c r="AB435" t="s">
        <v>1000</v>
      </c>
      <c r="AC435" t="s">
        <v>1029</v>
      </c>
      <c r="AD435">
        <v>1929</v>
      </c>
      <c r="AE435">
        <v>6</v>
      </c>
      <c r="AF435">
        <v>19</v>
      </c>
      <c r="AG435" t="s">
        <v>1030</v>
      </c>
      <c r="AH435" t="s">
        <v>117</v>
      </c>
      <c r="AJ435" t="s">
        <v>5</v>
      </c>
      <c r="AK435" t="s">
        <v>11</v>
      </c>
      <c r="AL435">
        <v>-34596</v>
      </c>
      <c r="AM435">
        <v>6523070</v>
      </c>
      <c r="AN435" s="4">
        <v>-35000</v>
      </c>
      <c r="AO435" s="4">
        <v>6523000</v>
      </c>
      <c r="AP435">
        <v>1414</v>
      </c>
      <c r="AR435">
        <v>8</v>
      </c>
      <c r="AS435" t="s">
        <v>119</v>
      </c>
      <c r="AT435" t="s">
        <v>1036</v>
      </c>
      <c r="AU435">
        <v>101980</v>
      </c>
      <c r="AW435" s="6" t="s">
        <v>12</v>
      </c>
      <c r="AX435">
        <v>1</v>
      </c>
      <c r="AY435" t="s">
        <v>13</v>
      </c>
      <c r="AZ435" t="s">
        <v>1017</v>
      </c>
      <c r="BA435" t="s">
        <v>1037</v>
      </c>
      <c r="BB435">
        <v>8</v>
      </c>
      <c r="BC435" t="s">
        <v>29</v>
      </c>
      <c r="BD435" t="s">
        <v>30</v>
      </c>
      <c r="BE435">
        <v>1</v>
      </c>
      <c r="BF435" s="5">
        <v>37003</v>
      </c>
      <c r="BG435" s="7" t="s">
        <v>17</v>
      </c>
      <c r="BI435">
        <v>3</v>
      </c>
      <c r="BJ435">
        <v>486239</v>
      </c>
      <c r="BK435">
        <v>132093</v>
      </c>
      <c r="BL435" t="s">
        <v>1038</v>
      </c>
      <c r="BN435" t="s">
        <v>1039</v>
      </c>
      <c r="BX435">
        <v>26658</v>
      </c>
    </row>
    <row r="436" spans="1:76" x14ac:dyDescent="0.25">
      <c r="A436">
        <v>26659</v>
      </c>
      <c r="B436">
        <v>314283</v>
      </c>
      <c r="F436" t="s">
        <v>0</v>
      </c>
      <c r="G436" t="s">
        <v>19</v>
      </c>
      <c r="H436" t="s">
        <v>1040</v>
      </c>
      <c r="I436" s="8" t="str">
        <f>HYPERLINK(AT436,"Hb")</f>
        <v>Hb</v>
      </c>
      <c r="K436">
        <v>1</v>
      </c>
      <c r="L436" t="s">
        <v>4</v>
      </c>
      <c r="M436">
        <v>101980</v>
      </c>
      <c r="N436" t="s">
        <v>5</v>
      </c>
      <c r="O436" t="s">
        <v>5</v>
      </c>
      <c r="P436" s="9" t="s">
        <v>114</v>
      </c>
      <c r="U436" t="s">
        <v>1013</v>
      </c>
      <c r="V436" s="1">
        <v>1</v>
      </c>
      <c r="W436" t="s">
        <v>787</v>
      </c>
      <c r="X436" t="s">
        <v>1000</v>
      </c>
      <c r="Y436" t="s">
        <v>789</v>
      </c>
      <c r="Z436" s="3">
        <v>11</v>
      </c>
      <c r="AA436" s="4">
        <v>1119</v>
      </c>
      <c r="AB436" t="s">
        <v>1000</v>
      </c>
      <c r="AC436" t="s">
        <v>1041</v>
      </c>
      <c r="AD436">
        <v>1929</v>
      </c>
      <c r="AE436">
        <v>6</v>
      </c>
      <c r="AF436">
        <v>19</v>
      </c>
      <c r="AG436" t="s">
        <v>1042</v>
      </c>
      <c r="AH436" t="s">
        <v>118</v>
      </c>
      <c r="AJ436" t="s">
        <v>5</v>
      </c>
      <c r="AK436" t="s">
        <v>11</v>
      </c>
      <c r="AL436">
        <v>-34596</v>
      </c>
      <c r="AM436">
        <v>6523070</v>
      </c>
      <c r="AN436" s="4">
        <v>-35000</v>
      </c>
      <c r="AO436" s="4">
        <v>6523000</v>
      </c>
      <c r="AP436">
        <v>1414</v>
      </c>
      <c r="AR436">
        <v>8</v>
      </c>
      <c r="AS436" t="s">
        <v>119</v>
      </c>
      <c r="AT436" t="s">
        <v>1043</v>
      </c>
      <c r="AU436">
        <v>101980</v>
      </c>
      <c r="AW436" s="6" t="s">
        <v>12</v>
      </c>
      <c r="AX436">
        <v>1</v>
      </c>
      <c r="AY436" t="s">
        <v>13</v>
      </c>
      <c r="AZ436" t="s">
        <v>1017</v>
      </c>
      <c r="BA436" t="s">
        <v>1044</v>
      </c>
      <c r="BB436">
        <v>8</v>
      </c>
      <c r="BC436" t="s">
        <v>29</v>
      </c>
      <c r="BD436" t="s">
        <v>30</v>
      </c>
      <c r="BE436">
        <v>1</v>
      </c>
      <c r="BF436" s="5">
        <v>37003</v>
      </c>
      <c r="BG436" s="7" t="s">
        <v>17</v>
      </c>
      <c r="BI436">
        <v>3</v>
      </c>
      <c r="BJ436">
        <v>486241</v>
      </c>
      <c r="BK436">
        <v>132094</v>
      </c>
      <c r="BL436" t="s">
        <v>1045</v>
      </c>
      <c r="BN436" t="s">
        <v>1046</v>
      </c>
      <c r="BX436">
        <v>26659</v>
      </c>
    </row>
    <row r="437" spans="1:76" x14ac:dyDescent="0.25">
      <c r="A437">
        <v>28272</v>
      </c>
      <c r="B437">
        <v>206295</v>
      </c>
      <c r="F437" t="s">
        <v>0</v>
      </c>
      <c r="G437" t="s">
        <v>101</v>
      </c>
      <c r="H437" t="s">
        <v>1047</v>
      </c>
      <c r="I437" s="8" t="str">
        <f>HYPERLINK(AT437,"Hb")</f>
        <v>Hb</v>
      </c>
      <c r="K437">
        <v>1</v>
      </c>
      <c r="L437" t="s">
        <v>4</v>
      </c>
      <c r="M437">
        <v>101980</v>
      </c>
      <c r="N437" t="s">
        <v>5</v>
      </c>
      <c r="O437" t="s">
        <v>5</v>
      </c>
      <c r="U437" t="s">
        <v>1013</v>
      </c>
      <c r="V437" s="1">
        <v>1</v>
      </c>
      <c r="W437" t="s">
        <v>787</v>
      </c>
      <c r="X437" t="s">
        <v>1000</v>
      </c>
      <c r="Y437" t="s">
        <v>789</v>
      </c>
      <c r="Z437" s="3">
        <v>11</v>
      </c>
      <c r="AA437" s="4">
        <v>1119</v>
      </c>
      <c r="AB437" t="s">
        <v>1000</v>
      </c>
      <c r="AC437" t="s">
        <v>1029</v>
      </c>
      <c r="AD437">
        <v>1954</v>
      </c>
      <c r="AE437">
        <v>7</v>
      </c>
      <c r="AF437">
        <v>12</v>
      </c>
      <c r="AG437" t="s">
        <v>1048</v>
      </c>
      <c r="AH437" t="s">
        <v>106</v>
      </c>
      <c r="AJ437" t="s">
        <v>5</v>
      </c>
      <c r="AK437" t="s">
        <v>11</v>
      </c>
      <c r="AL437">
        <v>-34043</v>
      </c>
      <c r="AM437">
        <v>6522572</v>
      </c>
      <c r="AN437" s="4">
        <v>-35000</v>
      </c>
      <c r="AO437" s="4">
        <v>6523000</v>
      </c>
      <c r="AP437">
        <v>707</v>
      </c>
      <c r="AR437">
        <v>37</v>
      </c>
      <c r="AT437" t="s">
        <v>1049</v>
      </c>
      <c r="AU437">
        <v>101980</v>
      </c>
      <c r="AW437" s="6" t="s">
        <v>12</v>
      </c>
      <c r="AX437">
        <v>1</v>
      </c>
      <c r="AY437" t="s">
        <v>13</v>
      </c>
      <c r="AZ437" t="s">
        <v>1050</v>
      </c>
      <c r="BA437" t="s">
        <v>1051</v>
      </c>
      <c r="BB437">
        <v>37</v>
      </c>
      <c r="BC437" t="s">
        <v>110</v>
      </c>
      <c r="BD437" t="s">
        <v>30</v>
      </c>
      <c r="BE437">
        <v>1</v>
      </c>
      <c r="BF437" s="5">
        <v>41767</v>
      </c>
      <c r="BG437" s="7" t="s">
        <v>17</v>
      </c>
      <c r="BI437">
        <v>4</v>
      </c>
      <c r="BJ437">
        <v>361698</v>
      </c>
      <c r="BK437">
        <v>132095</v>
      </c>
      <c r="BL437" t="s">
        <v>1052</v>
      </c>
      <c r="BN437" t="s">
        <v>1053</v>
      </c>
      <c r="BX437">
        <v>28272</v>
      </c>
    </row>
    <row r="438" spans="1:76" x14ac:dyDescent="0.25">
      <c r="A438">
        <v>26646</v>
      </c>
      <c r="B438">
        <v>272541</v>
      </c>
      <c r="F438" t="s">
        <v>0</v>
      </c>
      <c r="G438" t="s">
        <v>19</v>
      </c>
      <c r="H438" t="s">
        <v>1054</v>
      </c>
      <c r="I438" s="8" t="str">
        <f>HYPERLINK(AT438,"Hb")</f>
        <v>Hb</v>
      </c>
      <c r="K438">
        <v>1</v>
      </c>
      <c r="L438" t="s">
        <v>4</v>
      </c>
      <c r="M438">
        <v>101980</v>
      </c>
      <c r="N438" t="s">
        <v>5</v>
      </c>
      <c r="O438" t="s">
        <v>5</v>
      </c>
      <c r="U438" t="s">
        <v>1013</v>
      </c>
      <c r="V438" s="1">
        <v>1</v>
      </c>
      <c r="W438" t="s">
        <v>787</v>
      </c>
      <c r="X438" t="s">
        <v>1000</v>
      </c>
      <c r="Y438" t="s">
        <v>789</v>
      </c>
      <c r="Z438" s="3">
        <v>11</v>
      </c>
      <c r="AA438" s="4">
        <v>1119</v>
      </c>
      <c r="AB438" t="s">
        <v>1000</v>
      </c>
      <c r="AC438" t="s">
        <v>1029</v>
      </c>
      <c r="AD438">
        <v>1961</v>
      </c>
      <c r="AE438">
        <v>7</v>
      </c>
      <c r="AF438">
        <v>2</v>
      </c>
      <c r="AG438" t="s">
        <v>1055</v>
      </c>
      <c r="AH438" t="s">
        <v>1055</v>
      </c>
      <c r="AJ438" t="s">
        <v>5</v>
      </c>
      <c r="AK438" t="s">
        <v>11</v>
      </c>
      <c r="AL438">
        <v>-34596</v>
      </c>
      <c r="AM438">
        <v>6523070</v>
      </c>
      <c r="AN438" s="4">
        <v>-35000</v>
      </c>
      <c r="AO438" s="4">
        <v>6523000</v>
      </c>
      <c r="AP438">
        <v>1414</v>
      </c>
      <c r="AR438">
        <v>8</v>
      </c>
      <c r="AS438" t="s">
        <v>119</v>
      </c>
      <c r="AT438" t="s">
        <v>1056</v>
      </c>
      <c r="AU438">
        <v>101980</v>
      </c>
      <c r="AW438" s="6" t="s">
        <v>12</v>
      </c>
      <c r="AX438">
        <v>1</v>
      </c>
      <c r="AY438" t="s">
        <v>13</v>
      </c>
      <c r="AZ438" t="s">
        <v>1017</v>
      </c>
      <c r="BA438" t="s">
        <v>1057</v>
      </c>
      <c r="BB438">
        <v>8</v>
      </c>
      <c r="BC438" t="s">
        <v>29</v>
      </c>
      <c r="BD438" t="s">
        <v>30</v>
      </c>
      <c r="BE438">
        <v>1</v>
      </c>
      <c r="BF438" s="5">
        <v>37003</v>
      </c>
      <c r="BG438" s="7" t="s">
        <v>17</v>
      </c>
      <c r="BI438">
        <v>3</v>
      </c>
      <c r="BJ438">
        <v>443207</v>
      </c>
      <c r="BK438">
        <v>132096</v>
      </c>
      <c r="BL438" t="s">
        <v>1058</v>
      </c>
      <c r="BN438" t="s">
        <v>1059</v>
      </c>
      <c r="BX438">
        <v>26646</v>
      </c>
    </row>
    <row r="439" spans="1:76" x14ac:dyDescent="0.25">
      <c r="A439">
        <v>26971</v>
      </c>
      <c r="B439">
        <v>202608</v>
      </c>
      <c r="F439" t="s">
        <v>0</v>
      </c>
      <c r="G439" t="s">
        <v>396</v>
      </c>
      <c r="H439" t="s">
        <v>1060</v>
      </c>
      <c r="I439" t="s">
        <v>126</v>
      </c>
      <c r="K439">
        <v>1</v>
      </c>
      <c r="L439" t="s">
        <v>4</v>
      </c>
      <c r="M439">
        <v>101980</v>
      </c>
      <c r="N439" t="s">
        <v>5</v>
      </c>
      <c r="O439" t="s">
        <v>5</v>
      </c>
      <c r="U439" t="s">
        <v>1013</v>
      </c>
      <c r="V439" s="1">
        <v>1</v>
      </c>
      <c r="W439" t="s">
        <v>787</v>
      </c>
      <c r="X439" t="s">
        <v>1000</v>
      </c>
      <c r="Y439" t="s">
        <v>789</v>
      </c>
      <c r="Z439" s="3">
        <v>11</v>
      </c>
      <c r="AA439" s="4">
        <v>1119</v>
      </c>
      <c r="AB439" t="s">
        <v>1000</v>
      </c>
      <c r="AC439" t="s">
        <v>1061</v>
      </c>
      <c r="AD439">
        <v>1967</v>
      </c>
      <c r="AE439">
        <v>6</v>
      </c>
      <c r="AF439">
        <v>20</v>
      </c>
      <c r="AG439" t="s">
        <v>458</v>
      </c>
      <c r="AH439" t="s">
        <v>458</v>
      </c>
      <c r="AJ439" t="s">
        <v>5</v>
      </c>
      <c r="AK439" t="s">
        <v>11</v>
      </c>
      <c r="AL439">
        <v>-34521</v>
      </c>
      <c r="AM439">
        <v>6523044</v>
      </c>
      <c r="AN439" s="4">
        <v>-35000</v>
      </c>
      <c r="AO439" s="4">
        <v>6523000</v>
      </c>
      <c r="AP439">
        <v>0</v>
      </c>
      <c r="AR439">
        <v>33</v>
      </c>
      <c r="AT439" s="5"/>
      <c r="AU439">
        <v>101980</v>
      </c>
      <c r="AW439" s="6" t="s">
        <v>12</v>
      </c>
      <c r="AX439">
        <v>1</v>
      </c>
      <c r="AY439" t="s">
        <v>13</v>
      </c>
      <c r="AZ439" t="s">
        <v>1062</v>
      </c>
      <c r="BA439" t="s">
        <v>1063</v>
      </c>
      <c r="BB439">
        <v>33</v>
      </c>
      <c r="BC439" t="s">
        <v>406</v>
      </c>
      <c r="BD439" t="s">
        <v>30</v>
      </c>
      <c r="BF439" s="5">
        <v>42431</v>
      </c>
      <c r="BG439" s="7" t="s">
        <v>17</v>
      </c>
      <c r="BI439">
        <v>4</v>
      </c>
      <c r="BJ439">
        <v>353150</v>
      </c>
      <c r="BK439">
        <v>132098</v>
      </c>
      <c r="BL439" t="s">
        <v>1064</v>
      </c>
      <c r="BN439" t="s">
        <v>1065</v>
      </c>
      <c r="BX439">
        <v>26971</v>
      </c>
    </row>
    <row r="440" spans="1:76" x14ac:dyDescent="0.25">
      <c r="A440">
        <v>25038</v>
      </c>
      <c r="B440">
        <v>200527</v>
      </c>
      <c r="F440" t="s">
        <v>0</v>
      </c>
      <c r="G440" t="s">
        <v>396</v>
      </c>
      <c r="H440" t="s">
        <v>1066</v>
      </c>
      <c r="I440" t="s">
        <v>126</v>
      </c>
      <c r="K440">
        <v>1</v>
      </c>
      <c r="L440" t="s">
        <v>4</v>
      </c>
      <c r="M440">
        <v>101980</v>
      </c>
      <c r="N440" t="s">
        <v>5</v>
      </c>
      <c r="O440" t="s">
        <v>5</v>
      </c>
      <c r="U440" t="s">
        <v>1013</v>
      </c>
      <c r="V440" s="1">
        <v>1</v>
      </c>
      <c r="W440" t="s">
        <v>787</v>
      </c>
      <c r="X440" t="s">
        <v>1000</v>
      </c>
      <c r="Y440" t="s">
        <v>789</v>
      </c>
      <c r="Z440" s="3">
        <v>11</v>
      </c>
      <c r="AA440" s="4">
        <v>1119</v>
      </c>
      <c r="AB440" t="s">
        <v>1000</v>
      </c>
      <c r="AC440" t="s">
        <v>1067</v>
      </c>
      <c r="AD440">
        <v>1977</v>
      </c>
      <c r="AE440">
        <v>6</v>
      </c>
      <c r="AF440">
        <v>19</v>
      </c>
      <c r="AG440" t="s">
        <v>1068</v>
      </c>
      <c r="AH440" t="s">
        <v>106</v>
      </c>
      <c r="AJ440" t="s">
        <v>5</v>
      </c>
      <c r="AK440" t="s">
        <v>11</v>
      </c>
      <c r="AL440">
        <v>-35137</v>
      </c>
      <c r="AM440">
        <v>6522615</v>
      </c>
      <c r="AN440" s="4">
        <v>-35000</v>
      </c>
      <c r="AO440" s="4">
        <v>6523000</v>
      </c>
      <c r="AP440">
        <v>707</v>
      </c>
      <c r="AR440">
        <v>33</v>
      </c>
      <c r="AT440" s="5"/>
      <c r="AU440">
        <v>101980</v>
      </c>
      <c r="AW440" s="6" t="s">
        <v>12</v>
      </c>
      <c r="AX440">
        <v>1</v>
      </c>
      <c r="AY440" t="s">
        <v>13</v>
      </c>
      <c r="AZ440" t="s">
        <v>1069</v>
      </c>
      <c r="BA440" t="s">
        <v>1070</v>
      </c>
      <c r="BB440">
        <v>33</v>
      </c>
      <c r="BC440" t="s">
        <v>406</v>
      </c>
      <c r="BD440" t="s">
        <v>30</v>
      </c>
      <c r="BF440" s="5">
        <v>41689</v>
      </c>
      <c r="BG440" s="7" t="s">
        <v>17</v>
      </c>
      <c r="BI440">
        <v>4</v>
      </c>
      <c r="BJ440">
        <v>351314</v>
      </c>
      <c r="BK440">
        <v>132103</v>
      </c>
      <c r="BL440" t="s">
        <v>1071</v>
      </c>
      <c r="BN440" t="s">
        <v>1072</v>
      </c>
      <c r="BX440">
        <v>25038</v>
      </c>
    </row>
    <row r="441" spans="1:76" x14ac:dyDescent="0.25">
      <c r="A441">
        <v>25037</v>
      </c>
      <c r="B441">
        <v>198096</v>
      </c>
      <c r="F441" t="s">
        <v>0</v>
      </c>
      <c r="G441" t="s">
        <v>396</v>
      </c>
      <c r="H441" t="s">
        <v>1073</v>
      </c>
      <c r="I441" t="s">
        <v>126</v>
      </c>
      <c r="K441">
        <v>1</v>
      </c>
      <c r="L441" t="s">
        <v>4</v>
      </c>
      <c r="M441">
        <v>101980</v>
      </c>
      <c r="N441" t="s">
        <v>5</v>
      </c>
      <c r="O441" t="s">
        <v>5</v>
      </c>
      <c r="U441" t="s">
        <v>1013</v>
      </c>
      <c r="V441" s="1">
        <v>1</v>
      </c>
      <c r="W441" t="s">
        <v>787</v>
      </c>
      <c r="X441" t="s">
        <v>1000</v>
      </c>
      <c r="Y441" t="s">
        <v>789</v>
      </c>
      <c r="Z441" s="3">
        <v>11</v>
      </c>
      <c r="AA441" s="4">
        <v>1119</v>
      </c>
      <c r="AB441" t="s">
        <v>1000</v>
      </c>
      <c r="AC441" t="s">
        <v>1074</v>
      </c>
      <c r="AD441">
        <v>1977</v>
      </c>
      <c r="AE441">
        <v>6</v>
      </c>
      <c r="AF441">
        <v>19</v>
      </c>
      <c r="AG441" t="s">
        <v>1075</v>
      </c>
      <c r="AH441" t="s">
        <v>1075</v>
      </c>
      <c r="AJ441" t="s">
        <v>5</v>
      </c>
      <c r="AK441" t="s">
        <v>11</v>
      </c>
      <c r="AL441">
        <v>-35137</v>
      </c>
      <c r="AM441">
        <v>6522615</v>
      </c>
      <c r="AN441" s="4">
        <v>-35000</v>
      </c>
      <c r="AO441" s="4">
        <v>6523000</v>
      </c>
      <c r="AP441">
        <v>707</v>
      </c>
      <c r="AR441">
        <v>33</v>
      </c>
      <c r="AT441" s="5"/>
      <c r="AU441">
        <v>101980</v>
      </c>
      <c r="AW441" s="6" t="s">
        <v>12</v>
      </c>
      <c r="AX441">
        <v>1</v>
      </c>
      <c r="AY441" t="s">
        <v>13</v>
      </c>
      <c r="AZ441" t="s">
        <v>1069</v>
      </c>
      <c r="BA441" t="s">
        <v>1076</v>
      </c>
      <c r="BB441">
        <v>33</v>
      </c>
      <c r="BC441" t="s">
        <v>406</v>
      </c>
      <c r="BD441" t="s">
        <v>30</v>
      </c>
      <c r="BF441" s="5">
        <v>41689</v>
      </c>
      <c r="BG441" s="7" t="s">
        <v>17</v>
      </c>
      <c r="BI441">
        <v>4</v>
      </c>
      <c r="BJ441">
        <v>349023</v>
      </c>
      <c r="BK441">
        <v>132102</v>
      </c>
      <c r="BL441" t="s">
        <v>1077</v>
      </c>
      <c r="BN441" t="s">
        <v>1078</v>
      </c>
      <c r="BX441">
        <v>25037</v>
      </c>
    </row>
    <row r="442" spans="1:76" x14ac:dyDescent="0.25">
      <c r="A442">
        <v>26719</v>
      </c>
      <c r="B442">
        <v>276892</v>
      </c>
      <c r="F442" t="s">
        <v>0</v>
      </c>
      <c r="G442" t="s">
        <v>19</v>
      </c>
      <c r="H442" t="s">
        <v>1079</v>
      </c>
      <c r="I442" s="8" t="str">
        <f>HYPERLINK(AT442,"Hb")</f>
        <v>Hb</v>
      </c>
      <c r="K442">
        <v>1</v>
      </c>
      <c r="L442" t="s">
        <v>4</v>
      </c>
      <c r="M442">
        <v>101980</v>
      </c>
      <c r="N442" t="s">
        <v>5</v>
      </c>
      <c r="O442" t="s">
        <v>5</v>
      </c>
      <c r="U442" t="s">
        <v>1013</v>
      </c>
      <c r="V442" s="1">
        <v>1</v>
      </c>
      <c r="W442" t="s">
        <v>787</v>
      </c>
      <c r="X442" t="s">
        <v>1000</v>
      </c>
      <c r="Y442" t="s">
        <v>789</v>
      </c>
      <c r="Z442" s="3">
        <v>11</v>
      </c>
      <c r="AA442" s="4">
        <v>1119</v>
      </c>
      <c r="AB442" t="s">
        <v>1000</v>
      </c>
      <c r="AC442" t="s">
        <v>1080</v>
      </c>
      <c r="AD442">
        <v>2007</v>
      </c>
      <c r="AE442">
        <v>7</v>
      </c>
      <c r="AF442">
        <v>2</v>
      </c>
      <c r="AG442" t="s">
        <v>1081</v>
      </c>
      <c r="AH442" t="s">
        <v>1081</v>
      </c>
      <c r="AJ442" t="s">
        <v>5</v>
      </c>
      <c r="AK442" t="s">
        <v>11</v>
      </c>
      <c r="AL442">
        <v>-34586</v>
      </c>
      <c r="AM442">
        <v>6522828</v>
      </c>
      <c r="AN442" s="4">
        <v>-35000</v>
      </c>
      <c r="AO442" s="4">
        <v>6523000</v>
      </c>
      <c r="AP442">
        <v>71</v>
      </c>
      <c r="AR442">
        <v>8</v>
      </c>
      <c r="AS442" t="s">
        <v>25</v>
      </c>
      <c r="AT442" t="s">
        <v>1082</v>
      </c>
      <c r="AU442">
        <v>101980</v>
      </c>
      <c r="AW442" s="6" t="s">
        <v>12</v>
      </c>
      <c r="AX442">
        <v>1</v>
      </c>
      <c r="AY442" t="s">
        <v>13</v>
      </c>
      <c r="AZ442" t="s">
        <v>1083</v>
      </c>
      <c r="BA442" t="s">
        <v>1084</v>
      </c>
      <c r="BB442">
        <v>8</v>
      </c>
      <c r="BC442" t="s">
        <v>29</v>
      </c>
      <c r="BD442" t="s">
        <v>30</v>
      </c>
      <c r="BE442">
        <v>1</v>
      </c>
      <c r="BF442" s="5">
        <v>39568</v>
      </c>
      <c r="BG442" s="7" t="s">
        <v>17</v>
      </c>
      <c r="BI442">
        <v>3</v>
      </c>
      <c r="BJ442">
        <v>449305</v>
      </c>
      <c r="BK442">
        <v>132106</v>
      </c>
      <c r="BL442" t="s">
        <v>1085</v>
      </c>
      <c r="BN442" t="s">
        <v>1086</v>
      </c>
      <c r="BX442">
        <v>26719</v>
      </c>
    </row>
    <row r="443" spans="1:76" x14ac:dyDescent="0.25">
      <c r="A443">
        <v>25403</v>
      </c>
      <c r="B443">
        <v>314278</v>
      </c>
      <c r="F443" t="s">
        <v>0</v>
      </c>
      <c r="G443" t="s">
        <v>19</v>
      </c>
      <c r="H443" t="s">
        <v>1091</v>
      </c>
      <c r="I443" s="8" t="str">
        <f>HYPERLINK(AT443,"Hb")</f>
        <v>Hb</v>
      </c>
      <c r="K443">
        <v>1</v>
      </c>
      <c r="L443" t="s">
        <v>4</v>
      </c>
      <c r="M443">
        <v>101980</v>
      </c>
      <c r="N443" t="s">
        <v>5</v>
      </c>
      <c r="O443" t="s">
        <v>5</v>
      </c>
      <c r="U443" t="s">
        <v>1092</v>
      </c>
      <c r="V443" s="1">
        <v>1</v>
      </c>
      <c r="W443" t="s">
        <v>787</v>
      </c>
      <c r="X443" t="s">
        <v>1000</v>
      </c>
      <c r="Y443" t="s">
        <v>789</v>
      </c>
      <c r="Z443" s="3">
        <v>11</v>
      </c>
      <c r="AA443" s="4">
        <v>1119</v>
      </c>
      <c r="AB443" t="s">
        <v>1000</v>
      </c>
      <c r="AC443" t="s">
        <v>1093</v>
      </c>
      <c r="AD443">
        <v>1904</v>
      </c>
      <c r="AE443">
        <v>7</v>
      </c>
      <c r="AF443">
        <v>13</v>
      </c>
      <c r="AG443" t="s">
        <v>1094</v>
      </c>
      <c r="AH443" t="s">
        <v>1094</v>
      </c>
      <c r="AJ443" t="s">
        <v>5</v>
      </c>
      <c r="AK443" t="s">
        <v>11</v>
      </c>
      <c r="AL443">
        <v>-35005</v>
      </c>
      <c r="AM443">
        <v>6524119</v>
      </c>
      <c r="AN443" s="4">
        <v>-35000</v>
      </c>
      <c r="AO443" s="4">
        <v>6525000</v>
      </c>
      <c r="AP443">
        <v>1118</v>
      </c>
      <c r="AR443">
        <v>8</v>
      </c>
      <c r="AS443" t="s">
        <v>119</v>
      </c>
      <c r="AT443" t="s">
        <v>1095</v>
      </c>
      <c r="AU443">
        <v>101980</v>
      </c>
      <c r="AW443" s="6" t="s">
        <v>12</v>
      </c>
      <c r="AX443">
        <v>1</v>
      </c>
      <c r="AY443" t="s">
        <v>13</v>
      </c>
      <c r="AZ443" t="s">
        <v>1096</v>
      </c>
      <c r="BA443" t="s">
        <v>1097</v>
      </c>
      <c r="BB443">
        <v>8</v>
      </c>
      <c r="BC443" t="s">
        <v>29</v>
      </c>
      <c r="BD443" t="s">
        <v>30</v>
      </c>
      <c r="BE443">
        <v>1</v>
      </c>
      <c r="BF443" s="5">
        <v>37003</v>
      </c>
      <c r="BG443" s="7" t="s">
        <v>17</v>
      </c>
      <c r="BI443">
        <v>3</v>
      </c>
      <c r="BJ443">
        <v>486236</v>
      </c>
      <c r="BK443">
        <v>132086</v>
      </c>
      <c r="BL443" t="s">
        <v>1098</v>
      </c>
      <c r="BN443" t="s">
        <v>1099</v>
      </c>
      <c r="BX443">
        <v>25403</v>
      </c>
    </row>
    <row r="444" spans="1:76" x14ac:dyDescent="0.25">
      <c r="A444">
        <v>22935</v>
      </c>
      <c r="B444">
        <v>276890</v>
      </c>
      <c r="F444" t="s">
        <v>0</v>
      </c>
      <c r="G444" t="s">
        <v>19</v>
      </c>
      <c r="H444" t="s">
        <v>1100</v>
      </c>
      <c r="I444" s="8" t="str">
        <f>HYPERLINK(AT444,"Hb")</f>
        <v>Hb</v>
      </c>
      <c r="K444">
        <v>1</v>
      </c>
      <c r="L444" t="s">
        <v>4</v>
      </c>
      <c r="M444">
        <v>101980</v>
      </c>
      <c r="N444" t="s">
        <v>5</v>
      </c>
      <c r="O444" t="s">
        <v>5</v>
      </c>
      <c r="U444" t="s">
        <v>1101</v>
      </c>
      <c r="V444" s="1">
        <v>1</v>
      </c>
      <c r="W444" t="s">
        <v>787</v>
      </c>
      <c r="X444" t="s">
        <v>1000</v>
      </c>
      <c r="Y444" t="s">
        <v>789</v>
      </c>
      <c r="Z444" s="3">
        <v>11</v>
      </c>
      <c r="AA444" s="4">
        <v>1119</v>
      </c>
      <c r="AB444" t="s">
        <v>1000</v>
      </c>
      <c r="AC444" t="s">
        <v>1102</v>
      </c>
      <c r="AD444">
        <v>2007</v>
      </c>
      <c r="AE444">
        <v>7</v>
      </c>
      <c r="AF444">
        <v>3</v>
      </c>
      <c r="AG444" t="s">
        <v>1081</v>
      </c>
      <c r="AH444" t="s">
        <v>1081</v>
      </c>
      <c r="AJ444" t="s">
        <v>5</v>
      </c>
      <c r="AK444" t="s">
        <v>11</v>
      </c>
      <c r="AL444">
        <v>-36222</v>
      </c>
      <c r="AM444">
        <v>6524825</v>
      </c>
      <c r="AN444" s="4">
        <v>-37000</v>
      </c>
      <c r="AO444" s="4">
        <v>6525000</v>
      </c>
      <c r="AP444">
        <v>7</v>
      </c>
      <c r="AR444">
        <v>8</v>
      </c>
      <c r="AS444" t="s">
        <v>25</v>
      </c>
      <c r="AT444" t="s">
        <v>1103</v>
      </c>
      <c r="AU444">
        <v>101980</v>
      </c>
      <c r="AW444" s="6" t="s">
        <v>12</v>
      </c>
      <c r="AX444">
        <v>1</v>
      </c>
      <c r="AY444" t="s">
        <v>13</v>
      </c>
      <c r="AZ444" t="s">
        <v>1104</v>
      </c>
      <c r="BA444" t="s">
        <v>1105</v>
      </c>
      <c r="BB444">
        <v>8</v>
      </c>
      <c r="BC444" t="s">
        <v>29</v>
      </c>
      <c r="BD444" t="s">
        <v>30</v>
      </c>
      <c r="BE444">
        <v>1</v>
      </c>
      <c r="BF444" s="5">
        <v>39568</v>
      </c>
      <c r="BG444" s="7" t="s">
        <v>17</v>
      </c>
      <c r="BI444">
        <v>3</v>
      </c>
      <c r="BJ444">
        <v>449303</v>
      </c>
      <c r="BK444">
        <v>132107</v>
      </c>
      <c r="BL444" t="s">
        <v>1106</v>
      </c>
      <c r="BN444" t="s">
        <v>1107</v>
      </c>
      <c r="BX444">
        <v>22935</v>
      </c>
    </row>
    <row r="445" spans="1:76" x14ac:dyDescent="0.25">
      <c r="A445">
        <v>22901</v>
      </c>
      <c r="B445">
        <v>96411</v>
      </c>
      <c r="F445" t="s">
        <v>0</v>
      </c>
      <c r="G445" t="s">
        <v>33</v>
      </c>
      <c r="H445" t="s">
        <v>1108</v>
      </c>
      <c r="I445" s="8" t="str">
        <f>HYPERLINK(AT445,"Foto")</f>
        <v>Foto</v>
      </c>
      <c r="K445">
        <v>1</v>
      </c>
      <c r="L445" t="s">
        <v>4</v>
      </c>
      <c r="M445">
        <v>101980</v>
      </c>
      <c r="N445" t="s">
        <v>5</v>
      </c>
      <c r="O445" t="s">
        <v>5</v>
      </c>
      <c r="R445" t="s">
        <v>35</v>
      </c>
      <c r="U445" t="s">
        <v>1101</v>
      </c>
      <c r="V445" s="1">
        <v>1</v>
      </c>
      <c r="W445" t="s">
        <v>787</v>
      </c>
      <c r="X445" t="s">
        <v>1000</v>
      </c>
      <c r="Y445" t="s">
        <v>789</v>
      </c>
      <c r="Z445" s="3">
        <v>11</v>
      </c>
      <c r="AA445" s="4">
        <v>1119</v>
      </c>
      <c r="AB445" t="s">
        <v>1000</v>
      </c>
      <c r="AC445" t="s">
        <v>1109</v>
      </c>
      <c r="AD445">
        <v>2011</v>
      </c>
      <c r="AE445">
        <v>7</v>
      </c>
      <c r="AF445">
        <v>7</v>
      </c>
      <c r="AG445" t="s">
        <v>1110</v>
      </c>
      <c r="AH445" t="s">
        <v>52</v>
      </c>
      <c r="AJ445" t="s">
        <v>5</v>
      </c>
      <c r="AK445" t="s">
        <v>11</v>
      </c>
      <c r="AL445">
        <v>-36239</v>
      </c>
      <c r="AM445">
        <v>6524747</v>
      </c>
      <c r="AN445" s="4">
        <v>-37000</v>
      </c>
      <c r="AO445" s="4">
        <v>6525000</v>
      </c>
      <c r="AP445">
        <v>5</v>
      </c>
      <c r="AR445">
        <v>1010</v>
      </c>
      <c r="AS445" t="s">
        <v>53</v>
      </c>
      <c r="AT445" s="5" t="s">
        <v>1111</v>
      </c>
      <c r="AU445">
        <v>101980</v>
      </c>
      <c r="AW445" s="6" t="s">
        <v>12</v>
      </c>
      <c r="AX445">
        <v>1</v>
      </c>
      <c r="AY445" t="s">
        <v>13</v>
      </c>
      <c r="AZ445" t="s">
        <v>1112</v>
      </c>
      <c r="BA445" t="s">
        <v>1113</v>
      </c>
      <c r="BB445">
        <v>1010</v>
      </c>
      <c r="BC445" t="s">
        <v>43</v>
      </c>
      <c r="BD445" t="s">
        <v>44</v>
      </c>
      <c r="BE445">
        <v>1</v>
      </c>
      <c r="BF445" s="5">
        <v>43794.477581018502</v>
      </c>
      <c r="BG445" s="7" t="s">
        <v>17</v>
      </c>
      <c r="BI445">
        <v>6</v>
      </c>
      <c r="BJ445">
        <v>83707</v>
      </c>
      <c r="BK445">
        <v>132108</v>
      </c>
      <c r="BL445" t="s">
        <v>1114</v>
      </c>
      <c r="BX445">
        <v>22901</v>
      </c>
    </row>
    <row r="446" spans="1:76" x14ac:dyDescent="0.25">
      <c r="A446">
        <v>21235</v>
      </c>
      <c r="B446">
        <v>131471</v>
      </c>
      <c r="F446" t="s">
        <v>0</v>
      </c>
      <c r="G446" t="s">
        <v>33</v>
      </c>
      <c r="H446" t="s">
        <v>1115</v>
      </c>
      <c r="I446" t="s">
        <v>3</v>
      </c>
      <c r="K446">
        <v>1</v>
      </c>
      <c r="L446" t="s">
        <v>4</v>
      </c>
      <c r="M446">
        <v>101980</v>
      </c>
      <c r="N446" t="s">
        <v>5</v>
      </c>
      <c r="O446" t="s">
        <v>5</v>
      </c>
      <c r="U446" t="s">
        <v>1116</v>
      </c>
      <c r="V446" s="11">
        <v>2</v>
      </c>
      <c r="W446" t="s">
        <v>787</v>
      </c>
      <c r="X446" t="s">
        <v>1000</v>
      </c>
      <c r="Y446" t="s">
        <v>789</v>
      </c>
      <c r="Z446" s="3">
        <v>11</v>
      </c>
      <c r="AA446" s="4">
        <v>1119</v>
      </c>
      <c r="AB446" t="s">
        <v>1000</v>
      </c>
      <c r="AC446" t="s">
        <v>1117</v>
      </c>
      <c r="AD446">
        <v>1977</v>
      </c>
      <c r="AE446">
        <v>7</v>
      </c>
      <c r="AF446">
        <v>3</v>
      </c>
      <c r="AG446" t="s">
        <v>1118</v>
      </c>
      <c r="AJ446" t="s">
        <v>5</v>
      </c>
      <c r="AK446" t="s">
        <v>11</v>
      </c>
      <c r="AL446">
        <v>-37269</v>
      </c>
      <c r="AM446">
        <v>6526203</v>
      </c>
      <c r="AN446" s="4">
        <v>-37000</v>
      </c>
      <c r="AO446" s="4">
        <v>6527000</v>
      </c>
      <c r="AP446">
        <v>2500</v>
      </c>
      <c r="AR446">
        <v>1010</v>
      </c>
      <c r="AT446" s="5" t="s">
        <v>1119</v>
      </c>
      <c r="AU446">
        <v>101980</v>
      </c>
      <c r="AW446" s="6" t="s">
        <v>12</v>
      </c>
      <c r="AX446">
        <v>1</v>
      </c>
      <c r="AY446" t="s">
        <v>13</v>
      </c>
      <c r="AZ446" t="s">
        <v>1120</v>
      </c>
      <c r="BA446" t="s">
        <v>1121</v>
      </c>
      <c r="BB446">
        <v>1010</v>
      </c>
      <c r="BC446" t="s">
        <v>43</v>
      </c>
      <c r="BD446" t="s">
        <v>44</v>
      </c>
      <c r="BF446" s="5">
        <v>42667.949201388903</v>
      </c>
      <c r="BG446" s="7" t="s">
        <v>17</v>
      </c>
      <c r="BI446">
        <v>6</v>
      </c>
      <c r="BJ446">
        <v>114519</v>
      </c>
      <c r="BK446">
        <v>132104</v>
      </c>
      <c r="BL446" t="s">
        <v>1122</v>
      </c>
      <c r="BX446">
        <v>21235</v>
      </c>
    </row>
    <row r="447" spans="1:76" x14ac:dyDescent="0.25">
      <c r="A447">
        <v>18911</v>
      </c>
      <c r="B447">
        <v>330265</v>
      </c>
      <c r="F447" t="s">
        <v>0</v>
      </c>
      <c r="G447" t="s">
        <v>19</v>
      </c>
      <c r="H447" t="s">
        <v>1123</v>
      </c>
      <c r="I447" s="8" t="str">
        <f>HYPERLINK(AT447,"Hb")</f>
        <v>Hb</v>
      </c>
      <c r="K447">
        <v>1</v>
      </c>
      <c r="L447" t="s">
        <v>4</v>
      </c>
      <c r="M447">
        <v>101980</v>
      </c>
      <c r="N447" t="s">
        <v>5</v>
      </c>
      <c r="O447" t="s">
        <v>5</v>
      </c>
      <c r="U447" t="s">
        <v>1124</v>
      </c>
      <c r="V447" s="1">
        <v>1</v>
      </c>
      <c r="W447" t="s">
        <v>787</v>
      </c>
      <c r="X447" t="s">
        <v>1000</v>
      </c>
      <c r="Y447" t="s">
        <v>789</v>
      </c>
      <c r="Z447" s="3">
        <v>11</v>
      </c>
      <c r="AA447" s="4">
        <v>1119</v>
      </c>
      <c r="AB447" t="s">
        <v>1000</v>
      </c>
      <c r="AC447" t="s">
        <v>1125</v>
      </c>
      <c r="AD447">
        <v>1993</v>
      </c>
      <c r="AE447">
        <v>6</v>
      </c>
      <c r="AF447">
        <v>17</v>
      </c>
      <c r="AG447" t="s">
        <v>375</v>
      </c>
      <c r="AH447" t="s">
        <v>375</v>
      </c>
      <c r="AJ447" t="s">
        <v>5</v>
      </c>
      <c r="AK447" t="s">
        <v>11</v>
      </c>
      <c r="AL447">
        <v>-38912</v>
      </c>
      <c r="AM447">
        <v>6526026</v>
      </c>
      <c r="AN447" s="4">
        <v>-39000</v>
      </c>
      <c r="AO447" s="4">
        <v>6527000</v>
      </c>
      <c r="AP447">
        <v>71</v>
      </c>
      <c r="AR447">
        <v>8</v>
      </c>
      <c r="AS447" t="s">
        <v>25</v>
      </c>
      <c r="AT447" t="s">
        <v>1126</v>
      </c>
      <c r="AU447">
        <v>101980</v>
      </c>
      <c r="AW447" s="6" t="s">
        <v>12</v>
      </c>
      <c r="AX447">
        <v>1</v>
      </c>
      <c r="AY447" t="s">
        <v>13</v>
      </c>
      <c r="AZ447" t="s">
        <v>1127</v>
      </c>
      <c r="BA447" t="s">
        <v>1128</v>
      </c>
      <c r="BB447">
        <v>8</v>
      </c>
      <c r="BC447" t="s">
        <v>29</v>
      </c>
      <c r="BD447" t="s">
        <v>30</v>
      </c>
      <c r="BE447">
        <v>1</v>
      </c>
      <c r="BF447" s="5">
        <v>34229</v>
      </c>
      <c r="BG447" s="7" t="s">
        <v>17</v>
      </c>
      <c r="BI447">
        <v>3</v>
      </c>
      <c r="BJ447">
        <v>500532</v>
      </c>
      <c r="BK447">
        <v>132105</v>
      </c>
      <c r="BL447" t="s">
        <v>1129</v>
      </c>
      <c r="BN447" t="s">
        <v>1130</v>
      </c>
      <c r="BX447">
        <v>18911</v>
      </c>
    </row>
    <row r="448" spans="1:76" x14ac:dyDescent="0.25">
      <c r="A448">
        <v>15912</v>
      </c>
      <c r="B448">
        <v>146958</v>
      </c>
      <c r="F448" t="s">
        <v>0</v>
      </c>
      <c r="G448" t="s">
        <v>784</v>
      </c>
      <c r="H448" t="s">
        <v>1131</v>
      </c>
      <c r="I448" s="8" t="str">
        <f>HYPERLINK(AT448,"Hb")</f>
        <v>Hb</v>
      </c>
      <c r="K448">
        <v>1</v>
      </c>
      <c r="L448" t="s">
        <v>4</v>
      </c>
      <c r="M448">
        <v>101980</v>
      </c>
      <c r="N448" t="s">
        <v>5</v>
      </c>
      <c r="O448" t="s">
        <v>5</v>
      </c>
      <c r="P448" s="9" t="s">
        <v>114</v>
      </c>
      <c r="U448" t="s">
        <v>1132</v>
      </c>
      <c r="V448" s="9">
        <v>3</v>
      </c>
      <c r="W448" t="s">
        <v>787</v>
      </c>
      <c r="X448" t="s">
        <v>1000</v>
      </c>
      <c r="Y448" t="s">
        <v>789</v>
      </c>
      <c r="Z448" s="3">
        <v>11</v>
      </c>
      <c r="AA448" s="4">
        <v>1119</v>
      </c>
      <c r="AB448" t="s">
        <v>1000</v>
      </c>
      <c r="AC448" t="s">
        <v>1133</v>
      </c>
      <c r="AD448">
        <v>1929</v>
      </c>
      <c r="AE448">
        <v>6</v>
      </c>
      <c r="AF448">
        <v>19</v>
      </c>
      <c r="AG448" t="s">
        <v>922</v>
      </c>
      <c r="AH448" t="s">
        <v>1134</v>
      </c>
      <c r="AJ448" t="s">
        <v>5</v>
      </c>
      <c r="AK448" t="s">
        <v>11</v>
      </c>
      <c r="AL448">
        <v>-41069</v>
      </c>
      <c r="AM448">
        <v>6529255</v>
      </c>
      <c r="AN448" s="4">
        <v>-41000</v>
      </c>
      <c r="AO448" s="4">
        <v>6529000</v>
      </c>
      <c r="AP448">
        <v>16658</v>
      </c>
      <c r="AR448">
        <v>105</v>
      </c>
      <c r="AT448" t="s">
        <v>1135</v>
      </c>
      <c r="AU448">
        <v>101980</v>
      </c>
      <c r="AW448" s="6" t="s">
        <v>12</v>
      </c>
      <c r="AX448">
        <v>1</v>
      </c>
      <c r="AY448" t="s">
        <v>13</v>
      </c>
      <c r="AZ448" t="s">
        <v>1136</v>
      </c>
      <c r="BA448" t="s">
        <v>1137</v>
      </c>
      <c r="BB448">
        <v>105</v>
      </c>
      <c r="BC448" t="s">
        <v>794</v>
      </c>
      <c r="BD448" t="s">
        <v>795</v>
      </c>
      <c r="BE448">
        <v>1</v>
      </c>
      <c r="BF448" s="5">
        <v>40150</v>
      </c>
      <c r="BG448" s="7" t="s">
        <v>17</v>
      </c>
      <c r="BI448">
        <v>5</v>
      </c>
      <c r="BJ448">
        <v>297734</v>
      </c>
      <c r="BK448">
        <v>132090</v>
      </c>
      <c r="BL448" t="s">
        <v>1138</v>
      </c>
      <c r="BN448" t="s">
        <v>1139</v>
      </c>
      <c r="BX448">
        <v>15912</v>
      </c>
    </row>
    <row r="449" spans="1:76" x14ac:dyDescent="0.25">
      <c r="A449">
        <v>15883</v>
      </c>
      <c r="B449">
        <v>137884</v>
      </c>
      <c r="F449" t="s">
        <v>0</v>
      </c>
      <c r="G449" t="s">
        <v>784</v>
      </c>
      <c r="H449" t="s">
        <v>1140</v>
      </c>
      <c r="I449" t="s">
        <v>126</v>
      </c>
      <c r="K449">
        <v>1</v>
      </c>
      <c r="L449" t="s">
        <v>4</v>
      </c>
      <c r="M449">
        <v>101980</v>
      </c>
      <c r="N449" t="s">
        <v>5</v>
      </c>
      <c r="O449" t="s">
        <v>5</v>
      </c>
      <c r="U449" t="s">
        <v>1132</v>
      </c>
      <c r="V449" s="9">
        <v>3</v>
      </c>
      <c r="W449" t="s">
        <v>787</v>
      </c>
      <c r="X449" t="s">
        <v>1000</v>
      </c>
      <c r="Y449" t="s">
        <v>789</v>
      </c>
      <c r="Z449" s="3">
        <v>11</v>
      </c>
      <c r="AA449" s="4">
        <v>1119</v>
      </c>
      <c r="AB449" t="s">
        <v>1000</v>
      </c>
      <c r="AC449" t="s">
        <v>1141</v>
      </c>
      <c r="AD449">
        <v>1965</v>
      </c>
      <c r="AE449">
        <v>6</v>
      </c>
      <c r="AF449">
        <v>24</v>
      </c>
      <c r="AG449" t="s">
        <v>837</v>
      </c>
      <c r="AH449" t="s">
        <v>837</v>
      </c>
      <c r="AJ449" t="s">
        <v>5</v>
      </c>
      <c r="AK449" t="s">
        <v>11</v>
      </c>
      <c r="AL449">
        <v>-41069</v>
      </c>
      <c r="AM449">
        <v>6529255</v>
      </c>
      <c r="AN449" s="4">
        <v>-41000</v>
      </c>
      <c r="AO449" s="4">
        <v>6529000</v>
      </c>
      <c r="AP449">
        <v>16658</v>
      </c>
      <c r="AR449">
        <v>105</v>
      </c>
      <c r="AT449" s="5"/>
      <c r="AU449">
        <v>101980</v>
      </c>
      <c r="AW449" s="6" t="s">
        <v>12</v>
      </c>
      <c r="AX449">
        <v>1</v>
      </c>
      <c r="AY449" t="s">
        <v>13</v>
      </c>
      <c r="AZ449" t="s">
        <v>1136</v>
      </c>
      <c r="BA449" t="s">
        <v>1142</v>
      </c>
      <c r="BB449">
        <v>105</v>
      </c>
      <c r="BC449" t="s">
        <v>794</v>
      </c>
      <c r="BD449" t="s">
        <v>795</v>
      </c>
      <c r="BF449" s="5">
        <v>40150</v>
      </c>
      <c r="BG449" s="7" t="s">
        <v>17</v>
      </c>
      <c r="BI449">
        <v>5</v>
      </c>
      <c r="BJ449">
        <v>289684</v>
      </c>
      <c r="BK449">
        <v>132097</v>
      </c>
      <c r="BL449" t="s">
        <v>1143</v>
      </c>
      <c r="BN449" t="s">
        <v>1144</v>
      </c>
      <c r="BX449">
        <v>15883</v>
      </c>
    </row>
    <row r="450" spans="1:76" x14ac:dyDescent="0.25">
      <c r="A450">
        <v>15945</v>
      </c>
      <c r="B450">
        <v>180580</v>
      </c>
      <c r="F450" t="s">
        <v>0</v>
      </c>
      <c r="G450" t="s">
        <v>19</v>
      </c>
      <c r="H450" t="s">
        <v>1145</v>
      </c>
      <c r="I450" t="s">
        <v>544</v>
      </c>
      <c r="K450">
        <v>1</v>
      </c>
      <c r="L450" t="s">
        <v>4</v>
      </c>
      <c r="M450">
        <v>101980</v>
      </c>
      <c r="N450" t="s">
        <v>5</v>
      </c>
      <c r="O450" t="s">
        <v>5</v>
      </c>
      <c r="U450" t="s">
        <v>1132</v>
      </c>
      <c r="V450" s="9">
        <v>3</v>
      </c>
      <c r="W450" t="s">
        <v>787</v>
      </c>
      <c r="X450" t="s">
        <v>1000</v>
      </c>
      <c r="Y450" t="s">
        <v>789</v>
      </c>
      <c r="Z450" s="3">
        <v>11</v>
      </c>
      <c r="AA450" s="4">
        <v>1119</v>
      </c>
      <c r="AB450" t="s">
        <v>1000</v>
      </c>
      <c r="AC450" t="s">
        <v>1146</v>
      </c>
      <c r="AD450">
        <v>1968</v>
      </c>
      <c r="AE450">
        <v>7</v>
      </c>
      <c r="AF450">
        <v>24</v>
      </c>
      <c r="AG450" t="s">
        <v>914</v>
      </c>
      <c r="AH450" t="s">
        <v>914</v>
      </c>
      <c r="AJ450" t="s">
        <v>5</v>
      </c>
      <c r="AK450" t="s">
        <v>11</v>
      </c>
      <c r="AL450">
        <v>-41069</v>
      </c>
      <c r="AM450">
        <v>6529255</v>
      </c>
      <c r="AN450" s="4">
        <v>-41000</v>
      </c>
      <c r="AO450" s="4">
        <v>6529000</v>
      </c>
      <c r="AP450">
        <v>16658</v>
      </c>
      <c r="AR450">
        <v>23</v>
      </c>
      <c r="AT450" s="5"/>
      <c r="AU450">
        <v>101980</v>
      </c>
      <c r="AW450" s="6" t="s">
        <v>12</v>
      </c>
      <c r="AX450">
        <v>1</v>
      </c>
      <c r="AY450" t="s">
        <v>13</v>
      </c>
      <c r="AZ450" t="s">
        <v>1136</v>
      </c>
      <c r="BA450" t="s">
        <v>1147</v>
      </c>
      <c r="BB450">
        <v>23</v>
      </c>
      <c r="BC450" t="s">
        <v>29</v>
      </c>
      <c r="BD450" t="s">
        <v>550</v>
      </c>
      <c r="BF450" s="5">
        <v>38979</v>
      </c>
      <c r="BG450" s="7" t="s">
        <v>17</v>
      </c>
      <c r="BI450">
        <v>4</v>
      </c>
      <c r="BJ450">
        <v>327133</v>
      </c>
      <c r="BK450">
        <v>132099</v>
      </c>
      <c r="BL450" t="s">
        <v>1148</v>
      </c>
      <c r="BX450">
        <v>15945</v>
      </c>
    </row>
    <row r="451" spans="1:76" x14ac:dyDescent="0.25">
      <c r="A451">
        <v>536445</v>
      </c>
      <c r="B451">
        <v>451513</v>
      </c>
      <c r="F451" t="s">
        <v>996</v>
      </c>
      <c r="G451" t="s">
        <v>996</v>
      </c>
      <c r="H451" t="s">
        <v>1149</v>
      </c>
      <c r="I451" t="s">
        <v>126</v>
      </c>
      <c r="K451">
        <v>1</v>
      </c>
      <c r="L451" t="s">
        <v>4</v>
      </c>
      <c r="M451">
        <v>101980</v>
      </c>
      <c r="N451" t="s">
        <v>5</v>
      </c>
      <c r="O451" t="s">
        <v>5</v>
      </c>
      <c r="U451" t="s">
        <v>1132</v>
      </c>
      <c r="V451" s="9">
        <v>3</v>
      </c>
      <c r="W451" t="s">
        <v>787</v>
      </c>
      <c r="Y451" t="s">
        <v>789</v>
      </c>
      <c r="Z451" s="3">
        <v>11</v>
      </c>
      <c r="AA451" s="4">
        <v>1119</v>
      </c>
      <c r="AB451" t="s">
        <v>1000</v>
      </c>
      <c r="AC451" t="s">
        <v>1150</v>
      </c>
      <c r="AD451">
        <v>1970</v>
      </c>
      <c r="AE451">
        <v>7</v>
      </c>
      <c r="AF451">
        <v>14</v>
      </c>
      <c r="AG451" t="s">
        <v>1151</v>
      </c>
      <c r="AJ451" t="s">
        <v>5</v>
      </c>
      <c r="AL451">
        <v>-41068.866961</v>
      </c>
      <c r="AM451">
        <v>6529255.45658</v>
      </c>
      <c r="AN451" s="4">
        <v>-41000</v>
      </c>
      <c r="AO451" s="4">
        <v>6529000</v>
      </c>
      <c r="AP451" s="1">
        <v>99999</v>
      </c>
      <c r="AU451">
        <v>101980</v>
      </c>
      <c r="BC451" t="s">
        <v>996</v>
      </c>
      <c r="BG451" s="11" t="s">
        <v>1007</v>
      </c>
      <c r="BI451">
        <v>3</v>
      </c>
      <c r="BJ451">
        <v>1042</v>
      </c>
      <c r="BK451">
        <v>132100</v>
      </c>
      <c r="BL451" t="s">
        <v>1152</v>
      </c>
      <c r="BM451">
        <v>4</v>
      </c>
      <c r="BN451" t="s">
        <v>1152</v>
      </c>
      <c r="BO451" s="11">
        <v>9</v>
      </c>
      <c r="BT451" t="s">
        <v>1153</v>
      </c>
      <c r="BU451" t="s">
        <v>1154</v>
      </c>
      <c r="BV451" t="s">
        <v>1011</v>
      </c>
      <c r="BW451" t="s">
        <v>1000</v>
      </c>
      <c r="BX451">
        <v>536445</v>
      </c>
    </row>
    <row r="452" spans="1:76" x14ac:dyDescent="0.25">
      <c r="A452">
        <v>16019</v>
      </c>
      <c r="B452">
        <v>326113</v>
      </c>
      <c r="F452" t="s">
        <v>0</v>
      </c>
      <c r="G452" t="s">
        <v>19</v>
      </c>
      <c r="H452" t="s">
        <v>1155</v>
      </c>
      <c r="I452" s="8" t="str">
        <f>HYPERLINK(AT452,"Hb")</f>
        <v>Hb</v>
      </c>
      <c r="K452">
        <v>1</v>
      </c>
      <c r="L452" t="s">
        <v>4</v>
      </c>
      <c r="M452">
        <v>101980</v>
      </c>
      <c r="N452" t="s">
        <v>5</v>
      </c>
      <c r="O452" t="s">
        <v>5</v>
      </c>
      <c r="U452" t="s">
        <v>1132</v>
      </c>
      <c r="V452" s="9">
        <v>3</v>
      </c>
      <c r="W452" t="s">
        <v>787</v>
      </c>
      <c r="X452" t="s">
        <v>1000</v>
      </c>
      <c r="Y452" t="s">
        <v>789</v>
      </c>
      <c r="Z452" s="3">
        <v>11</v>
      </c>
      <c r="AA452" s="4">
        <v>1119</v>
      </c>
      <c r="AB452" t="s">
        <v>1000</v>
      </c>
      <c r="AC452" t="s">
        <v>1156</v>
      </c>
      <c r="AD452">
        <v>1971</v>
      </c>
      <c r="AE452">
        <v>7</v>
      </c>
      <c r="AF452">
        <v>8</v>
      </c>
      <c r="AG452" t="s">
        <v>1157</v>
      </c>
      <c r="AH452" t="s">
        <v>1157</v>
      </c>
      <c r="AJ452" t="s">
        <v>5</v>
      </c>
      <c r="AK452" t="s">
        <v>11</v>
      </c>
      <c r="AL452">
        <v>-41069</v>
      </c>
      <c r="AM452">
        <v>6529255</v>
      </c>
      <c r="AN452" s="4">
        <v>-41000</v>
      </c>
      <c r="AO452" s="4">
        <v>6529000</v>
      </c>
      <c r="AP452">
        <v>16658</v>
      </c>
      <c r="AR452">
        <v>8</v>
      </c>
      <c r="AT452" t="s">
        <v>1158</v>
      </c>
      <c r="AU452">
        <v>101980</v>
      </c>
      <c r="AW452" s="6" t="s">
        <v>12</v>
      </c>
      <c r="AX452">
        <v>1</v>
      </c>
      <c r="AY452" t="s">
        <v>13</v>
      </c>
      <c r="AZ452" t="s">
        <v>1136</v>
      </c>
      <c r="BA452" t="s">
        <v>1159</v>
      </c>
      <c r="BB452">
        <v>8</v>
      </c>
      <c r="BC452" t="s">
        <v>29</v>
      </c>
      <c r="BD452" t="s">
        <v>30</v>
      </c>
      <c r="BE452">
        <v>1</v>
      </c>
      <c r="BF452" s="5">
        <v>37960</v>
      </c>
      <c r="BG452" s="7" t="s">
        <v>17</v>
      </c>
      <c r="BI452">
        <v>3</v>
      </c>
      <c r="BJ452">
        <v>497185</v>
      </c>
      <c r="BK452">
        <v>132101</v>
      </c>
      <c r="BL452" t="s">
        <v>1160</v>
      </c>
      <c r="BN452" t="s">
        <v>1161</v>
      </c>
      <c r="BX452">
        <v>16019</v>
      </c>
    </row>
    <row r="453" spans="1:76" x14ac:dyDescent="0.25">
      <c r="A453">
        <v>15123</v>
      </c>
      <c r="B453">
        <v>314286</v>
      </c>
      <c r="F453" t="s">
        <v>0</v>
      </c>
      <c r="G453" t="s">
        <v>19</v>
      </c>
      <c r="H453" t="s">
        <v>1162</v>
      </c>
      <c r="I453" s="8" t="str">
        <f>HYPERLINK(AT453,"Hb")</f>
        <v>Hb</v>
      </c>
      <c r="K453">
        <v>1</v>
      </c>
      <c r="L453" t="s">
        <v>4</v>
      </c>
      <c r="M453">
        <v>101980</v>
      </c>
      <c r="N453" t="s">
        <v>5</v>
      </c>
      <c r="O453" t="s">
        <v>5</v>
      </c>
      <c r="U453" t="s">
        <v>1163</v>
      </c>
      <c r="V453" s="1">
        <v>1</v>
      </c>
      <c r="W453" t="s">
        <v>787</v>
      </c>
      <c r="X453" t="s">
        <v>1000</v>
      </c>
      <c r="Y453" t="s">
        <v>789</v>
      </c>
      <c r="Z453" s="3">
        <v>11</v>
      </c>
      <c r="AA453" s="4">
        <v>1119</v>
      </c>
      <c r="AB453" t="s">
        <v>1000</v>
      </c>
      <c r="AC453" t="s">
        <v>1164</v>
      </c>
      <c r="AD453">
        <v>1904</v>
      </c>
      <c r="AE453">
        <v>8</v>
      </c>
      <c r="AF453">
        <v>6</v>
      </c>
      <c r="AG453" t="s">
        <v>1165</v>
      </c>
      <c r="AH453" t="s">
        <v>106</v>
      </c>
      <c r="AJ453" t="s">
        <v>5</v>
      </c>
      <c r="AK453" t="s">
        <v>11</v>
      </c>
      <c r="AL453">
        <v>-41692</v>
      </c>
      <c r="AM453">
        <v>6539324</v>
      </c>
      <c r="AN453" s="4">
        <v>-41000</v>
      </c>
      <c r="AO453" s="4">
        <v>6539000</v>
      </c>
      <c r="AP453">
        <v>707</v>
      </c>
      <c r="AR453">
        <v>8</v>
      </c>
      <c r="AS453" t="s">
        <v>119</v>
      </c>
      <c r="AT453" t="s">
        <v>1166</v>
      </c>
      <c r="AU453">
        <v>101980</v>
      </c>
      <c r="AW453" s="6" t="s">
        <v>12</v>
      </c>
      <c r="AX453">
        <v>1</v>
      </c>
      <c r="AY453" t="s">
        <v>13</v>
      </c>
      <c r="AZ453" t="s">
        <v>1167</v>
      </c>
      <c r="BA453" t="s">
        <v>1168</v>
      </c>
      <c r="BB453">
        <v>8</v>
      </c>
      <c r="BC453" t="s">
        <v>29</v>
      </c>
      <c r="BD453" t="s">
        <v>30</v>
      </c>
      <c r="BE453">
        <v>1</v>
      </c>
      <c r="BF453" s="5">
        <v>37003</v>
      </c>
      <c r="BG453" s="7" t="s">
        <v>17</v>
      </c>
      <c r="BI453">
        <v>3</v>
      </c>
      <c r="BJ453">
        <v>486244</v>
      </c>
      <c r="BK453">
        <v>132087</v>
      </c>
      <c r="BL453" t="s">
        <v>1169</v>
      </c>
      <c r="BN453" t="s">
        <v>1170</v>
      </c>
      <c r="BX453">
        <v>15123</v>
      </c>
    </row>
    <row r="454" spans="1:76" x14ac:dyDescent="0.25">
      <c r="A454">
        <v>15228</v>
      </c>
      <c r="B454">
        <v>314284</v>
      </c>
      <c r="F454" t="s">
        <v>0</v>
      </c>
      <c r="G454" t="s">
        <v>19</v>
      </c>
      <c r="H454" t="s">
        <v>1171</v>
      </c>
      <c r="I454" s="8" t="str">
        <f>HYPERLINK(AT454,"Hb")</f>
        <v>Hb</v>
      </c>
      <c r="K454">
        <v>1</v>
      </c>
      <c r="L454" t="s">
        <v>4</v>
      </c>
      <c r="M454">
        <v>101980</v>
      </c>
      <c r="N454" t="s">
        <v>5</v>
      </c>
      <c r="O454" t="s">
        <v>5</v>
      </c>
      <c r="U454" t="s">
        <v>1172</v>
      </c>
      <c r="V454" s="1">
        <v>1</v>
      </c>
      <c r="W454" t="s">
        <v>787</v>
      </c>
      <c r="X454" t="s">
        <v>1000</v>
      </c>
      <c r="Y454" t="s">
        <v>789</v>
      </c>
      <c r="Z454" s="3">
        <v>11</v>
      </c>
      <c r="AA454" s="4">
        <v>1119</v>
      </c>
      <c r="AB454" t="s">
        <v>1000</v>
      </c>
      <c r="AC454" t="s">
        <v>1173</v>
      </c>
      <c r="AD454">
        <v>1903</v>
      </c>
      <c r="AE454">
        <v>5</v>
      </c>
      <c r="AF454">
        <v>26</v>
      </c>
      <c r="AG454" t="s">
        <v>1174</v>
      </c>
      <c r="AH454" t="s">
        <v>1174</v>
      </c>
      <c r="AJ454" t="s">
        <v>5</v>
      </c>
      <c r="AK454" t="s">
        <v>11</v>
      </c>
      <c r="AL454">
        <v>-41558</v>
      </c>
      <c r="AM454">
        <v>6540817</v>
      </c>
      <c r="AN454" s="4">
        <v>-41000</v>
      </c>
      <c r="AO454" s="4">
        <v>6541000</v>
      </c>
      <c r="AP454">
        <v>1118</v>
      </c>
      <c r="AR454">
        <v>8</v>
      </c>
      <c r="AS454" t="s">
        <v>119</v>
      </c>
      <c r="AT454" t="s">
        <v>1175</v>
      </c>
      <c r="AU454">
        <v>101980</v>
      </c>
      <c r="AW454" s="6" t="s">
        <v>12</v>
      </c>
      <c r="AX454">
        <v>1</v>
      </c>
      <c r="AY454" t="s">
        <v>13</v>
      </c>
      <c r="AZ454" t="s">
        <v>1176</v>
      </c>
      <c r="BA454" t="s">
        <v>1177</v>
      </c>
      <c r="BB454">
        <v>8</v>
      </c>
      <c r="BC454" t="s">
        <v>29</v>
      </c>
      <c r="BD454" t="s">
        <v>30</v>
      </c>
      <c r="BE454">
        <v>1</v>
      </c>
      <c r="BF454" s="5">
        <v>44257</v>
      </c>
      <c r="BG454" s="7" t="s">
        <v>17</v>
      </c>
      <c r="BI454">
        <v>3</v>
      </c>
      <c r="BJ454">
        <v>486242</v>
      </c>
      <c r="BK454">
        <v>132085</v>
      </c>
      <c r="BL454" t="s">
        <v>1178</v>
      </c>
      <c r="BN454" t="s">
        <v>1179</v>
      </c>
      <c r="BX454">
        <v>15228</v>
      </c>
    </row>
    <row r="455" spans="1:76" x14ac:dyDescent="0.25">
      <c r="A455">
        <v>14786</v>
      </c>
      <c r="B455">
        <v>314285</v>
      </c>
      <c r="F455" t="s">
        <v>0</v>
      </c>
      <c r="G455" t="s">
        <v>19</v>
      </c>
      <c r="H455" t="s">
        <v>1180</v>
      </c>
      <c r="I455" s="8" t="str">
        <f>HYPERLINK(AT455,"Hb")</f>
        <v>Hb</v>
      </c>
      <c r="K455">
        <v>1</v>
      </c>
      <c r="L455" t="s">
        <v>4</v>
      </c>
      <c r="M455">
        <v>101980</v>
      </c>
      <c r="N455" t="s">
        <v>5</v>
      </c>
      <c r="O455" t="s">
        <v>5</v>
      </c>
      <c r="U455" t="s">
        <v>1181</v>
      </c>
      <c r="V455" s="1">
        <v>1</v>
      </c>
      <c r="W455" t="s">
        <v>787</v>
      </c>
      <c r="X455" t="s">
        <v>1000</v>
      </c>
      <c r="Y455" t="s">
        <v>789</v>
      </c>
      <c r="Z455" s="3">
        <v>11</v>
      </c>
      <c r="AA455" s="4">
        <v>1119</v>
      </c>
      <c r="AB455" t="s">
        <v>1000</v>
      </c>
      <c r="AC455" t="s">
        <v>1182</v>
      </c>
      <c r="AD455">
        <v>1914</v>
      </c>
      <c r="AE455">
        <v>6</v>
      </c>
      <c r="AF455">
        <v>20</v>
      </c>
      <c r="AG455" t="s">
        <v>814</v>
      </c>
      <c r="AH455" t="s">
        <v>814</v>
      </c>
      <c r="AJ455" t="s">
        <v>5</v>
      </c>
      <c r="AK455" t="s">
        <v>11</v>
      </c>
      <c r="AL455">
        <v>-42057</v>
      </c>
      <c r="AM455">
        <v>6540865</v>
      </c>
      <c r="AN455" s="4">
        <v>-43000</v>
      </c>
      <c r="AO455" s="4">
        <v>6541000</v>
      </c>
      <c r="AP455">
        <v>1414</v>
      </c>
      <c r="AR455">
        <v>8</v>
      </c>
      <c r="AS455" t="s">
        <v>119</v>
      </c>
      <c r="AT455" t="s">
        <v>1183</v>
      </c>
      <c r="AU455">
        <v>101980</v>
      </c>
      <c r="AW455" s="6" t="s">
        <v>12</v>
      </c>
      <c r="AX455">
        <v>1</v>
      </c>
      <c r="AY455" t="s">
        <v>13</v>
      </c>
      <c r="AZ455" t="s">
        <v>1184</v>
      </c>
      <c r="BA455" t="s">
        <v>1185</v>
      </c>
      <c r="BB455">
        <v>8</v>
      </c>
      <c r="BC455" t="s">
        <v>29</v>
      </c>
      <c r="BD455" t="s">
        <v>30</v>
      </c>
      <c r="BE455">
        <v>1</v>
      </c>
      <c r="BF455" s="5">
        <v>37003</v>
      </c>
      <c r="BG455" s="7" t="s">
        <v>17</v>
      </c>
      <c r="BI455">
        <v>3</v>
      </c>
      <c r="BJ455">
        <v>486243</v>
      </c>
      <c r="BK455">
        <v>132088</v>
      </c>
      <c r="BL455" t="s">
        <v>1186</v>
      </c>
      <c r="BN455" t="s">
        <v>1187</v>
      </c>
      <c r="BX455">
        <v>14786</v>
      </c>
    </row>
    <row r="456" spans="1:76" x14ac:dyDescent="0.25">
      <c r="A456">
        <v>19718</v>
      </c>
      <c r="B456">
        <v>92947</v>
      </c>
      <c r="F456" t="s">
        <v>0</v>
      </c>
      <c r="G456" t="s">
        <v>33</v>
      </c>
      <c r="H456" t="s">
        <v>1194</v>
      </c>
      <c r="I456" t="s">
        <v>3</v>
      </c>
      <c r="K456">
        <v>1</v>
      </c>
      <c r="L456" t="s">
        <v>4</v>
      </c>
      <c r="M456">
        <v>101980</v>
      </c>
      <c r="N456" t="s">
        <v>5</v>
      </c>
      <c r="O456" t="s">
        <v>5</v>
      </c>
      <c r="U456" t="s">
        <v>1195</v>
      </c>
      <c r="V456" s="1">
        <v>1</v>
      </c>
      <c r="W456" t="s">
        <v>787</v>
      </c>
      <c r="X456" t="s">
        <v>1190</v>
      </c>
      <c r="Y456" t="s">
        <v>789</v>
      </c>
      <c r="Z456" s="3">
        <v>11</v>
      </c>
      <c r="AA456" s="4">
        <v>1120</v>
      </c>
      <c r="AB456" s="4" t="s">
        <v>1190</v>
      </c>
      <c r="AC456" t="s">
        <v>1196</v>
      </c>
      <c r="AD456">
        <v>2015</v>
      </c>
      <c r="AE456">
        <v>6</v>
      </c>
      <c r="AF456">
        <v>19</v>
      </c>
      <c r="AG456" t="s">
        <v>1197</v>
      </c>
      <c r="AJ456" t="s">
        <v>5</v>
      </c>
      <c r="AK456" t="s">
        <v>11</v>
      </c>
      <c r="AL456">
        <v>-38235</v>
      </c>
      <c r="AM456">
        <v>6551011</v>
      </c>
      <c r="AN456" s="4">
        <v>-39000</v>
      </c>
      <c r="AO456" s="4">
        <v>6551000</v>
      </c>
      <c r="AP456">
        <v>25</v>
      </c>
      <c r="AR456">
        <v>1010</v>
      </c>
      <c r="AT456" s="5" t="s">
        <v>1198</v>
      </c>
      <c r="AU456">
        <v>101980</v>
      </c>
      <c r="AW456" s="6" t="s">
        <v>12</v>
      </c>
      <c r="AX456">
        <v>1</v>
      </c>
      <c r="AY456" t="s">
        <v>13</v>
      </c>
      <c r="AZ456" t="s">
        <v>1199</v>
      </c>
      <c r="BA456" t="s">
        <v>1200</v>
      </c>
      <c r="BB456">
        <v>1010</v>
      </c>
      <c r="BC456" t="s">
        <v>43</v>
      </c>
      <c r="BD456" t="s">
        <v>44</v>
      </c>
      <c r="BF456" s="5">
        <v>42174.837881944397</v>
      </c>
      <c r="BG456" s="7" t="s">
        <v>17</v>
      </c>
      <c r="BI456">
        <v>6</v>
      </c>
      <c r="BJ456">
        <v>80400</v>
      </c>
      <c r="BK456">
        <v>132110</v>
      </c>
      <c r="BL456" t="s">
        <v>1201</v>
      </c>
      <c r="BX456">
        <v>19718</v>
      </c>
    </row>
    <row r="457" spans="1:76" x14ac:dyDescent="0.25">
      <c r="A457">
        <v>11423</v>
      </c>
      <c r="B457">
        <v>273233</v>
      </c>
      <c r="F457" t="s">
        <v>0</v>
      </c>
      <c r="G457" t="s">
        <v>19</v>
      </c>
      <c r="H457" t="s">
        <v>1202</v>
      </c>
      <c r="I457" s="8" t="str">
        <f>HYPERLINK(AT457,"Hb")</f>
        <v>Hb</v>
      </c>
      <c r="K457">
        <v>1</v>
      </c>
      <c r="L457" t="s">
        <v>4</v>
      </c>
      <c r="M457">
        <v>101980</v>
      </c>
      <c r="N457" t="s">
        <v>5</v>
      </c>
      <c r="O457" t="s">
        <v>5</v>
      </c>
      <c r="U457" t="s">
        <v>1203</v>
      </c>
      <c r="V457" s="1">
        <v>1</v>
      </c>
      <c r="W457" t="s">
        <v>787</v>
      </c>
      <c r="X457" t="s">
        <v>1190</v>
      </c>
      <c r="Y457" t="s">
        <v>789</v>
      </c>
      <c r="Z457" s="3">
        <v>11</v>
      </c>
      <c r="AA457" s="4">
        <v>1120</v>
      </c>
      <c r="AB457" s="4" t="s">
        <v>1190</v>
      </c>
      <c r="AC457" t="s">
        <v>1204</v>
      </c>
      <c r="AD457">
        <v>1970</v>
      </c>
      <c r="AE457">
        <v>6</v>
      </c>
      <c r="AF457">
        <v>19</v>
      </c>
      <c r="AG457" t="s">
        <v>106</v>
      </c>
      <c r="AH457" t="s">
        <v>106</v>
      </c>
      <c r="AJ457" t="s">
        <v>5</v>
      </c>
      <c r="AK457" t="s">
        <v>11</v>
      </c>
      <c r="AL457">
        <v>-45882</v>
      </c>
      <c r="AM457">
        <v>6554308</v>
      </c>
      <c r="AN457" s="4">
        <v>-45000</v>
      </c>
      <c r="AO457" s="4">
        <v>6555000</v>
      </c>
      <c r="AP457">
        <v>1414</v>
      </c>
      <c r="AR457">
        <v>8</v>
      </c>
      <c r="AS457" t="s">
        <v>119</v>
      </c>
      <c r="AT457" t="s">
        <v>1205</v>
      </c>
      <c r="AU457">
        <v>101980</v>
      </c>
      <c r="AW457" s="6" t="s">
        <v>12</v>
      </c>
      <c r="AX457">
        <v>1</v>
      </c>
      <c r="AY457" t="s">
        <v>13</v>
      </c>
      <c r="AZ457" t="s">
        <v>1206</v>
      </c>
      <c r="BA457" t="s">
        <v>1207</v>
      </c>
      <c r="BB457">
        <v>8</v>
      </c>
      <c r="BC457" t="s">
        <v>29</v>
      </c>
      <c r="BD457" t="s">
        <v>30</v>
      </c>
      <c r="BE457">
        <v>1</v>
      </c>
      <c r="BF457" s="5">
        <v>33328</v>
      </c>
      <c r="BG457" s="7" t="s">
        <v>17</v>
      </c>
      <c r="BI457">
        <v>3</v>
      </c>
      <c r="BJ457">
        <v>443781</v>
      </c>
      <c r="BK457">
        <v>132109</v>
      </c>
      <c r="BL457" t="s">
        <v>1208</v>
      </c>
      <c r="BN457" t="s">
        <v>1209</v>
      </c>
      <c r="BX457">
        <v>11423</v>
      </c>
    </row>
    <row r="458" spans="1:76" x14ac:dyDescent="0.25">
      <c r="A458">
        <v>37074</v>
      </c>
      <c r="B458">
        <v>213805</v>
      </c>
      <c r="F458" t="s">
        <v>0</v>
      </c>
      <c r="G458" t="s">
        <v>101</v>
      </c>
      <c r="H458" t="s">
        <v>1219</v>
      </c>
      <c r="I458" s="8" t="str">
        <f>HYPERLINK(AT458,"Hb")</f>
        <v>Hb</v>
      </c>
      <c r="K458">
        <v>1</v>
      </c>
      <c r="L458" t="s">
        <v>4</v>
      </c>
      <c r="M458">
        <v>101980</v>
      </c>
      <c r="N458" t="s">
        <v>5</v>
      </c>
      <c r="O458" t="s">
        <v>5</v>
      </c>
      <c r="U458" t="s">
        <v>1220</v>
      </c>
      <c r="V458" s="1">
        <v>1</v>
      </c>
      <c r="W458" t="s">
        <v>787</v>
      </c>
      <c r="X458" t="s">
        <v>1221</v>
      </c>
      <c r="Y458" t="s">
        <v>789</v>
      </c>
      <c r="Z458" s="3">
        <v>11</v>
      </c>
      <c r="AA458" s="4">
        <v>1121</v>
      </c>
      <c r="AB458" s="4" t="s">
        <v>1221</v>
      </c>
      <c r="AC458" t="s">
        <v>1222</v>
      </c>
      <c r="AD458">
        <v>2007</v>
      </c>
      <c r="AE458">
        <v>5</v>
      </c>
      <c r="AF458">
        <v>20</v>
      </c>
      <c r="AG458" t="s">
        <v>170</v>
      </c>
      <c r="AH458" t="s">
        <v>170</v>
      </c>
      <c r="AJ458" t="s">
        <v>5</v>
      </c>
      <c r="AK458" t="s">
        <v>11</v>
      </c>
      <c r="AL458">
        <v>-31608</v>
      </c>
      <c r="AM458">
        <v>6535748</v>
      </c>
      <c r="AN458" s="4">
        <v>-31000</v>
      </c>
      <c r="AO458" s="4">
        <v>6535000</v>
      </c>
      <c r="AP458">
        <v>71</v>
      </c>
      <c r="AR458">
        <v>37</v>
      </c>
      <c r="AT458" t="s">
        <v>1223</v>
      </c>
      <c r="AU458">
        <v>101980</v>
      </c>
      <c r="AW458" s="6" t="s">
        <v>12</v>
      </c>
      <c r="AX458">
        <v>1</v>
      </c>
      <c r="AY458" t="s">
        <v>13</v>
      </c>
      <c r="AZ458" t="s">
        <v>1224</v>
      </c>
      <c r="BA458" t="s">
        <v>1225</v>
      </c>
      <c r="BB458">
        <v>37</v>
      </c>
      <c r="BC458" t="s">
        <v>110</v>
      </c>
      <c r="BD458" t="s">
        <v>30</v>
      </c>
      <c r="BE458">
        <v>1</v>
      </c>
      <c r="BF458" s="5">
        <v>43887</v>
      </c>
      <c r="BG458" s="7" t="s">
        <v>17</v>
      </c>
      <c r="BI458">
        <v>4</v>
      </c>
      <c r="BJ458">
        <v>368253</v>
      </c>
      <c r="BK458">
        <v>132333</v>
      </c>
      <c r="BL458" t="s">
        <v>1226</v>
      </c>
      <c r="BN458" t="s">
        <v>1227</v>
      </c>
      <c r="BX458">
        <v>37074</v>
      </c>
    </row>
    <row r="459" spans="1:76" x14ac:dyDescent="0.25">
      <c r="A459">
        <v>54033</v>
      </c>
      <c r="B459">
        <v>314289</v>
      </c>
      <c r="F459" t="s">
        <v>0</v>
      </c>
      <c r="G459" t="s">
        <v>19</v>
      </c>
      <c r="H459" t="s">
        <v>1240</v>
      </c>
      <c r="I459" s="8" t="str">
        <f>HYPERLINK(AT459,"Hb")</f>
        <v>Hb</v>
      </c>
      <c r="K459">
        <v>1</v>
      </c>
      <c r="L459" t="s">
        <v>4</v>
      </c>
      <c r="M459">
        <v>101980</v>
      </c>
      <c r="N459" t="s">
        <v>5</v>
      </c>
      <c r="O459" t="s">
        <v>5</v>
      </c>
      <c r="U459" t="s">
        <v>1241</v>
      </c>
      <c r="V459" s="1">
        <v>1</v>
      </c>
      <c r="W459" t="s">
        <v>787</v>
      </c>
      <c r="X459" t="s">
        <v>1242</v>
      </c>
      <c r="Y459" t="s">
        <v>789</v>
      </c>
      <c r="Z459" s="3">
        <v>11</v>
      </c>
      <c r="AA459" s="4">
        <v>1122</v>
      </c>
      <c r="AB459" s="4" t="s">
        <v>1242</v>
      </c>
      <c r="AC459" t="s">
        <v>1243</v>
      </c>
      <c r="AD459">
        <v>1969</v>
      </c>
      <c r="AE459">
        <v>7</v>
      </c>
      <c r="AF459">
        <v>19</v>
      </c>
      <c r="AG459" t="s">
        <v>10</v>
      </c>
      <c r="AH459" t="s">
        <v>10</v>
      </c>
      <c r="AJ459" t="s">
        <v>5</v>
      </c>
      <c r="AK459" t="s">
        <v>11</v>
      </c>
      <c r="AL459">
        <v>-21889</v>
      </c>
      <c r="AM459">
        <v>6540260</v>
      </c>
      <c r="AN459" s="4">
        <v>-21000</v>
      </c>
      <c r="AO459" s="4">
        <v>6541000</v>
      </c>
      <c r="AP459">
        <v>1414</v>
      </c>
      <c r="AR459">
        <v>8</v>
      </c>
      <c r="AS459" t="s">
        <v>119</v>
      </c>
      <c r="AT459" t="s">
        <v>1244</v>
      </c>
      <c r="AU459">
        <v>101980</v>
      </c>
      <c r="AW459" s="6" t="s">
        <v>12</v>
      </c>
      <c r="AX459">
        <v>1</v>
      </c>
      <c r="AY459" t="s">
        <v>13</v>
      </c>
      <c r="AZ459" t="s">
        <v>1245</v>
      </c>
      <c r="BA459" t="s">
        <v>1246</v>
      </c>
      <c r="BB459">
        <v>8</v>
      </c>
      <c r="BC459" t="s">
        <v>29</v>
      </c>
      <c r="BD459" t="s">
        <v>30</v>
      </c>
      <c r="BE459">
        <v>1</v>
      </c>
      <c r="BF459" s="5">
        <v>33729</v>
      </c>
      <c r="BG459" s="7" t="s">
        <v>17</v>
      </c>
      <c r="BI459">
        <v>3</v>
      </c>
      <c r="BJ459">
        <v>486247</v>
      </c>
      <c r="BK459">
        <v>132111</v>
      </c>
      <c r="BL459" t="s">
        <v>1247</v>
      </c>
      <c r="BN459" t="s">
        <v>1248</v>
      </c>
      <c r="BX459">
        <v>54033</v>
      </c>
    </row>
    <row r="460" spans="1:76" x14ac:dyDescent="0.25">
      <c r="A460">
        <v>16931</v>
      </c>
      <c r="B460">
        <v>276889</v>
      </c>
      <c r="F460" t="s">
        <v>0</v>
      </c>
      <c r="G460" t="s">
        <v>19</v>
      </c>
      <c r="H460" t="s">
        <v>1249</v>
      </c>
      <c r="I460" s="8" t="str">
        <f>HYPERLINK(AT460,"Hb")</f>
        <v>Hb</v>
      </c>
      <c r="K460">
        <v>1</v>
      </c>
      <c r="L460" t="s">
        <v>4</v>
      </c>
      <c r="M460">
        <v>101980</v>
      </c>
      <c r="N460" t="s">
        <v>5</v>
      </c>
      <c r="O460" t="s">
        <v>5</v>
      </c>
      <c r="U460" t="s">
        <v>1250</v>
      </c>
      <c r="V460" s="1">
        <v>1</v>
      </c>
      <c r="W460" t="s">
        <v>787</v>
      </c>
      <c r="X460" t="s">
        <v>1251</v>
      </c>
      <c r="Y460" t="s">
        <v>789</v>
      </c>
      <c r="Z460" s="3">
        <v>11</v>
      </c>
      <c r="AA460" s="4">
        <v>1124</v>
      </c>
      <c r="AB460" s="4" t="s">
        <v>1251</v>
      </c>
      <c r="AC460" t="s">
        <v>1252</v>
      </c>
      <c r="AD460">
        <v>2007</v>
      </c>
      <c r="AE460">
        <v>7</v>
      </c>
      <c r="AF460">
        <v>3</v>
      </c>
      <c r="AG460" t="s">
        <v>1081</v>
      </c>
      <c r="AH460" t="s">
        <v>1081</v>
      </c>
      <c r="AJ460" t="s">
        <v>5</v>
      </c>
      <c r="AK460" t="s">
        <v>11</v>
      </c>
      <c r="AL460">
        <v>-40340</v>
      </c>
      <c r="AM460">
        <v>6564588</v>
      </c>
      <c r="AN460" s="4">
        <v>-41000</v>
      </c>
      <c r="AO460" s="4">
        <v>6565000</v>
      </c>
      <c r="AP460">
        <v>707</v>
      </c>
      <c r="AR460">
        <v>8</v>
      </c>
      <c r="AS460" t="s">
        <v>25</v>
      </c>
      <c r="AT460" t="s">
        <v>1253</v>
      </c>
      <c r="AU460">
        <v>101980</v>
      </c>
      <c r="AW460" s="6" t="s">
        <v>12</v>
      </c>
      <c r="AX460">
        <v>1</v>
      </c>
      <c r="AY460" t="s">
        <v>13</v>
      </c>
      <c r="AZ460" t="s">
        <v>1254</v>
      </c>
      <c r="BA460" t="s">
        <v>1255</v>
      </c>
      <c r="BB460">
        <v>8</v>
      </c>
      <c r="BC460" t="s">
        <v>29</v>
      </c>
      <c r="BD460" t="s">
        <v>30</v>
      </c>
      <c r="BE460">
        <v>1</v>
      </c>
      <c r="BF460" s="5">
        <v>39891</v>
      </c>
      <c r="BG460" s="7" t="s">
        <v>17</v>
      </c>
      <c r="BI460">
        <v>3</v>
      </c>
      <c r="BJ460">
        <v>449302</v>
      </c>
      <c r="BK460">
        <v>132114</v>
      </c>
      <c r="BL460" t="s">
        <v>1256</v>
      </c>
      <c r="BN460" t="s">
        <v>1257</v>
      </c>
      <c r="BX460">
        <v>16931</v>
      </c>
    </row>
    <row r="461" spans="1:76" x14ac:dyDescent="0.25">
      <c r="A461">
        <v>10948</v>
      </c>
      <c r="B461">
        <v>180248</v>
      </c>
      <c r="F461" t="s">
        <v>0</v>
      </c>
      <c r="G461" t="s">
        <v>19</v>
      </c>
      <c r="H461" t="s">
        <v>1258</v>
      </c>
      <c r="I461" t="s">
        <v>544</v>
      </c>
      <c r="K461">
        <v>1</v>
      </c>
      <c r="L461" t="s">
        <v>4</v>
      </c>
      <c r="M461">
        <v>101980</v>
      </c>
      <c r="N461" t="s">
        <v>5</v>
      </c>
      <c r="O461" t="s">
        <v>5</v>
      </c>
      <c r="U461" t="s">
        <v>1259</v>
      </c>
      <c r="V461" s="9">
        <v>3</v>
      </c>
      <c r="W461" t="s">
        <v>787</v>
      </c>
      <c r="X461" t="s">
        <v>1251</v>
      </c>
      <c r="Y461" t="s">
        <v>789</v>
      </c>
      <c r="Z461" s="3">
        <v>11</v>
      </c>
      <c r="AA461" s="4">
        <v>1124</v>
      </c>
      <c r="AB461" s="4" t="s">
        <v>1251</v>
      </c>
      <c r="AC461" t="s">
        <v>1260</v>
      </c>
      <c r="AD461">
        <v>1966</v>
      </c>
      <c r="AE461">
        <v>8</v>
      </c>
      <c r="AF461">
        <v>4</v>
      </c>
      <c r="AG461" t="s">
        <v>914</v>
      </c>
      <c r="AH461" t="s">
        <v>914</v>
      </c>
      <c r="AJ461" t="s">
        <v>5</v>
      </c>
      <c r="AK461" t="s">
        <v>11</v>
      </c>
      <c r="AL461">
        <v>-46633</v>
      </c>
      <c r="AM461">
        <v>6567644</v>
      </c>
      <c r="AN461" s="4">
        <v>-47000</v>
      </c>
      <c r="AO461" s="4">
        <v>6567000</v>
      </c>
      <c r="AP461">
        <v>12776</v>
      </c>
      <c r="AR461">
        <v>23</v>
      </c>
      <c r="AT461" s="5"/>
      <c r="AU461">
        <v>101980</v>
      </c>
      <c r="AW461" s="6" t="s">
        <v>12</v>
      </c>
      <c r="AX461">
        <v>1</v>
      </c>
      <c r="AY461" t="s">
        <v>13</v>
      </c>
      <c r="AZ461" t="s">
        <v>1261</v>
      </c>
      <c r="BA461" t="s">
        <v>1262</v>
      </c>
      <c r="BB461">
        <v>23</v>
      </c>
      <c r="BC461" t="s">
        <v>29</v>
      </c>
      <c r="BD461" t="s">
        <v>550</v>
      </c>
      <c r="BF461" s="5">
        <v>38966</v>
      </c>
      <c r="BG461" s="7" t="s">
        <v>17</v>
      </c>
      <c r="BI461">
        <v>4</v>
      </c>
      <c r="BJ461">
        <v>326878</v>
      </c>
      <c r="BK461">
        <v>132112</v>
      </c>
      <c r="BL461" t="s">
        <v>1263</v>
      </c>
      <c r="BX461">
        <v>10948</v>
      </c>
    </row>
    <row r="462" spans="1:76" x14ac:dyDescent="0.25">
      <c r="A462">
        <v>10969</v>
      </c>
      <c r="B462">
        <v>180678</v>
      </c>
      <c r="F462" t="s">
        <v>0</v>
      </c>
      <c r="G462" t="s">
        <v>19</v>
      </c>
      <c r="H462" t="s">
        <v>1264</v>
      </c>
      <c r="I462" t="s">
        <v>544</v>
      </c>
      <c r="K462">
        <v>1</v>
      </c>
      <c r="L462" t="s">
        <v>4</v>
      </c>
      <c r="M462">
        <v>101980</v>
      </c>
      <c r="N462" t="s">
        <v>5</v>
      </c>
      <c r="O462" t="s">
        <v>5</v>
      </c>
      <c r="U462" t="s">
        <v>1259</v>
      </c>
      <c r="V462" s="9">
        <v>3</v>
      </c>
      <c r="W462" t="s">
        <v>787</v>
      </c>
      <c r="X462" t="s">
        <v>1251</v>
      </c>
      <c r="Y462" t="s">
        <v>789</v>
      </c>
      <c r="Z462" s="3">
        <v>11</v>
      </c>
      <c r="AA462" s="4">
        <v>1124</v>
      </c>
      <c r="AB462" s="4" t="s">
        <v>1251</v>
      </c>
      <c r="AC462" t="s">
        <v>1265</v>
      </c>
      <c r="AD462">
        <v>1973</v>
      </c>
      <c r="AE462">
        <v>8</v>
      </c>
      <c r="AF462">
        <v>8</v>
      </c>
      <c r="AG462" t="s">
        <v>1266</v>
      </c>
      <c r="AH462" t="s">
        <v>1266</v>
      </c>
      <c r="AJ462" t="s">
        <v>5</v>
      </c>
      <c r="AK462" t="s">
        <v>11</v>
      </c>
      <c r="AL462">
        <v>-46633</v>
      </c>
      <c r="AM462">
        <v>6567644</v>
      </c>
      <c r="AN462" s="4">
        <v>-47000</v>
      </c>
      <c r="AO462" s="4">
        <v>6567000</v>
      </c>
      <c r="AP462">
        <v>12776</v>
      </c>
      <c r="AR462">
        <v>23</v>
      </c>
      <c r="AT462" s="5"/>
      <c r="AU462">
        <v>101980</v>
      </c>
      <c r="AW462" s="6" t="s">
        <v>12</v>
      </c>
      <c r="AX462">
        <v>1</v>
      </c>
      <c r="AY462" t="s">
        <v>13</v>
      </c>
      <c r="AZ462" t="s">
        <v>1261</v>
      </c>
      <c r="BA462" t="s">
        <v>1267</v>
      </c>
      <c r="BB462">
        <v>23</v>
      </c>
      <c r="BC462" t="s">
        <v>29</v>
      </c>
      <c r="BD462" t="s">
        <v>550</v>
      </c>
      <c r="BF462" s="5">
        <v>38972</v>
      </c>
      <c r="BG462" s="7" t="s">
        <v>17</v>
      </c>
      <c r="BI462">
        <v>4</v>
      </c>
      <c r="BJ462">
        <v>327223</v>
      </c>
      <c r="BK462">
        <v>132113</v>
      </c>
      <c r="BL462" t="s">
        <v>1268</v>
      </c>
      <c r="BX462">
        <v>10969</v>
      </c>
    </row>
    <row r="463" spans="1:76" x14ac:dyDescent="0.25">
      <c r="A463">
        <v>16227</v>
      </c>
      <c r="B463">
        <v>137885</v>
      </c>
      <c r="F463" t="s">
        <v>0</v>
      </c>
      <c r="G463" t="s">
        <v>784</v>
      </c>
      <c r="H463" t="s">
        <v>1269</v>
      </c>
      <c r="I463" t="s">
        <v>126</v>
      </c>
      <c r="K463">
        <v>1</v>
      </c>
      <c r="L463" t="s">
        <v>4</v>
      </c>
      <c r="M463">
        <v>101980</v>
      </c>
      <c r="N463" t="s">
        <v>5</v>
      </c>
      <c r="O463" t="s">
        <v>5</v>
      </c>
      <c r="U463" t="s">
        <v>1270</v>
      </c>
      <c r="V463" s="9">
        <v>3</v>
      </c>
      <c r="W463" t="s">
        <v>787</v>
      </c>
      <c r="X463" t="s">
        <v>1271</v>
      </c>
      <c r="Y463" t="s">
        <v>789</v>
      </c>
      <c r="Z463" s="3">
        <v>11</v>
      </c>
      <c r="AA463" s="4">
        <v>1127</v>
      </c>
      <c r="AB463" s="4" t="s">
        <v>1271</v>
      </c>
      <c r="AC463" t="s">
        <v>1272</v>
      </c>
      <c r="AD463">
        <v>1935</v>
      </c>
      <c r="AE463">
        <v>7</v>
      </c>
      <c r="AF463">
        <v>1</v>
      </c>
      <c r="AG463" t="s">
        <v>922</v>
      </c>
      <c r="AH463" t="s">
        <v>922</v>
      </c>
      <c r="AJ463" t="s">
        <v>5</v>
      </c>
      <c r="AK463" t="s">
        <v>11</v>
      </c>
      <c r="AL463">
        <v>-40879</v>
      </c>
      <c r="AM463">
        <v>6580565</v>
      </c>
      <c r="AN463" s="4">
        <v>-41000</v>
      </c>
      <c r="AO463" s="4">
        <v>6581000</v>
      </c>
      <c r="AP463">
        <v>7857</v>
      </c>
      <c r="AR463">
        <v>105</v>
      </c>
      <c r="AT463" s="5"/>
      <c r="AU463">
        <v>101980</v>
      </c>
      <c r="AW463" s="6" t="s">
        <v>12</v>
      </c>
      <c r="AX463">
        <v>1</v>
      </c>
      <c r="AY463" t="s">
        <v>13</v>
      </c>
      <c r="AZ463" t="s">
        <v>1273</v>
      </c>
      <c r="BA463" t="s">
        <v>1274</v>
      </c>
      <c r="BB463">
        <v>105</v>
      </c>
      <c r="BC463" t="s">
        <v>794</v>
      </c>
      <c r="BD463" t="s">
        <v>795</v>
      </c>
      <c r="BF463" s="5">
        <v>40150</v>
      </c>
      <c r="BG463" s="7" t="s">
        <v>17</v>
      </c>
      <c r="BI463">
        <v>5</v>
      </c>
      <c r="BJ463">
        <v>289685</v>
      </c>
      <c r="BK463">
        <v>132115</v>
      </c>
      <c r="BL463" t="s">
        <v>1275</v>
      </c>
      <c r="BN463" t="s">
        <v>1276</v>
      </c>
      <c r="BX463">
        <v>16227</v>
      </c>
    </row>
    <row r="464" spans="1:76" x14ac:dyDescent="0.25">
      <c r="A464">
        <v>16231</v>
      </c>
      <c r="B464">
        <v>180174</v>
      </c>
      <c r="F464" t="s">
        <v>0</v>
      </c>
      <c r="G464" t="s">
        <v>19</v>
      </c>
      <c r="H464" t="s">
        <v>1277</v>
      </c>
      <c r="I464" t="s">
        <v>544</v>
      </c>
      <c r="K464">
        <v>1</v>
      </c>
      <c r="L464" t="s">
        <v>4</v>
      </c>
      <c r="M464">
        <v>101980</v>
      </c>
      <c r="N464" t="s">
        <v>5</v>
      </c>
      <c r="O464" t="s">
        <v>5</v>
      </c>
      <c r="U464" t="s">
        <v>1270</v>
      </c>
      <c r="V464" s="9">
        <v>3</v>
      </c>
      <c r="W464" t="s">
        <v>787</v>
      </c>
      <c r="X464" t="s">
        <v>1271</v>
      </c>
      <c r="Y464" t="s">
        <v>789</v>
      </c>
      <c r="Z464" s="3">
        <v>11</v>
      </c>
      <c r="AA464" s="4">
        <v>1127</v>
      </c>
      <c r="AB464" s="4" t="s">
        <v>1271</v>
      </c>
      <c r="AC464" t="s">
        <v>1278</v>
      </c>
      <c r="AD464">
        <v>1966</v>
      </c>
      <c r="AE464">
        <v>7</v>
      </c>
      <c r="AF464">
        <v>16</v>
      </c>
      <c r="AG464" t="s">
        <v>914</v>
      </c>
      <c r="AH464" t="s">
        <v>914</v>
      </c>
      <c r="AJ464" t="s">
        <v>5</v>
      </c>
      <c r="AK464" t="s">
        <v>11</v>
      </c>
      <c r="AL464">
        <v>-40879</v>
      </c>
      <c r="AM464">
        <v>6580565</v>
      </c>
      <c r="AN464" s="4">
        <v>-41000</v>
      </c>
      <c r="AO464" s="4">
        <v>6581000</v>
      </c>
      <c r="AP464">
        <v>7857</v>
      </c>
      <c r="AR464">
        <v>23</v>
      </c>
      <c r="AT464" s="5"/>
      <c r="AU464">
        <v>101980</v>
      </c>
      <c r="AW464" s="6" t="s">
        <v>12</v>
      </c>
      <c r="AX464">
        <v>1</v>
      </c>
      <c r="AY464" t="s">
        <v>13</v>
      </c>
      <c r="AZ464" t="s">
        <v>1273</v>
      </c>
      <c r="BA464" t="s">
        <v>1279</v>
      </c>
      <c r="BB464">
        <v>23</v>
      </c>
      <c r="BC464" t="s">
        <v>29</v>
      </c>
      <c r="BD464" t="s">
        <v>550</v>
      </c>
      <c r="BF464" s="5">
        <v>38965</v>
      </c>
      <c r="BG464" s="7" t="s">
        <v>17</v>
      </c>
      <c r="BI464">
        <v>4</v>
      </c>
      <c r="BJ464">
        <v>326813</v>
      </c>
      <c r="BK464">
        <v>132116</v>
      </c>
      <c r="BL464" t="s">
        <v>1280</v>
      </c>
      <c r="BX464">
        <v>16231</v>
      </c>
    </row>
    <row r="465" spans="1:76" x14ac:dyDescent="0.25">
      <c r="A465">
        <v>83305</v>
      </c>
      <c r="B465">
        <v>312879</v>
      </c>
      <c r="F465" t="s">
        <v>0</v>
      </c>
      <c r="G465" t="s">
        <v>19</v>
      </c>
      <c r="H465" t="s">
        <v>1281</v>
      </c>
      <c r="I465" s="8" t="str">
        <f>HYPERLINK(AT465,"Hb")</f>
        <v>Hb</v>
      </c>
      <c r="K465">
        <v>1</v>
      </c>
      <c r="L465" t="s">
        <v>4</v>
      </c>
      <c r="M465">
        <v>101980</v>
      </c>
      <c r="N465" t="s">
        <v>5</v>
      </c>
      <c r="O465" t="s">
        <v>5</v>
      </c>
      <c r="U465" t="s">
        <v>1282</v>
      </c>
      <c r="V465" s="1">
        <v>1</v>
      </c>
      <c r="W465" t="s">
        <v>787</v>
      </c>
      <c r="X465" t="s">
        <v>844</v>
      </c>
      <c r="Y465" t="s">
        <v>789</v>
      </c>
      <c r="Z465" s="3">
        <v>11</v>
      </c>
      <c r="AA465" s="4">
        <v>1129</v>
      </c>
      <c r="AB465" t="s">
        <v>1283</v>
      </c>
      <c r="AC465" t="s">
        <v>1284</v>
      </c>
      <c r="AD465">
        <v>2010</v>
      </c>
      <c r="AE465">
        <v>7</v>
      </c>
      <c r="AF465">
        <v>28</v>
      </c>
      <c r="AG465" t="s">
        <v>1285</v>
      </c>
      <c r="AH465" t="s">
        <v>1285</v>
      </c>
      <c r="AJ465" t="s">
        <v>5</v>
      </c>
      <c r="AK465" t="s">
        <v>11</v>
      </c>
      <c r="AL465">
        <v>21793</v>
      </c>
      <c r="AM465">
        <v>6575899</v>
      </c>
      <c r="AN465" s="4">
        <v>21000</v>
      </c>
      <c r="AO465" s="4">
        <v>6575000</v>
      </c>
      <c r="AP465">
        <v>7</v>
      </c>
      <c r="AR465">
        <v>8</v>
      </c>
      <c r="AS465" t="s">
        <v>25</v>
      </c>
      <c r="AT465" t="s">
        <v>1286</v>
      </c>
      <c r="AU465">
        <v>101980</v>
      </c>
      <c r="AW465" s="6" t="s">
        <v>12</v>
      </c>
      <c r="AX465">
        <v>1</v>
      </c>
      <c r="AY465" t="s">
        <v>13</v>
      </c>
      <c r="AZ465" t="s">
        <v>1287</v>
      </c>
      <c r="BA465" t="s">
        <v>1288</v>
      </c>
      <c r="BB465">
        <v>8</v>
      </c>
      <c r="BC465" t="s">
        <v>29</v>
      </c>
      <c r="BD465" t="s">
        <v>30</v>
      </c>
      <c r="BE465">
        <v>1</v>
      </c>
      <c r="BF465" s="5">
        <v>40407</v>
      </c>
      <c r="BG465" s="7" t="s">
        <v>17</v>
      </c>
      <c r="BI465">
        <v>3</v>
      </c>
      <c r="BJ465">
        <v>484990</v>
      </c>
      <c r="BK465">
        <v>132117</v>
      </c>
      <c r="BL465" t="s">
        <v>1289</v>
      </c>
      <c r="BN465" t="s">
        <v>1290</v>
      </c>
      <c r="BX465">
        <v>83305</v>
      </c>
    </row>
    <row r="466" spans="1:76" x14ac:dyDescent="0.25">
      <c r="A466">
        <v>83288</v>
      </c>
      <c r="B466">
        <v>352180</v>
      </c>
      <c r="F466" t="s">
        <v>1291</v>
      </c>
      <c r="G466" t="s">
        <v>1292</v>
      </c>
      <c r="H466" s="12" t="s">
        <v>1293</v>
      </c>
      <c r="I466" t="s">
        <v>544</v>
      </c>
      <c r="K466">
        <v>1</v>
      </c>
      <c r="L466" t="s">
        <v>4</v>
      </c>
      <c r="M466">
        <v>101980</v>
      </c>
      <c r="N466" t="s">
        <v>5</v>
      </c>
      <c r="O466" t="s">
        <v>5</v>
      </c>
      <c r="U466" t="s">
        <v>1282</v>
      </c>
      <c r="V466" s="1">
        <v>1</v>
      </c>
      <c r="W466" t="s">
        <v>787</v>
      </c>
      <c r="Y466" s="2" t="s">
        <v>789</v>
      </c>
      <c r="Z466" s="3">
        <v>11</v>
      </c>
      <c r="AA466">
        <v>1129</v>
      </c>
      <c r="AB466" t="s">
        <v>1283</v>
      </c>
      <c r="AC466" t="s">
        <v>1294</v>
      </c>
      <c r="AD466">
        <v>2010</v>
      </c>
      <c r="AE466">
        <v>7</v>
      </c>
      <c r="AF466">
        <v>28</v>
      </c>
      <c r="AG466" t="s">
        <v>1295</v>
      </c>
      <c r="AJ466" t="s">
        <v>5</v>
      </c>
      <c r="AL466" s="4">
        <v>21761.446416999999</v>
      </c>
      <c r="AM466" s="4">
        <v>6575984.0799500002</v>
      </c>
      <c r="AN466" s="4">
        <v>21000</v>
      </c>
      <c r="AO466" s="4">
        <v>6575000</v>
      </c>
      <c r="AP466">
        <v>404</v>
      </c>
      <c r="AQ466" s="4"/>
      <c r="AR466" t="s">
        <v>1296</v>
      </c>
      <c r="AS466" s="13"/>
      <c r="BG466" s="11" t="s">
        <v>1297</v>
      </c>
      <c r="BH466" t="s">
        <v>1292</v>
      </c>
      <c r="BI466">
        <v>6</v>
      </c>
      <c r="BJ466">
        <v>6124</v>
      </c>
      <c r="BK466">
        <v>132118</v>
      </c>
      <c r="BL466" t="s">
        <v>1298</v>
      </c>
      <c r="BM466">
        <v>99</v>
      </c>
      <c r="BX466">
        <v>83288</v>
      </c>
    </row>
    <row r="467" spans="1:76" x14ac:dyDescent="0.25">
      <c r="A467">
        <v>75658</v>
      </c>
      <c r="B467">
        <v>314287</v>
      </c>
      <c r="F467" t="s">
        <v>0</v>
      </c>
      <c r="G467" t="s">
        <v>19</v>
      </c>
      <c r="H467" t="s">
        <v>1306</v>
      </c>
      <c r="I467" s="8" t="str">
        <f>HYPERLINK(AT467,"Hb")</f>
        <v>Hb</v>
      </c>
      <c r="K467">
        <v>1</v>
      </c>
      <c r="L467" t="s">
        <v>4</v>
      </c>
      <c r="M467">
        <v>101980</v>
      </c>
      <c r="N467" t="s">
        <v>5</v>
      </c>
      <c r="O467" t="s">
        <v>5</v>
      </c>
      <c r="U467" t="s">
        <v>1307</v>
      </c>
      <c r="V467" s="1">
        <v>1</v>
      </c>
      <c r="W467" t="s">
        <v>787</v>
      </c>
      <c r="X467" t="s">
        <v>1308</v>
      </c>
      <c r="Y467" t="s">
        <v>789</v>
      </c>
      <c r="Z467" s="3">
        <v>11</v>
      </c>
      <c r="AA467" s="4">
        <v>1133</v>
      </c>
      <c r="AB467" s="4" t="s">
        <v>1308</v>
      </c>
      <c r="AC467" t="s">
        <v>1309</v>
      </c>
      <c r="AD467">
        <v>1967</v>
      </c>
      <c r="AE467">
        <v>6</v>
      </c>
      <c r="AF467">
        <v>29</v>
      </c>
      <c r="AG467" t="s">
        <v>1310</v>
      </c>
      <c r="AH467" t="s">
        <v>1310</v>
      </c>
      <c r="AJ467" t="s">
        <v>5</v>
      </c>
      <c r="AK467" t="s">
        <v>11</v>
      </c>
      <c r="AL467">
        <v>13828</v>
      </c>
      <c r="AM467">
        <v>6607816</v>
      </c>
      <c r="AN467" s="4">
        <v>13000</v>
      </c>
      <c r="AO467" s="4">
        <v>6607000</v>
      </c>
      <c r="AP467">
        <v>707</v>
      </c>
      <c r="AR467">
        <v>8</v>
      </c>
      <c r="AS467" t="s">
        <v>119</v>
      </c>
      <c r="AT467" t="s">
        <v>1311</v>
      </c>
      <c r="AU467">
        <v>101980</v>
      </c>
      <c r="AW467" s="6" t="s">
        <v>12</v>
      </c>
      <c r="AX467">
        <v>1</v>
      </c>
      <c r="AY467" t="s">
        <v>13</v>
      </c>
      <c r="AZ467" t="s">
        <v>1312</v>
      </c>
      <c r="BA467" t="s">
        <v>1313</v>
      </c>
      <c r="BB467">
        <v>8</v>
      </c>
      <c r="BC467" t="s">
        <v>29</v>
      </c>
      <c r="BD467" t="s">
        <v>30</v>
      </c>
      <c r="BE467">
        <v>1</v>
      </c>
      <c r="BF467" s="5">
        <v>33729</v>
      </c>
      <c r="BG467" s="7" t="s">
        <v>17</v>
      </c>
      <c r="BI467">
        <v>3</v>
      </c>
      <c r="BJ467">
        <v>486245</v>
      </c>
      <c r="BK467">
        <v>132119</v>
      </c>
      <c r="BL467" t="s">
        <v>1314</v>
      </c>
      <c r="BN467" t="s">
        <v>1315</v>
      </c>
      <c r="BX467">
        <v>75658</v>
      </c>
    </row>
    <row r="468" spans="1:76" x14ac:dyDescent="0.25">
      <c r="A468">
        <v>19554</v>
      </c>
      <c r="B468">
        <v>292867</v>
      </c>
      <c r="F468" t="s">
        <v>0</v>
      </c>
      <c r="G468" t="s">
        <v>19</v>
      </c>
      <c r="H468" t="s">
        <v>1316</v>
      </c>
      <c r="I468" s="8" t="str">
        <f>HYPERLINK(AT468,"Hb")</f>
        <v>Hb</v>
      </c>
      <c r="K468">
        <v>1</v>
      </c>
      <c r="L468" t="s">
        <v>4</v>
      </c>
      <c r="M468">
        <v>101980</v>
      </c>
      <c r="N468" t="s">
        <v>5</v>
      </c>
      <c r="O468" t="s">
        <v>5</v>
      </c>
      <c r="U468" t="s">
        <v>1317</v>
      </c>
      <c r="V468" s="1">
        <v>1</v>
      </c>
      <c r="W468" t="s">
        <v>787</v>
      </c>
      <c r="X468" t="s">
        <v>893</v>
      </c>
      <c r="Y468" t="s">
        <v>789</v>
      </c>
      <c r="Z468" s="3">
        <v>11</v>
      </c>
      <c r="AA468" s="4">
        <v>1142</v>
      </c>
      <c r="AB468" t="s">
        <v>1318</v>
      </c>
      <c r="AC468" t="s">
        <v>1319</v>
      </c>
      <c r="AD468">
        <v>1999</v>
      </c>
      <c r="AE468">
        <v>6</v>
      </c>
      <c r="AF468">
        <v>13</v>
      </c>
      <c r="AG468" t="s">
        <v>877</v>
      </c>
      <c r="AH468" t="s">
        <v>106</v>
      </c>
      <c r="AJ468" t="s">
        <v>5</v>
      </c>
      <c r="AK468" t="s">
        <v>11</v>
      </c>
      <c r="AL468">
        <v>-38370</v>
      </c>
      <c r="AM468">
        <v>6587363</v>
      </c>
      <c r="AN468" s="4">
        <v>-39000</v>
      </c>
      <c r="AO468" s="4">
        <v>6587000</v>
      </c>
      <c r="AP468">
        <v>707</v>
      </c>
      <c r="AR468">
        <v>8</v>
      </c>
      <c r="AS468" t="s">
        <v>25</v>
      </c>
      <c r="AT468" t="s">
        <v>1320</v>
      </c>
      <c r="AU468">
        <v>101980</v>
      </c>
      <c r="AW468" s="6" t="s">
        <v>12</v>
      </c>
      <c r="AX468">
        <v>1</v>
      </c>
      <c r="AY468" t="s">
        <v>13</v>
      </c>
      <c r="AZ468" t="s">
        <v>1321</v>
      </c>
      <c r="BA468" t="s">
        <v>1322</v>
      </c>
      <c r="BB468">
        <v>8</v>
      </c>
      <c r="BC468" t="s">
        <v>29</v>
      </c>
      <c r="BD468" t="s">
        <v>30</v>
      </c>
      <c r="BE468">
        <v>1</v>
      </c>
      <c r="BF468" s="5">
        <v>38651</v>
      </c>
      <c r="BG468" s="7" t="s">
        <v>17</v>
      </c>
      <c r="BI468">
        <v>3</v>
      </c>
      <c r="BJ468">
        <v>465474</v>
      </c>
      <c r="BK468">
        <v>132120</v>
      </c>
      <c r="BL468" t="s">
        <v>1323</v>
      </c>
      <c r="BN468" t="s">
        <v>1324</v>
      </c>
      <c r="BX468">
        <v>19554</v>
      </c>
    </row>
    <row r="469" spans="1:76" x14ac:dyDescent="0.25">
      <c r="A469">
        <v>66031</v>
      </c>
      <c r="B469">
        <v>59425</v>
      </c>
      <c r="F469" t="s">
        <v>0</v>
      </c>
      <c r="G469" t="s">
        <v>33</v>
      </c>
      <c r="H469" t="s">
        <v>1325</v>
      </c>
      <c r="I469" t="s">
        <v>3</v>
      </c>
      <c r="K469">
        <v>1</v>
      </c>
      <c r="L469" t="s">
        <v>4</v>
      </c>
      <c r="M469">
        <v>101980</v>
      </c>
      <c r="N469" t="s">
        <v>5</v>
      </c>
      <c r="O469" t="s">
        <v>5</v>
      </c>
      <c r="U469" t="s">
        <v>1326</v>
      </c>
      <c r="V469" s="1">
        <v>1</v>
      </c>
      <c r="W469" t="s">
        <v>787</v>
      </c>
      <c r="X469" t="s">
        <v>1327</v>
      </c>
      <c r="Y469" t="s">
        <v>789</v>
      </c>
      <c r="Z469" s="3">
        <v>11</v>
      </c>
      <c r="AA469" s="4">
        <v>1154</v>
      </c>
      <c r="AB469" s="4" t="s">
        <v>1327</v>
      </c>
      <c r="AC469" t="s">
        <v>1328</v>
      </c>
      <c r="AD469">
        <v>2008</v>
      </c>
      <c r="AE469">
        <v>6</v>
      </c>
      <c r="AF469">
        <v>2</v>
      </c>
      <c r="AG469" t="s">
        <v>1329</v>
      </c>
      <c r="AJ469" t="s">
        <v>5</v>
      </c>
      <c r="AK469" t="s">
        <v>11</v>
      </c>
      <c r="AL469">
        <v>671</v>
      </c>
      <c r="AM469">
        <v>6627728</v>
      </c>
      <c r="AN469" s="4">
        <v>1000</v>
      </c>
      <c r="AO469" s="4">
        <v>6627000</v>
      </c>
      <c r="AP469">
        <v>10</v>
      </c>
      <c r="AR469">
        <v>1010</v>
      </c>
      <c r="AS469" t="s">
        <v>1330</v>
      </c>
      <c r="AT469" s="5" t="s">
        <v>1331</v>
      </c>
      <c r="AU469">
        <v>101980</v>
      </c>
      <c r="AW469" s="6" t="s">
        <v>12</v>
      </c>
      <c r="AX469">
        <v>1</v>
      </c>
      <c r="AY469" t="s">
        <v>13</v>
      </c>
      <c r="AZ469" t="s">
        <v>1332</v>
      </c>
      <c r="BA469" t="s">
        <v>1333</v>
      </c>
      <c r="BB469">
        <v>1010</v>
      </c>
      <c r="BC469" t="s">
        <v>43</v>
      </c>
      <c r="BD469" t="s">
        <v>44</v>
      </c>
      <c r="BF469" s="5">
        <v>43709.903472222199</v>
      </c>
      <c r="BG469" s="7" t="s">
        <v>17</v>
      </c>
      <c r="BI469">
        <v>6</v>
      </c>
      <c r="BJ469">
        <v>56053</v>
      </c>
      <c r="BK469">
        <v>132121</v>
      </c>
      <c r="BL469" t="s">
        <v>1334</v>
      </c>
      <c r="BX469">
        <v>66031</v>
      </c>
    </row>
    <row r="470" spans="1:76" x14ac:dyDescent="0.25">
      <c r="A470">
        <v>55122</v>
      </c>
      <c r="B470">
        <v>323470</v>
      </c>
      <c r="F470" t="s">
        <v>0</v>
      </c>
      <c r="G470" t="s">
        <v>19</v>
      </c>
      <c r="H470" t="s">
        <v>1335</v>
      </c>
      <c r="I470" s="8" t="str">
        <f>HYPERLINK(AT470,"Hb")</f>
        <v>Hb</v>
      </c>
      <c r="K470">
        <v>1</v>
      </c>
      <c r="L470" t="s">
        <v>4</v>
      </c>
      <c r="M470">
        <v>101980</v>
      </c>
      <c r="N470" t="s">
        <v>5</v>
      </c>
      <c r="O470" t="s">
        <v>5</v>
      </c>
      <c r="U470" t="s">
        <v>1336</v>
      </c>
      <c r="V470" s="9">
        <v>3</v>
      </c>
      <c r="W470" t="s">
        <v>787</v>
      </c>
      <c r="X470" t="s">
        <v>1327</v>
      </c>
      <c r="Y470" t="s">
        <v>789</v>
      </c>
      <c r="Z470" s="3">
        <v>11</v>
      </c>
      <c r="AA470" s="4">
        <v>1154</v>
      </c>
      <c r="AB470" s="4" t="s">
        <v>1327</v>
      </c>
      <c r="AC470" t="s">
        <v>1337</v>
      </c>
      <c r="AD470">
        <v>2008</v>
      </c>
      <c r="AE470">
        <v>5</v>
      </c>
      <c r="AF470">
        <v>24</v>
      </c>
      <c r="AG470" t="s">
        <v>1338</v>
      </c>
      <c r="AH470" t="s">
        <v>106</v>
      </c>
      <c r="AJ470" t="s">
        <v>5</v>
      </c>
      <c r="AK470" t="s">
        <v>11</v>
      </c>
      <c r="AL470">
        <v>-20038</v>
      </c>
      <c r="AM470">
        <v>6638329</v>
      </c>
      <c r="AN470" s="4">
        <v>-21000</v>
      </c>
      <c r="AO470" s="4">
        <v>6639000</v>
      </c>
      <c r="AP470">
        <v>24625</v>
      </c>
      <c r="AR470">
        <v>8</v>
      </c>
      <c r="AT470" t="s">
        <v>1339</v>
      </c>
      <c r="AU470">
        <v>101980</v>
      </c>
      <c r="AW470" s="6" t="s">
        <v>12</v>
      </c>
      <c r="AX470">
        <v>1</v>
      </c>
      <c r="AY470" t="s">
        <v>13</v>
      </c>
      <c r="AZ470" t="s">
        <v>1340</v>
      </c>
      <c r="BA470" t="s">
        <v>1341</v>
      </c>
      <c r="BB470">
        <v>8</v>
      </c>
      <c r="BC470" t="s">
        <v>29</v>
      </c>
      <c r="BD470" t="s">
        <v>30</v>
      </c>
      <c r="BE470">
        <v>1</v>
      </c>
      <c r="BF470" s="5">
        <v>42135</v>
      </c>
      <c r="BG470" s="7" t="s">
        <v>17</v>
      </c>
      <c r="BI470">
        <v>3</v>
      </c>
      <c r="BJ470">
        <v>495019</v>
      </c>
      <c r="BK470">
        <v>132122</v>
      </c>
      <c r="BL470" t="s">
        <v>1342</v>
      </c>
      <c r="BN470" t="s">
        <v>1343</v>
      </c>
      <c r="BX470">
        <v>55122</v>
      </c>
    </row>
    <row r="471" spans="1:76" x14ac:dyDescent="0.25">
      <c r="A471">
        <v>18974</v>
      </c>
      <c r="B471">
        <v>137886</v>
      </c>
      <c r="F471" t="s">
        <v>0</v>
      </c>
      <c r="G471" t="s">
        <v>784</v>
      </c>
      <c r="H471" t="s">
        <v>1344</v>
      </c>
      <c r="I471" t="s">
        <v>126</v>
      </c>
      <c r="K471">
        <v>1</v>
      </c>
      <c r="L471" t="s">
        <v>4</v>
      </c>
      <c r="M471">
        <v>101980</v>
      </c>
      <c r="N471" t="s">
        <v>5</v>
      </c>
      <c r="O471" t="s">
        <v>5</v>
      </c>
      <c r="U471" t="s">
        <v>1345</v>
      </c>
      <c r="V471" s="1">
        <v>1</v>
      </c>
      <c r="W471" t="s">
        <v>1346</v>
      </c>
      <c r="X471" t="s">
        <v>1347</v>
      </c>
      <c r="Y471" s="2" t="s">
        <v>1348</v>
      </c>
      <c r="Z471" s="3">
        <v>12</v>
      </c>
      <c r="AA471" s="4">
        <v>1201</v>
      </c>
      <c r="AB471" s="4" t="s">
        <v>1347</v>
      </c>
      <c r="AC471" t="s">
        <v>1349</v>
      </c>
      <c r="AD471">
        <v>1944</v>
      </c>
      <c r="AE471">
        <v>7</v>
      </c>
      <c r="AF471">
        <v>16</v>
      </c>
      <c r="AG471" t="s">
        <v>1350</v>
      </c>
      <c r="AH471" t="s">
        <v>922</v>
      </c>
      <c r="AJ471" t="s">
        <v>5</v>
      </c>
      <c r="AK471" t="s">
        <v>11</v>
      </c>
      <c r="AL471">
        <v>-38835</v>
      </c>
      <c r="AM471">
        <v>6718320</v>
      </c>
      <c r="AN471" s="4">
        <v>-39000</v>
      </c>
      <c r="AO471" s="4">
        <v>6719000</v>
      </c>
      <c r="AP471">
        <v>200</v>
      </c>
      <c r="AR471">
        <v>105</v>
      </c>
      <c r="AT471" s="5"/>
      <c r="AU471">
        <v>101980</v>
      </c>
      <c r="AW471" s="6" t="s">
        <v>12</v>
      </c>
      <c r="AX471">
        <v>1</v>
      </c>
      <c r="AY471" t="s">
        <v>13</v>
      </c>
      <c r="AZ471" t="s">
        <v>1351</v>
      </c>
      <c r="BA471" t="s">
        <v>1352</v>
      </c>
      <c r="BB471">
        <v>105</v>
      </c>
      <c r="BC471" t="s">
        <v>794</v>
      </c>
      <c r="BD471" t="s">
        <v>795</v>
      </c>
      <c r="BF471" s="5">
        <v>41422</v>
      </c>
      <c r="BG471" s="7" t="s">
        <v>17</v>
      </c>
      <c r="BI471">
        <v>5</v>
      </c>
      <c r="BJ471">
        <v>289686</v>
      </c>
      <c r="BK471">
        <v>132123</v>
      </c>
      <c r="BL471" t="s">
        <v>1353</v>
      </c>
      <c r="BN471" t="s">
        <v>1354</v>
      </c>
      <c r="BX471">
        <v>18974</v>
      </c>
    </row>
    <row r="472" spans="1:76" x14ac:dyDescent="0.25">
      <c r="A472">
        <v>68990</v>
      </c>
      <c r="B472">
        <v>127021</v>
      </c>
      <c r="F472" t="s">
        <v>0</v>
      </c>
      <c r="G472" t="s">
        <v>33</v>
      </c>
      <c r="H472" t="s">
        <v>1364</v>
      </c>
      <c r="I472" s="8" t="str">
        <f>HYPERLINK(AT472,"Foto")</f>
        <v>Foto</v>
      </c>
      <c r="K472">
        <v>1</v>
      </c>
      <c r="L472" t="s">
        <v>4</v>
      </c>
      <c r="M472">
        <v>101980</v>
      </c>
      <c r="N472" t="s">
        <v>5</v>
      </c>
      <c r="O472" t="s">
        <v>5</v>
      </c>
      <c r="R472" t="s">
        <v>553</v>
      </c>
      <c r="S472" t="s">
        <v>981</v>
      </c>
      <c r="T472" t="s">
        <v>1365</v>
      </c>
      <c r="U472" t="s">
        <v>1366</v>
      </c>
      <c r="V472" s="1">
        <v>1</v>
      </c>
      <c r="W472" t="s">
        <v>1346</v>
      </c>
      <c r="X472" t="s">
        <v>1367</v>
      </c>
      <c r="Y472" s="2" t="s">
        <v>1348</v>
      </c>
      <c r="Z472" s="3">
        <v>12</v>
      </c>
      <c r="AA472" s="4">
        <v>1224</v>
      </c>
      <c r="AB472" t="s">
        <v>1368</v>
      </c>
      <c r="AC472" t="s">
        <v>1369</v>
      </c>
      <c r="AD472">
        <v>2016</v>
      </c>
      <c r="AE472">
        <v>8</v>
      </c>
      <c r="AF472">
        <v>6</v>
      </c>
      <c r="AG472" t="s">
        <v>1370</v>
      </c>
      <c r="AH472" t="s">
        <v>52</v>
      </c>
      <c r="AJ472" t="s">
        <v>5</v>
      </c>
      <c r="AK472" t="s">
        <v>11</v>
      </c>
      <c r="AL472">
        <v>7492</v>
      </c>
      <c r="AM472">
        <v>6703198</v>
      </c>
      <c r="AN472" s="4">
        <v>7000</v>
      </c>
      <c r="AO472" s="4">
        <v>6703000</v>
      </c>
      <c r="AP472">
        <v>300</v>
      </c>
      <c r="AR472">
        <v>1010</v>
      </c>
      <c r="AS472" t="s">
        <v>53</v>
      </c>
      <c r="AT472" s="5" t="s">
        <v>1371</v>
      </c>
      <c r="AU472">
        <v>101980</v>
      </c>
      <c r="AW472" s="6" t="s">
        <v>12</v>
      </c>
      <c r="AX472">
        <v>1</v>
      </c>
      <c r="AY472" t="s">
        <v>13</v>
      </c>
      <c r="AZ472" t="s">
        <v>1372</v>
      </c>
      <c r="BA472" t="s">
        <v>1373</v>
      </c>
      <c r="BB472">
        <v>1010</v>
      </c>
      <c r="BC472" t="s">
        <v>43</v>
      </c>
      <c r="BD472" t="s">
        <v>44</v>
      </c>
      <c r="BE472">
        <v>1</v>
      </c>
      <c r="BF472" s="5">
        <v>43794.472060185202</v>
      </c>
      <c r="BG472" s="7" t="s">
        <v>17</v>
      </c>
      <c r="BI472">
        <v>6</v>
      </c>
      <c r="BJ472">
        <v>110573</v>
      </c>
      <c r="BK472">
        <v>132124</v>
      </c>
      <c r="BL472" t="s">
        <v>1374</v>
      </c>
      <c r="BX472">
        <v>68990</v>
      </c>
    </row>
    <row r="473" spans="1:76" x14ac:dyDescent="0.25">
      <c r="A473">
        <v>108106</v>
      </c>
      <c r="B473">
        <v>213804</v>
      </c>
      <c r="F473" t="s">
        <v>0</v>
      </c>
      <c r="G473" t="s">
        <v>101</v>
      </c>
      <c r="H473" t="s">
        <v>1375</v>
      </c>
      <c r="I473" s="8" t="str">
        <f>HYPERLINK(AT473,"Hb")</f>
        <v>Hb</v>
      </c>
      <c r="K473">
        <v>1</v>
      </c>
      <c r="L473" t="s">
        <v>4</v>
      </c>
      <c r="M473">
        <v>101980</v>
      </c>
      <c r="N473" t="s">
        <v>5</v>
      </c>
      <c r="O473" t="s">
        <v>5</v>
      </c>
      <c r="U473" t="s">
        <v>1376</v>
      </c>
      <c r="V473" s="1">
        <v>1</v>
      </c>
      <c r="W473" t="s">
        <v>1346</v>
      </c>
      <c r="X473" t="s">
        <v>1377</v>
      </c>
      <c r="Y473" s="2" t="s">
        <v>1348</v>
      </c>
      <c r="Z473" s="3">
        <v>12</v>
      </c>
      <c r="AA473" s="4">
        <v>1233</v>
      </c>
      <c r="AB473" s="4" t="s">
        <v>1377</v>
      </c>
      <c r="AC473" t="s">
        <v>1378</v>
      </c>
      <c r="AD473">
        <v>2007</v>
      </c>
      <c r="AE473">
        <v>5</v>
      </c>
      <c r="AF473">
        <v>22</v>
      </c>
      <c r="AG473" t="s">
        <v>170</v>
      </c>
      <c r="AH473" t="s">
        <v>170</v>
      </c>
      <c r="AJ473" t="s">
        <v>5</v>
      </c>
      <c r="AK473" t="s">
        <v>11</v>
      </c>
      <c r="AL473">
        <v>56171</v>
      </c>
      <c r="AM473">
        <v>6735280</v>
      </c>
      <c r="AN473" s="4">
        <v>57000</v>
      </c>
      <c r="AO473" s="4">
        <v>6735000</v>
      </c>
      <c r="AP473">
        <v>71</v>
      </c>
      <c r="AR473">
        <v>37</v>
      </c>
      <c r="AT473" t="s">
        <v>1379</v>
      </c>
      <c r="AU473">
        <v>101980</v>
      </c>
      <c r="AW473" s="6" t="s">
        <v>12</v>
      </c>
      <c r="AX473">
        <v>1</v>
      </c>
      <c r="AY473" t="s">
        <v>13</v>
      </c>
      <c r="AZ473" t="s">
        <v>1380</v>
      </c>
      <c r="BA473" t="s">
        <v>1381</v>
      </c>
      <c r="BB473">
        <v>37</v>
      </c>
      <c r="BC473" t="s">
        <v>110</v>
      </c>
      <c r="BD473" t="s">
        <v>30</v>
      </c>
      <c r="BE473">
        <v>1</v>
      </c>
      <c r="BF473" s="5">
        <v>43887</v>
      </c>
      <c r="BG473" s="7" t="s">
        <v>17</v>
      </c>
      <c r="BI473">
        <v>4</v>
      </c>
      <c r="BJ473">
        <v>368252</v>
      </c>
      <c r="BK473">
        <v>132340</v>
      </c>
      <c r="BL473" t="s">
        <v>1382</v>
      </c>
      <c r="BN473" t="s">
        <v>1383</v>
      </c>
      <c r="BX473">
        <v>108106</v>
      </c>
    </row>
    <row r="474" spans="1:76" x14ac:dyDescent="0.25">
      <c r="A474">
        <v>109031</v>
      </c>
      <c r="B474">
        <v>283424</v>
      </c>
      <c r="F474" t="s">
        <v>0</v>
      </c>
      <c r="G474" t="s">
        <v>19</v>
      </c>
      <c r="H474" t="s">
        <v>1384</v>
      </c>
      <c r="I474" s="8" t="str">
        <f>HYPERLINK(AT474,"Hb")</f>
        <v>Hb</v>
      </c>
      <c r="K474">
        <v>1</v>
      </c>
      <c r="L474" t="s">
        <v>4</v>
      </c>
      <c r="M474">
        <v>101980</v>
      </c>
      <c r="N474" t="s">
        <v>5</v>
      </c>
      <c r="O474" t="s">
        <v>5</v>
      </c>
      <c r="U474" t="s">
        <v>1385</v>
      </c>
      <c r="V474" s="1">
        <v>1</v>
      </c>
      <c r="W474" t="s">
        <v>1346</v>
      </c>
      <c r="X474" t="s">
        <v>1377</v>
      </c>
      <c r="Y474" s="2" t="s">
        <v>1348</v>
      </c>
      <c r="Z474" s="3">
        <v>12</v>
      </c>
      <c r="AA474" s="4">
        <v>1233</v>
      </c>
      <c r="AB474" s="4" t="s">
        <v>1377</v>
      </c>
      <c r="AC474" t="s">
        <v>1386</v>
      </c>
      <c r="AD474">
        <v>1997</v>
      </c>
      <c r="AE474">
        <v>7</v>
      </c>
      <c r="AF474">
        <v>30</v>
      </c>
      <c r="AG474" t="s">
        <v>1387</v>
      </c>
      <c r="AH474" t="s">
        <v>1387</v>
      </c>
      <c r="AJ474" t="s">
        <v>5</v>
      </c>
      <c r="AK474" t="s">
        <v>11</v>
      </c>
      <c r="AL474">
        <v>56919</v>
      </c>
      <c r="AM474">
        <v>6736608</v>
      </c>
      <c r="AN474" s="4">
        <v>57000</v>
      </c>
      <c r="AO474" s="4">
        <v>6737000</v>
      </c>
      <c r="AP474">
        <v>71</v>
      </c>
      <c r="AR474">
        <v>8</v>
      </c>
      <c r="AS474" t="s">
        <v>25</v>
      </c>
      <c r="AT474" t="s">
        <v>1388</v>
      </c>
      <c r="AU474">
        <v>101980</v>
      </c>
      <c r="AW474" s="6" t="s">
        <v>12</v>
      </c>
      <c r="AX474">
        <v>1</v>
      </c>
      <c r="AY474" t="s">
        <v>13</v>
      </c>
      <c r="AZ474" t="s">
        <v>1389</v>
      </c>
      <c r="BA474" t="s">
        <v>1390</v>
      </c>
      <c r="BB474">
        <v>8</v>
      </c>
      <c r="BC474" t="s">
        <v>29</v>
      </c>
      <c r="BD474" t="s">
        <v>30</v>
      </c>
      <c r="BE474">
        <v>1</v>
      </c>
      <c r="BF474" s="5">
        <v>40183</v>
      </c>
      <c r="BG474" s="7" t="s">
        <v>17</v>
      </c>
      <c r="BI474">
        <v>3</v>
      </c>
      <c r="BJ474">
        <v>456597</v>
      </c>
      <c r="BK474">
        <v>132125</v>
      </c>
      <c r="BL474" t="s">
        <v>1391</v>
      </c>
      <c r="BN474" t="s">
        <v>1392</v>
      </c>
      <c r="BX474">
        <v>109031</v>
      </c>
    </row>
    <row r="475" spans="1:76" x14ac:dyDescent="0.25">
      <c r="A475">
        <v>89886</v>
      </c>
      <c r="B475">
        <v>120132</v>
      </c>
      <c r="F475" t="s">
        <v>0</v>
      </c>
      <c r="G475" t="s">
        <v>33</v>
      </c>
      <c r="H475" t="s">
        <v>1403</v>
      </c>
      <c r="I475" t="s">
        <v>3</v>
      </c>
      <c r="K475">
        <v>1</v>
      </c>
      <c r="L475" t="s">
        <v>4</v>
      </c>
      <c r="M475">
        <v>101980</v>
      </c>
      <c r="N475" t="s">
        <v>5</v>
      </c>
      <c r="O475" t="s">
        <v>5</v>
      </c>
      <c r="R475" t="s">
        <v>1404</v>
      </c>
      <c r="S475" t="s">
        <v>981</v>
      </c>
      <c r="T475" t="s">
        <v>1365</v>
      </c>
      <c r="U475" t="s">
        <v>1405</v>
      </c>
      <c r="V475" s="1">
        <v>1</v>
      </c>
      <c r="W475" t="s">
        <v>1395</v>
      </c>
      <c r="X475" t="s">
        <v>1406</v>
      </c>
      <c r="Y475" t="s">
        <v>1397</v>
      </c>
      <c r="Z475" s="3">
        <v>15</v>
      </c>
      <c r="AA475" s="4">
        <v>1517</v>
      </c>
      <c r="AB475" s="4" t="s">
        <v>1406</v>
      </c>
      <c r="AC475" t="s">
        <v>1407</v>
      </c>
      <c r="AD475">
        <v>2016</v>
      </c>
      <c r="AE475">
        <v>6</v>
      </c>
      <c r="AF475">
        <v>7</v>
      </c>
      <c r="AG475" t="s">
        <v>178</v>
      </c>
      <c r="AJ475" t="s">
        <v>5</v>
      </c>
      <c r="AK475" t="s">
        <v>11</v>
      </c>
      <c r="AL475">
        <v>38714</v>
      </c>
      <c r="AM475">
        <v>6946453</v>
      </c>
      <c r="AN475" s="4">
        <v>39000</v>
      </c>
      <c r="AO475" s="4">
        <v>6947000</v>
      </c>
      <c r="AP475">
        <v>10</v>
      </c>
      <c r="AR475">
        <v>1010</v>
      </c>
      <c r="AT475" s="5" t="s">
        <v>1408</v>
      </c>
      <c r="AU475">
        <v>101980</v>
      </c>
      <c r="AW475" s="6" t="s">
        <v>12</v>
      </c>
      <c r="AX475">
        <v>1</v>
      </c>
      <c r="AY475" t="s">
        <v>13</v>
      </c>
      <c r="AZ475" t="s">
        <v>1409</v>
      </c>
      <c r="BA475" t="s">
        <v>1410</v>
      </c>
      <c r="BB475">
        <v>1010</v>
      </c>
      <c r="BC475" t="s">
        <v>43</v>
      </c>
      <c r="BD475" t="s">
        <v>44</v>
      </c>
      <c r="BF475" s="5">
        <v>42528.809571759302</v>
      </c>
      <c r="BG475" s="7" t="s">
        <v>17</v>
      </c>
      <c r="BI475">
        <v>6</v>
      </c>
      <c r="BJ475">
        <v>104459</v>
      </c>
      <c r="BK475">
        <v>132126</v>
      </c>
      <c r="BL475" t="s">
        <v>1411</v>
      </c>
      <c r="BX475">
        <v>89886</v>
      </c>
    </row>
    <row r="476" spans="1:76" x14ac:dyDescent="0.25">
      <c r="A476">
        <v>113754</v>
      </c>
      <c r="B476">
        <v>117840</v>
      </c>
      <c r="F476" t="s">
        <v>0</v>
      </c>
      <c r="G476" t="s">
        <v>33</v>
      </c>
      <c r="H476" t="s">
        <v>1455</v>
      </c>
      <c r="I476" t="s">
        <v>3</v>
      </c>
      <c r="K476">
        <v>1</v>
      </c>
      <c r="L476" t="s">
        <v>4</v>
      </c>
      <c r="M476">
        <v>101980</v>
      </c>
      <c r="N476" t="s">
        <v>5</v>
      </c>
      <c r="O476" t="s">
        <v>5</v>
      </c>
      <c r="R476" t="s">
        <v>1404</v>
      </c>
      <c r="S476" t="s">
        <v>981</v>
      </c>
      <c r="T476" t="s">
        <v>1365</v>
      </c>
      <c r="U476" t="s">
        <v>1456</v>
      </c>
      <c r="V476" s="1">
        <v>1</v>
      </c>
      <c r="W476" t="s">
        <v>1395</v>
      </c>
      <c r="X476" t="s">
        <v>1396</v>
      </c>
      <c r="Y476" t="s">
        <v>1397</v>
      </c>
      <c r="Z476" s="3">
        <v>15</v>
      </c>
      <c r="AA476" s="4">
        <v>1529</v>
      </c>
      <c r="AB476" s="4" t="s">
        <v>1449</v>
      </c>
      <c r="AC476" t="s">
        <v>1457</v>
      </c>
      <c r="AD476">
        <v>2016</v>
      </c>
      <c r="AE476">
        <v>5</v>
      </c>
      <c r="AF476">
        <v>5</v>
      </c>
      <c r="AG476" t="s">
        <v>178</v>
      </c>
      <c r="AJ476" t="s">
        <v>5</v>
      </c>
      <c r="AK476" t="s">
        <v>11</v>
      </c>
      <c r="AL476">
        <v>64879</v>
      </c>
      <c r="AM476">
        <v>6956759</v>
      </c>
      <c r="AN476" s="4">
        <v>65000</v>
      </c>
      <c r="AO476" s="4">
        <v>6957000</v>
      </c>
      <c r="AP476">
        <v>25</v>
      </c>
      <c r="AR476">
        <v>1010</v>
      </c>
      <c r="AT476" s="5" t="s">
        <v>1458</v>
      </c>
      <c r="AU476">
        <v>101980</v>
      </c>
      <c r="AW476" s="6" t="s">
        <v>12</v>
      </c>
      <c r="AX476">
        <v>1</v>
      </c>
      <c r="AY476" t="s">
        <v>13</v>
      </c>
      <c r="AZ476" t="s">
        <v>1459</v>
      </c>
      <c r="BA476" t="s">
        <v>1460</v>
      </c>
      <c r="BB476">
        <v>1010</v>
      </c>
      <c r="BC476" t="s">
        <v>43</v>
      </c>
      <c r="BD476" t="s">
        <v>44</v>
      </c>
      <c r="BF476" s="5">
        <v>42495.830127314803</v>
      </c>
      <c r="BG476" s="7" t="s">
        <v>17</v>
      </c>
      <c r="BI476">
        <v>6</v>
      </c>
      <c r="BJ476">
        <v>102697</v>
      </c>
      <c r="BK476">
        <v>132129</v>
      </c>
      <c r="BL476" t="s">
        <v>1461</v>
      </c>
      <c r="BX476">
        <v>113754</v>
      </c>
    </row>
    <row r="477" spans="1:76" x14ac:dyDescent="0.25">
      <c r="A477">
        <v>115377</v>
      </c>
      <c r="B477">
        <v>92245</v>
      </c>
      <c r="F477" t="s">
        <v>0</v>
      </c>
      <c r="G477" t="s">
        <v>33</v>
      </c>
      <c r="H477" t="s">
        <v>1462</v>
      </c>
      <c r="I477" t="s">
        <v>3</v>
      </c>
      <c r="K477">
        <v>1</v>
      </c>
      <c r="L477" t="s">
        <v>4</v>
      </c>
      <c r="M477">
        <v>101980</v>
      </c>
      <c r="N477" t="s">
        <v>5</v>
      </c>
      <c r="O477" t="s">
        <v>5</v>
      </c>
      <c r="R477" t="s">
        <v>1404</v>
      </c>
      <c r="S477" t="s">
        <v>981</v>
      </c>
      <c r="T477" t="s">
        <v>1365</v>
      </c>
      <c r="U477" t="s">
        <v>1463</v>
      </c>
      <c r="V477" s="1">
        <v>1</v>
      </c>
      <c r="W477" t="s">
        <v>1395</v>
      </c>
      <c r="X477" t="s">
        <v>1396</v>
      </c>
      <c r="Y477" t="s">
        <v>1397</v>
      </c>
      <c r="Z477" s="3">
        <v>15</v>
      </c>
      <c r="AA477" s="4">
        <v>1529</v>
      </c>
      <c r="AB477" s="4" t="s">
        <v>1449</v>
      </c>
      <c r="AC477" t="s">
        <v>1464</v>
      </c>
      <c r="AD477">
        <v>2015</v>
      </c>
      <c r="AE477">
        <v>6</v>
      </c>
      <c r="AF477">
        <v>4</v>
      </c>
      <c r="AG477" t="s">
        <v>178</v>
      </c>
      <c r="AJ477" t="s">
        <v>5</v>
      </c>
      <c r="AK477" t="s">
        <v>11</v>
      </c>
      <c r="AL477">
        <v>69240</v>
      </c>
      <c r="AM477">
        <v>6958416</v>
      </c>
      <c r="AN477" s="4">
        <v>69000</v>
      </c>
      <c r="AO477" s="4">
        <v>6959000</v>
      </c>
      <c r="AP477">
        <v>5</v>
      </c>
      <c r="AR477">
        <v>1010</v>
      </c>
      <c r="AS477" t="s">
        <v>1465</v>
      </c>
      <c r="AT477" s="5" t="s">
        <v>1466</v>
      </c>
      <c r="AU477">
        <v>101980</v>
      </c>
      <c r="AW477" s="6" t="s">
        <v>12</v>
      </c>
      <c r="AX477">
        <v>1</v>
      </c>
      <c r="AY477" t="s">
        <v>13</v>
      </c>
      <c r="AZ477" t="s">
        <v>1467</v>
      </c>
      <c r="BA477" t="s">
        <v>1468</v>
      </c>
      <c r="BB477">
        <v>1010</v>
      </c>
      <c r="BC477" t="s">
        <v>43</v>
      </c>
      <c r="BD477" t="s">
        <v>44</v>
      </c>
      <c r="BF477" s="5">
        <v>42159.566932870403</v>
      </c>
      <c r="BG477" s="7" t="s">
        <v>17</v>
      </c>
      <c r="BI477">
        <v>6</v>
      </c>
      <c r="BJ477">
        <v>79824</v>
      </c>
      <c r="BK477">
        <v>132127</v>
      </c>
      <c r="BL477" t="s">
        <v>1469</v>
      </c>
      <c r="BX477">
        <v>115377</v>
      </c>
    </row>
    <row r="478" spans="1:76" x14ac:dyDescent="0.25">
      <c r="A478">
        <v>116094</v>
      </c>
      <c r="B478">
        <v>117826</v>
      </c>
      <c r="F478" t="s">
        <v>0</v>
      </c>
      <c r="G478" t="s">
        <v>33</v>
      </c>
      <c r="H478" t="s">
        <v>1470</v>
      </c>
      <c r="I478" t="s">
        <v>3</v>
      </c>
      <c r="K478">
        <v>1</v>
      </c>
      <c r="L478" t="s">
        <v>4</v>
      </c>
      <c r="M478">
        <v>101980</v>
      </c>
      <c r="N478" t="s">
        <v>5</v>
      </c>
      <c r="O478" t="s">
        <v>5</v>
      </c>
      <c r="R478" t="s">
        <v>1404</v>
      </c>
      <c r="S478" t="s">
        <v>981</v>
      </c>
      <c r="T478" t="s">
        <v>1365</v>
      </c>
      <c r="U478" t="s">
        <v>1471</v>
      </c>
      <c r="V478" s="1">
        <v>1</v>
      </c>
      <c r="W478" t="s">
        <v>1395</v>
      </c>
      <c r="X478" t="s">
        <v>1396</v>
      </c>
      <c r="Y478" t="s">
        <v>1397</v>
      </c>
      <c r="Z478" s="3">
        <v>15</v>
      </c>
      <c r="AA478" s="4">
        <v>1529</v>
      </c>
      <c r="AB478" s="4" t="s">
        <v>1449</v>
      </c>
      <c r="AC478" t="s">
        <v>1472</v>
      </c>
      <c r="AD478">
        <v>2016</v>
      </c>
      <c r="AE478">
        <v>5</v>
      </c>
      <c r="AF478">
        <v>5</v>
      </c>
      <c r="AG478" t="s">
        <v>178</v>
      </c>
      <c r="AJ478" t="s">
        <v>5</v>
      </c>
      <c r="AK478" t="s">
        <v>11</v>
      </c>
      <c r="AL478">
        <v>71177</v>
      </c>
      <c r="AM478">
        <v>6955608</v>
      </c>
      <c r="AN478" s="4">
        <v>71000</v>
      </c>
      <c r="AO478" s="4">
        <v>6955000</v>
      </c>
      <c r="AP478">
        <v>25</v>
      </c>
      <c r="AR478">
        <v>1010</v>
      </c>
      <c r="AT478" s="5" t="s">
        <v>1473</v>
      </c>
      <c r="AU478">
        <v>101980</v>
      </c>
      <c r="AW478" s="6" t="s">
        <v>12</v>
      </c>
      <c r="AX478">
        <v>1</v>
      </c>
      <c r="AY478" t="s">
        <v>13</v>
      </c>
      <c r="AZ478" t="s">
        <v>1474</v>
      </c>
      <c r="BA478" t="s">
        <v>1475</v>
      </c>
      <c r="BB478">
        <v>1010</v>
      </c>
      <c r="BC478" t="s">
        <v>43</v>
      </c>
      <c r="BD478" t="s">
        <v>44</v>
      </c>
      <c r="BF478" s="5">
        <v>42495.830115740697</v>
      </c>
      <c r="BG478" s="7" t="s">
        <v>17</v>
      </c>
      <c r="BI478">
        <v>6</v>
      </c>
      <c r="BJ478">
        <v>102684</v>
      </c>
      <c r="BK478">
        <v>132128</v>
      </c>
      <c r="BL478" t="s">
        <v>1476</v>
      </c>
      <c r="BX478">
        <v>116094</v>
      </c>
    </row>
    <row r="479" spans="1:76" x14ac:dyDescent="0.25">
      <c r="A479">
        <v>94365</v>
      </c>
      <c r="B479">
        <v>213070</v>
      </c>
      <c r="F479" t="s">
        <v>0</v>
      </c>
      <c r="G479" t="s">
        <v>101</v>
      </c>
      <c r="H479" t="s">
        <v>1477</v>
      </c>
      <c r="I479" s="8" t="str">
        <f>HYPERLINK(AT479,"Hb")</f>
        <v>Hb</v>
      </c>
      <c r="K479">
        <v>1</v>
      </c>
      <c r="L479" t="s">
        <v>4</v>
      </c>
      <c r="M479">
        <v>101980</v>
      </c>
      <c r="N479" t="s">
        <v>5</v>
      </c>
      <c r="O479" t="s">
        <v>5</v>
      </c>
      <c r="U479" t="s">
        <v>1478</v>
      </c>
      <c r="V479" s="1">
        <v>1</v>
      </c>
      <c r="W479" t="s">
        <v>1395</v>
      </c>
      <c r="X479" t="s">
        <v>1479</v>
      </c>
      <c r="Y479" t="s">
        <v>1397</v>
      </c>
      <c r="Z479" s="3">
        <v>15</v>
      </c>
      <c r="AA479" s="4">
        <v>1531</v>
      </c>
      <c r="AB479" s="4" t="s">
        <v>1479</v>
      </c>
      <c r="AC479" t="s">
        <v>1480</v>
      </c>
      <c r="AD479">
        <v>2000</v>
      </c>
      <c r="AE479">
        <v>5</v>
      </c>
      <c r="AF479">
        <v>14</v>
      </c>
      <c r="AG479" t="s">
        <v>170</v>
      </c>
      <c r="AH479" t="s">
        <v>170</v>
      </c>
      <c r="AJ479" t="s">
        <v>5</v>
      </c>
      <c r="AK479" t="s">
        <v>11</v>
      </c>
      <c r="AL479">
        <v>46319</v>
      </c>
      <c r="AM479">
        <v>6949321</v>
      </c>
      <c r="AN479" s="4">
        <v>47000</v>
      </c>
      <c r="AO479" s="4">
        <v>6949000</v>
      </c>
      <c r="AP479">
        <v>707</v>
      </c>
      <c r="AR479">
        <v>37</v>
      </c>
      <c r="AT479" t="s">
        <v>1481</v>
      </c>
      <c r="AU479">
        <v>101980</v>
      </c>
      <c r="AW479" s="6" t="s">
        <v>12</v>
      </c>
      <c r="AX479">
        <v>1</v>
      </c>
      <c r="AY479" t="s">
        <v>13</v>
      </c>
      <c r="AZ479" t="s">
        <v>1482</v>
      </c>
      <c r="BA479" t="s">
        <v>1483</v>
      </c>
      <c r="BB479">
        <v>37</v>
      </c>
      <c r="BC479" t="s">
        <v>110</v>
      </c>
      <c r="BD479" t="s">
        <v>30</v>
      </c>
      <c r="BE479">
        <v>1</v>
      </c>
      <c r="BF479" s="5">
        <v>41767</v>
      </c>
      <c r="BG479" s="7" t="s">
        <v>17</v>
      </c>
      <c r="BI479">
        <v>4</v>
      </c>
      <c r="BJ479">
        <v>367575</v>
      </c>
      <c r="BK479">
        <v>132130</v>
      </c>
      <c r="BL479" t="s">
        <v>1484</v>
      </c>
      <c r="BN479" t="s">
        <v>1485</v>
      </c>
      <c r="BX479">
        <v>94365</v>
      </c>
    </row>
    <row r="480" spans="1:76" x14ac:dyDescent="0.25">
      <c r="A480">
        <v>95514</v>
      </c>
      <c r="B480">
        <v>209505</v>
      </c>
      <c r="F480" t="s">
        <v>0</v>
      </c>
      <c r="G480" t="s">
        <v>101</v>
      </c>
      <c r="H480" t="s">
        <v>1486</v>
      </c>
      <c r="I480" s="8" t="str">
        <f>HYPERLINK(AT480,"Hb")</f>
        <v>Hb</v>
      </c>
      <c r="K480">
        <v>1</v>
      </c>
      <c r="L480" t="s">
        <v>4</v>
      </c>
      <c r="M480">
        <v>101980</v>
      </c>
      <c r="N480" t="s">
        <v>5</v>
      </c>
      <c r="O480" t="s">
        <v>5</v>
      </c>
      <c r="U480" t="s">
        <v>1478</v>
      </c>
      <c r="V480" s="1">
        <v>1</v>
      </c>
      <c r="W480" t="s">
        <v>1395</v>
      </c>
      <c r="X480" t="s">
        <v>1479</v>
      </c>
      <c r="Y480" t="s">
        <v>1397</v>
      </c>
      <c r="Z480" s="3">
        <v>15</v>
      </c>
      <c r="AA480" s="4">
        <v>1531</v>
      </c>
      <c r="AB480" s="4" t="s">
        <v>1479</v>
      </c>
      <c r="AC480" t="s">
        <v>1487</v>
      </c>
      <c r="AD480">
        <v>2006</v>
      </c>
      <c r="AE480">
        <v>5</v>
      </c>
      <c r="AF480">
        <v>13</v>
      </c>
      <c r="AG480" t="s">
        <v>170</v>
      </c>
      <c r="AH480" t="s">
        <v>170</v>
      </c>
      <c r="AJ480" t="s">
        <v>5</v>
      </c>
      <c r="AK480" t="s">
        <v>11</v>
      </c>
      <c r="AL480">
        <v>47392</v>
      </c>
      <c r="AM480">
        <v>6949479</v>
      </c>
      <c r="AN480" s="4">
        <v>47000</v>
      </c>
      <c r="AO480" s="4">
        <v>6949000</v>
      </c>
      <c r="AP480">
        <v>71</v>
      </c>
      <c r="AR480">
        <v>37</v>
      </c>
      <c r="AT480" t="s">
        <v>1488</v>
      </c>
      <c r="AU480">
        <v>101980</v>
      </c>
      <c r="AW480" s="6" t="s">
        <v>12</v>
      </c>
      <c r="AX480">
        <v>1</v>
      </c>
      <c r="AY480" t="s">
        <v>13</v>
      </c>
      <c r="AZ480" t="s">
        <v>1489</v>
      </c>
      <c r="BA480" t="s">
        <v>1490</v>
      </c>
      <c r="BB480">
        <v>37</v>
      </c>
      <c r="BC480" t="s">
        <v>110</v>
      </c>
      <c r="BD480" t="s">
        <v>30</v>
      </c>
      <c r="BE480">
        <v>1</v>
      </c>
      <c r="BF480" s="5">
        <v>41767</v>
      </c>
      <c r="BG480" s="7" t="s">
        <v>17</v>
      </c>
      <c r="BI480">
        <v>4</v>
      </c>
      <c r="BJ480">
        <v>364344</v>
      </c>
      <c r="BK480">
        <v>132131</v>
      </c>
      <c r="BL480" t="s">
        <v>1491</v>
      </c>
      <c r="BN480" t="s">
        <v>1492</v>
      </c>
      <c r="BX480">
        <v>95514</v>
      </c>
    </row>
    <row r="481" spans="1:76" x14ac:dyDescent="0.25">
      <c r="A481">
        <v>139133</v>
      </c>
      <c r="B481">
        <v>91320</v>
      </c>
      <c r="F481" t="s">
        <v>0</v>
      </c>
      <c r="G481" t="s">
        <v>33</v>
      </c>
      <c r="H481" t="s">
        <v>1501</v>
      </c>
      <c r="I481" s="8" t="str">
        <f>HYPERLINK(AT481,"Foto")</f>
        <v>Foto</v>
      </c>
      <c r="K481">
        <v>1</v>
      </c>
      <c r="L481" t="s">
        <v>4</v>
      </c>
      <c r="M481">
        <v>101980</v>
      </c>
      <c r="N481" t="s">
        <v>5</v>
      </c>
      <c r="O481" t="s">
        <v>5</v>
      </c>
      <c r="R481" t="s">
        <v>35</v>
      </c>
      <c r="U481" t="s">
        <v>1502</v>
      </c>
      <c r="V481" s="1">
        <v>1</v>
      </c>
      <c r="W481" t="s">
        <v>1395</v>
      </c>
      <c r="X481" t="s">
        <v>1503</v>
      </c>
      <c r="Y481" t="s">
        <v>1397</v>
      </c>
      <c r="Z481" s="3">
        <v>15</v>
      </c>
      <c r="AA481" s="4">
        <v>1535</v>
      </c>
      <c r="AB481" s="4" t="s">
        <v>1503</v>
      </c>
      <c r="AC481" t="s">
        <v>1504</v>
      </c>
      <c r="AD481">
        <v>2015</v>
      </c>
      <c r="AE481">
        <v>5</v>
      </c>
      <c r="AF481">
        <v>29</v>
      </c>
      <c r="AG481" t="s">
        <v>178</v>
      </c>
      <c r="AH481" t="s">
        <v>1505</v>
      </c>
      <c r="AJ481" t="s">
        <v>5</v>
      </c>
      <c r="AK481" t="s">
        <v>11</v>
      </c>
      <c r="AL481">
        <v>95447</v>
      </c>
      <c r="AM481">
        <v>6962485</v>
      </c>
      <c r="AN481" s="4">
        <v>95000</v>
      </c>
      <c r="AO481" s="4">
        <v>6963000</v>
      </c>
      <c r="AP481">
        <v>10</v>
      </c>
      <c r="AR481">
        <v>1010</v>
      </c>
      <c r="AS481" t="s">
        <v>53</v>
      </c>
      <c r="AT481" s="5" t="s">
        <v>1506</v>
      </c>
      <c r="AU481">
        <v>101980</v>
      </c>
      <c r="AW481" s="6" t="s">
        <v>12</v>
      </c>
      <c r="AX481">
        <v>1</v>
      </c>
      <c r="AY481" t="s">
        <v>13</v>
      </c>
      <c r="AZ481" t="s">
        <v>1507</v>
      </c>
      <c r="BA481" t="s">
        <v>1508</v>
      </c>
      <c r="BB481">
        <v>1010</v>
      </c>
      <c r="BC481" t="s">
        <v>43</v>
      </c>
      <c r="BD481" t="s">
        <v>44</v>
      </c>
      <c r="BE481">
        <v>1</v>
      </c>
      <c r="BF481" s="5">
        <v>43422.491099537001</v>
      </c>
      <c r="BG481" s="7" t="s">
        <v>17</v>
      </c>
      <c r="BI481">
        <v>6</v>
      </c>
      <c r="BJ481">
        <v>78959</v>
      </c>
      <c r="BK481">
        <v>132133</v>
      </c>
      <c r="BL481" t="s">
        <v>1509</v>
      </c>
      <c r="BX481">
        <v>139133</v>
      </c>
    </row>
    <row r="482" spans="1:76" x14ac:dyDescent="0.25">
      <c r="A482">
        <v>138456</v>
      </c>
      <c r="B482">
        <v>59437</v>
      </c>
      <c r="F482" t="s">
        <v>0</v>
      </c>
      <c r="G482" t="s">
        <v>33</v>
      </c>
      <c r="H482" t="s">
        <v>1517</v>
      </c>
      <c r="I482" t="s">
        <v>3</v>
      </c>
      <c r="K482">
        <v>1</v>
      </c>
      <c r="L482" t="s">
        <v>4</v>
      </c>
      <c r="M482">
        <v>101980</v>
      </c>
      <c r="N482" t="s">
        <v>5</v>
      </c>
      <c r="O482" t="s">
        <v>5</v>
      </c>
      <c r="U482" t="s">
        <v>1518</v>
      </c>
      <c r="V482" s="1">
        <v>1</v>
      </c>
      <c r="W482" t="s">
        <v>1395</v>
      </c>
      <c r="X482" t="s">
        <v>1503</v>
      </c>
      <c r="Y482" t="s">
        <v>1397</v>
      </c>
      <c r="Z482" s="3">
        <v>15</v>
      </c>
      <c r="AA482" s="4">
        <v>1535</v>
      </c>
      <c r="AB482" s="4" t="s">
        <v>1503</v>
      </c>
      <c r="AC482" t="s">
        <v>1519</v>
      </c>
      <c r="AD482">
        <v>2015</v>
      </c>
      <c r="AE482">
        <v>4</v>
      </c>
      <c r="AF482">
        <v>27</v>
      </c>
      <c r="AG482" t="s">
        <v>1520</v>
      </c>
      <c r="AJ482" t="s">
        <v>5</v>
      </c>
      <c r="AK482" t="s">
        <v>11</v>
      </c>
      <c r="AL482">
        <v>94785</v>
      </c>
      <c r="AM482">
        <v>6969483</v>
      </c>
      <c r="AN482" s="4">
        <v>95000</v>
      </c>
      <c r="AO482" s="4">
        <v>6969000</v>
      </c>
      <c r="AP482">
        <v>1</v>
      </c>
      <c r="AR482">
        <v>1010</v>
      </c>
      <c r="AT482" s="5" t="s">
        <v>1521</v>
      </c>
      <c r="AU482">
        <v>101980</v>
      </c>
      <c r="AW482" s="6" t="s">
        <v>12</v>
      </c>
      <c r="AX482">
        <v>1</v>
      </c>
      <c r="AY482" t="s">
        <v>13</v>
      </c>
      <c r="AZ482" t="s">
        <v>1522</v>
      </c>
      <c r="BA482" t="s">
        <v>1523</v>
      </c>
      <c r="BB482">
        <v>1010</v>
      </c>
      <c r="BC482" t="s">
        <v>43</v>
      </c>
      <c r="BD482" t="s">
        <v>44</v>
      </c>
      <c r="BF482" s="5">
        <v>43709.903472222199</v>
      </c>
      <c r="BG482" s="7" t="s">
        <v>17</v>
      </c>
      <c r="BI482">
        <v>6</v>
      </c>
      <c r="BJ482">
        <v>56068</v>
      </c>
      <c r="BK482">
        <v>132134</v>
      </c>
      <c r="BL482" t="s">
        <v>1524</v>
      </c>
      <c r="BX482">
        <v>138456</v>
      </c>
    </row>
    <row r="483" spans="1:76" x14ac:dyDescent="0.25">
      <c r="A483">
        <v>140492</v>
      </c>
      <c r="B483">
        <v>51423</v>
      </c>
      <c r="F483" t="s">
        <v>0</v>
      </c>
      <c r="G483" t="s">
        <v>33</v>
      </c>
      <c r="H483" t="s">
        <v>1525</v>
      </c>
      <c r="I483" s="8" t="str">
        <f>HYPERLINK(AT483,"Foto")</f>
        <v>Foto</v>
      </c>
      <c r="K483">
        <v>1</v>
      </c>
      <c r="L483" t="s">
        <v>4</v>
      </c>
      <c r="M483">
        <v>101980</v>
      </c>
      <c r="N483" t="s">
        <v>5</v>
      </c>
      <c r="O483" t="s">
        <v>5</v>
      </c>
      <c r="R483" t="s">
        <v>35</v>
      </c>
      <c r="U483" t="s">
        <v>1526</v>
      </c>
      <c r="V483" s="1">
        <v>1</v>
      </c>
      <c r="W483" t="s">
        <v>1395</v>
      </c>
      <c r="X483" t="s">
        <v>1503</v>
      </c>
      <c r="Y483" t="s">
        <v>1397</v>
      </c>
      <c r="Z483" s="3">
        <v>15</v>
      </c>
      <c r="AA483" s="4">
        <v>1535</v>
      </c>
      <c r="AB483" s="4" t="s">
        <v>1503</v>
      </c>
      <c r="AC483" t="s">
        <v>1527</v>
      </c>
      <c r="AD483">
        <v>2012</v>
      </c>
      <c r="AE483">
        <v>8</v>
      </c>
      <c r="AF483">
        <v>7</v>
      </c>
      <c r="AG483" t="s">
        <v>1520</v>
      </c>
      <c r="AH483" t="s">
        <v>52</v>
      </c>
      <c r="AJ483" t="s">
        <v>5</v>
      </c>
      <c r="AK483" t="s">
        <v>11</v>
      </c>
      <c r="AL483">
        <v>97693</v>
      </c>
      <c r="AM483">
        <v>6967236</v>
      </c>
      <c r="AN483" s="4">
        <v>97000</v>
      </c>
      <c r="AO483" s="4">
        <v>6967000</v>
      </c>
      <c r="AP483">
        <v>10</v>
      </c>
      <c r="AR483">
        <v>1010</v>
      </c>
      <c r="AS483" t="s">
        <v>53</v>
      </c>
      <c r="AT483" s="5" t="s">
        <v>1528</v>
      </c>
      <c r="AU483">
        <v>101980</v>
      </c>
      <c r="AW483" s="6" t="s">
        <v>12</v>
      </c>
      <c r="AX483">
        <v>1</v>
      </c>
      <c r="AY483" t="s">
        <v>13</v>
      </c>
      <c r="AZ483" t="s">
        <v>1529</v>
      </c>
      <c r="BA483" t="s">
        <v>1530</v>
      </c>
      <c r="BB483">
        <v>1010</v>
      </c>
      <c r="BC483" t="s">
        <v>43</v>
      </c>
      <c r="BD483" t="s">
        <v>44</v>
      </c>
      <c r="BE483">
        <v>1</v>
      </c>
      <c r="BF483" s="5">
        <v>43794.474305555603</v>
      </c>
      <c r="BG483" s="7" t="s">
        <v>17</v>
      </c>
      <c r="BI483">
        <v>6</v>
      </c>
      <c r="BJ483">
        <v>48388</v>
      </c>
      <c r="BK483">
        <v>132132</v>
      </c>
      <c r="BL483" t="s">
        <v>1531</v>
      </c>
      <c r="BX483">
        <v>140492</v>
      </c>
    </row>
    <row r="484" spans="1:76" x14ac:dyDescent="0.25">
      <c r="A484">
        <v>146294</v>
      </c>
      <c r="B484">
        <v>104323</v>
      </c>
      <c r="F484" t="s">
        <v>0</v>
      </c>
      <c r="G484" t="s">
        <v>33</v>
      </c>
      <c r="H484" t="s">
        <v>1532</v>
      </c>
      <c r="I484" t="s">
        <v>3</v>
      </c>
      <c r="K484">
        <v>1</v>
      </c>
      <c r="L484" t="s">
        <v>4</v>
      </c>
      <c r="M484">
        <v>101980</v>
      </c>
      <c r="N484" t="s">
        <v>5</v>
      </c>
      <c r="O484" t="s">
        <v>5</v>
      </c>
      <c r="U484" t="s">
        <v>1533</v>
      </c>
      <c r="V484" s="1">
        <v>1</v>
      </c>
      <c r="W484" t="s">
        <v>1395</v>
      </c>
      <c r="X484" t="s">
        <v>1534</v>
      </c>
      <c r="Y484" t="s">
        <v>1397</v>
      </c>
      <c r="Z484" s="3">
        <v>15</v>
      </c>
      <c r="AA484" s="4">
        <v>1539</v>
      </c>
      <c r="AB484" s="4" t="s">
        <v>1534</v>
      </c>
      <c r="AC484" t="s">
        <v>1535</v>
      </c>
      <c r="AD484">
        <v>2006</v>
      </c>
      <c r="AE484">
        <v>7</v>
      </c>
      <c r="AF484">
        <v>17</v>
      </c>
      <c r="AG484" t="s">
        <v>1536</v>
      </c>
      <c r="AJ484" t="s">
        <v>5</v>
      </c>
      <c r="AK484" t="s">
        <v>11</v>
      </c>
      <c r="AL484">
        <v>111586</v>
      </c>
      <c r="AM484">
        <v>6956898</v>
      </c>
      <c r="AN484" s="4">
        <v>111000</v>
      </c>
      <c r="AO484" s="4">
        <v>6957000</v>
      </c>
      <c r="AP484">
        <v>100</v>
      </c>
      <c r="AR484">
        <v>1010</v>
      </c>
      <c r="AT484" s="5" t="s">
        <v>1537</v>
      </c>
      <c r="AU484">
        <v>101980</v>
      </c>
      <c r="AW484" s="6" t="s">
        <v>12</v>
      </c>
      <c r="AX484">
        <v>1</v>
      </c>
      <c r="AY484" t="s">
        <v>13</v>
      </c>
      <c r="AZ484" t="s">
        <v>1538</v>
      </c>
      <c r="BA484" t="s">
        <v>1539</v>
      </c>
      <c r="BB484">
        <v>1010</v>
      </c>
      <c r="BC484" t="s">
        <v>43</v>
      </c>
      <c r="BD484" t="s">
        <v>44</v>
      </c>
      <c r="BF484" s="5">
        <v>43710.332638888904</v>
      </c>
      <c r="BG484" s="7" t="s">
        <v>17</v>
      </c>
      <c r="BI484">
        <v>6</v>
      </c>
      <c r="BJ484">
        <v>90519</v>
      </c>
      <c r="BK484">
        <v>132154</v>
      </c>
      <c r="BL484" t="s">
        <v>1540</v>
      </c>
      <c r="BX484">
        <v>146294</v>
      </c>
    </row>
    <row r="485" spans="1:76" x14ac:dyDescent="0.25">
      <c r="A485">
        <v>147255</v>
      </c>
      <c r="B485">
        <v>107113</v>
      </c>
      <c r="F485" t="s">
        <v>0</v>
      </c>
      <c r="G485" t="s">
        <v>33</v>
      </c>
      <c r="H485" t="s">
        <v>1541</v>
      </c>
      <c r="I485" t="s">
        <v>3</v>
      </c>
      <c r="K485">
        <v>1</v>
      </c>
      <c r="L485" t="s">
        <v>4</v>
      </c>
      <c r="M485">
        <v>101980</v>
      </c>
      <c r="N485" t="s">
        <v>5</v>
      </c>
      <c r="O485" t="s">
        <v>5</v>
      </c>
      <c r="U485" t="s">
        <v>1542</v>
      </c>
      <c r="V485" s="1">
        <v>1</v>
      </c>
      <c r="W485" t="s">
        <v>1395</v>
      </c>
      <c r="X485" t="s">
        <v>1534</v>
      </c>
      <c r="Y485" t="s">
        <v>1397</v>
      </c>
      <c r="Z485" s="3">
        <v>15</v>
      </c>
      <c r="AA485" s="4">
        <v>1539</v>
      </c>
      <c r="AB485" s="4" t="s">
        <v>1534</v>
      </c>
      <c r="AC485" t="s">
        <v>1543</v>
      </c>
      <c r="AD485">
        <v>2014</v>
      </c>
      <c r="AE485">
        <v>7</v>
      </c>
      <c r="AF485">
        <v>16</v>
      </c>
      <c r="AG485" t="s">
        <v>1536</v>
      </c>
      <c r="AJ485" t="s">
        <v>5</v>
      </c>
      <c r="AK485" t="s">
        <v>11</v>
      </c>
      <c r="AL485">
        <v>113803</v>
      </c>
      <c r="AM485">
        <v>6956344</v>
      </c>
      <c r="AN485" s="4">
        <v>113000</v>
      </c>
      <c r="AO485" s="4">
        <v>6957000</v>
      </c>
      <c r="AP485">
        <v>5</v>
      </c>
      <c r="AR485">
        <v>1010</v>
      </c>
      <c r="AT485" s="5" t="s">
        <v>1544</v>
      </c>
      <c r="AU485">
        <v>101980</v>
      </c>
      <c r="AW485" s="6" t="s">
        <v>12</v>
      </c>
      <c r="AX485">
        <v>1</v>
      </c>
      <c r="AY485" t="s">
        <v>13</v>
      </c>
      <c r="AZ485" t="s">
        <v>1545</v>
      </c>
      <c r="BA485" t="s">
        <v>1546</v>
      </c>
      <c r="BB485">
        <v>1010</v>
      </c>
      <c r="BC485" t="s">
        <v>43</v>
      </c>
      <c r="BD485" t="s">
        <v>44</v>
      </c>
      <c r="BF485" s="5">
        <v>43710.332638888904</v>
      </c>
      <c r="BG485" s="7" t="s">
        <v>17</v>
      </c>
      <c r="BI485">
        <v>6</v>
      </c>
      <c r="BJ485">
        <v>93233</v>
      </c>
      <c r="BK485">
        <v>132165</v>
      </c>
      <c r="BL485" t="s">
        <v>1547</v>
      </c>
      <c r="BX485">
        <v>147255</v>
      </c>
    </row>
    <row r="486" spans="1:76" x14ac:dyDescent="0.25">
      <c r="A486">
        <v>148225</v>
      </c>
      <c r="B486">
        <v>113983</v>
      </c>
      <c r="F486" t="s">
        <v>0</v>
      </c>
      <c r="G486" t="s">
        <v>33</v>
      </c>
      <c r="H486" t="s">
        <v>1548</v>
      </c>
      <c r="I486" t="s">
        <v>3</v>
      </c>
      <c r="K486">
        <v>1</v>
      </c>
      <c r="L486" t="s">
        <v>4</v>
      </c>
      <c r="M486">
        <v>101980</v>
      </c>
      <c r="N486" t="s">
        <v>5</v>
      </c>
      <c r="O486" t="s">
        <v>5</v>
      </c>
      <c r="U486" t="s">
        <v>1549</v>
      </c>
      <c r="V486" s="1">
        <v>1</v>
      </c>
      <c r="W486" t="s">
        <v>1395</v>
      </c>
      <c r="X486" t="s">
        <v>1534</v>
      </c>
      <c r="Y486" t="s">
        <v>1397</v>
      </c>
      <c r="Z486" s="3">
        <v>15</v>
      </c>
      <c r="AA486" s="4">
        <v>1539</v>
      </c>
      <c r="AB486" s="4" t="s">
        <v>1534</v>
      </c>
      <c r="AC486" t="s">
        <v>1550</v>
      </c>
      <c r="AD486">
        <v>2007</v>
      </c>
      <c r="AE486">
        <v>7</v>
      </c>
      <c r="AF486">
        <v>30</v>
      </c>
      <c r="AG486" t="s">
        <v>1536</v>
      </c>
      <c r="AJ486" t="s">
        <v>5</v>
      </c>
      <c r="AK486" t="s">
        <v>11</v>
      </c>
      <c r="AL486">
        <v>116373</v>
      </c>
      <c r="AM486">
        <v>6952231</v>
      </c>
      <c r="AN486" s="4">
        <v>117000</v>
      </c>
      <c r="AO486" s="4">
        <v>6953000</v>
      </c>
      <c r="AP486">
        <v>25</v>
      </c>
      <c r="AR486">
        <v>1010</v>
      </c>
      <c r="AT486" s="5" t="s">
        <v>1551</v>
      </c>
      <c r="AU486">
        <v>101980</v>
      </c>
      <c r="AW486" s="6" t="s">
        <v>12</v>
      </c>
      <c r="AX486">
        <v>1</v>
      </c>
      <c r="AY486" t="s">
        <v>13</v>
      </c>
      <c r="AZ486" t="s">
        <v>1552</v>
      </c>
      <c r="BA486" t="s">
        <v>1553</v>
      </c>
      <c r="BB486">
        <v>1010</v>
      </c>
      <c r="BC486" t="s">
        <v>43</v>
      </c>
      <c r="BD486" t="s">
        <v>44</v>
      </c>
      <c r="BF486" s="5">
        <v>43710.332638888904</v>
      </c>
      <c r="BG486" s="7" t="s">
        <v>17</v>
      </c>
      <c r="BI486">
        <v>6</v>
      </c>
      <c r="BJ486">
        <v>99820</v>
      </c>
      <c r="BK486">
        <v>132155</v>
      </c>
      <c r="BL486" t="s">
        <v>1554</v>
      </c>
      <c r="BX486">
        <v>148225</v>
      </c>
    </row>
    <row r="487" spans="1:76" x14ac:dyDescent="0.25">
      <c r="A487">
        <v>148921</v>
      </c>
      <c r="B487">
        <v>125890</v>
      </c>
      <c r="F487" t="s">
        <v>0</v>
      </c>
      <c r="G487" t="s">
        <v>33</v>
      </c>
      <c r="H487" t="s">
        <v>1555</v>
      </c>
      <c r="I487" t="s">
        <v>3</v>
      </c>
      <c r="K487">
        <v>1</v>
      </c>
      <c r="L487" t="s">
        <v>4</v>
      </c>
      <c r="M487">
        <v>101980</v>
      </c>
      <c r="N487" t="s">
        <v>5</v>
      </c>
      <c r="O487" t="s">
        <v>5</v>
      </c>
      <c r="U487" t="s">
        <v>1549</v>
      </c>
      <c r="V487" s="1">
        <v>1</v>
      </c>
      <c r="W487" t="s">
        <v>1395</v>
      </c>
      <c r="X487" t="s">
        <v>1534</v>
      </c>
      <c r="Y487" t="s">
        <v>1397</v>
      </c>
      <c r="Z487" s="3">
        <v>15</v>
      </c>
      <c r="AA487" s="4">
        <v>1539</v>
      </c>
      <c r="AB487" s="4" t="s">
        <v>1534</v>
      </c>
      <c r="AC487" t="s">
        <v>1556</v>
      </c>
      <c r="AD487">
        <v>2016</v>
      </c>
      <c r="AE487">
        <v>7</v>
      </c>
      <c r="AF487">
        <v>22</v>
      </c>
      <c r="AG487" t="s">
        <v>1536</v>
      </c>
      <c r="AJ487" t="s">
        <v>5</v>
      </c>
      <c r="AK487" t="s">
        <v>11</v>
      </c>
      <c r="AL487">
        <v>117767</v>
      </c>
      <c r="AM487">
        <v>6953540</v>
      </c>
      <c r="AN487" s="4">
        <v>117000</v>
      </c>
      <c r="AO487" s="4">
        <v>6953000</v>
      </c>
      <c r="AP487">
        <v>5</v>
      </c>
      <c r="AR487">
        <v>1010</v>
      </c>
      <c r="AT487" s="5" t="s">
        <v>1557</v>
      </c>
      <c r="AU487">
        <v>101980</v>
      </c>
      <c r="AW487" s="6" t="s">
        <v>12</v>
      </c>
      <c r="AX487">
        <v>1</v>
      </c>
      <c r="AY487" t="s">
        <v>13</v>
      </c>
      <c r="AZ487" t="s">
        <v>1558</v>
      </c>
      <c r="BA487" t="s">
        <v>1559</v>
      </c>
      <c r="BB487">
        <v>1010</v>
      </c>
      <c r="BC487" t="s">
        <v>43</v>
      </c>
      <c r="BD487" t="s">
        <v>44</v>
      </c>
      <c r="BF487" s="5">
        <v>43710.333333333299</v>
      </c>
      <c r="BG487" s="7" t="s">
        <v>17</v>
      </c>
      <c r="BI487">
        <v>6</v>
      </c>
      <c r="BJ487">
        <v>109580</v>
      </c>
      <c r="BK487">
        <v>132169</v>
      </c>
      <c r="BL487" t="s">
        <v>1560</v>
      </c>
      <c r="BX487">
        <v>148921</v>
      </c>
    </row>
    <row r="488" spans="1:76" x14ac:dyDescent="0.25">
      <c r="A488">
        <v>150212</v>
      </c>
      <c r="B488">
        <v>115040</v>
      </c>
      <c r="F488" t="s">
        <v>0</v>
      </c>
      <c r="G488" t="s">
        <v>33</v>
      </c>
      <c r="H488" t="s">
        <v>1561</v>
      </c>
      <c r="I488" t="s">
        <v>3</v>
      </c>
      <c r="K488">
        <v>1</v>
      </c>
      <c r="L488" t="s">
        <v>4</v>
      </c>
      <c r="M488">
        <v>101980</v>
      </c>
      <c r="N488" t="s">
        <v>5</v>
      </c>
      <c r="O488" t="s">
        <v>5</v>
      </c>
      <c r="U488" t="s">
        <v>1562</v>
      </c>
      <c r="V488" s="1">
        <v>1</v>
      </c>
      <c r="W488" t="s">
        <v>1395</v>
      </c>
      <c r="X488" t="s">
        <v>1534</v>
      </c>
      <c r="Y488" t="s">
        <v>1397</v>
      </c>
      <c r="Z488" s="3">
        <v>15</v>
      </c>
      <c r="AA488" s="4">
        <v>1539</v>
      </c>
      <c r="AB488" s="4" t="s">
        <v>1534</v>
      </c>
      <c r="AC488" t="s">
        <v>1563</v>
      </c>
      <c r="AD488">
        <v>2003</v>
      </c>
      <c r="AE488">
        <v>6</v>
      </c>
      <c r="AF488">
        <v>14</v>
      </c>
      <c r="AG488" t="s">
        <v>1536</v>
      </c>
      <c r="AJ488" t="s">
        <v>5</v>
      </c>
      <c r="AK488" t="s">
        <v>11</v>
      </c>
      <c r="AL488">
        <v>121219</v>
      </c>
      <c r="AM488">
        <v>6956623</v>
      </c>
      <c r="AN488" s="4">
        <v>121000</v>
      </c>
      <c r="AO488" s="4">
        <v>6957000</v>
      </c>
      <c r="AP488">
        <v>250</v>
      </c>
      <c r="AR488">
        <v>1010</v>
      </c>
      <c r="AT488" s="5" t="s">
        <v>1564</v>
      </c>
      <c r="AU488">
        <v>101980</v>
      </c>
      <c r="AW488" s="6" t="s">
        <v>12</v>
      </c>
      <c r="AX488">
        <v>1</v>
      </c>
      <c r="AY488" t="s">
        <v>13</v>
      </c>
      <c r="AZ488" t="s">
        <v>1565</v>
      </c>
      <c r="BA488" t="s">
        <v>1566</v>
      </c>
      <c r="BB488">
        <v>1010</v>
      </c>
      <c r="BC488" t="s">
        <v>43</v>
      </c>
      <c r="BD488" t="s">
        <v>44</v>
      </c>
      <c r="BF488" s="5">
        <v>43710.332638888904</v>
      </c>
      <c r="BG488" s="7" t="s">
        <v>17</v>
      </c>
      <c r="BI488">
        <v>6</v>
      </c>
      <c r="BJ488">
        <v>100548</v>
      </c>
      <c r="BK488">
        <v>132146</v>
      </c>
      <c r="BL488" t="s">
        <v>1567</v>
      </c>
      <c r="BX488">
        <v>150212</v>
      </c>
    </row>
    <row r="489" spans="1:76" x14ac:dyDescent="0.25">
      <c r="A489">
        <v>150238</v>
      </c>
      <c r="B489">
        <v>115046</v>
      </c>
      <c r="F489" t="s">
        <v>0</v>
      </c>
      <c r="G489" t="s">
        <v>33</v>
      </c>
      <c r="H489" t="s">
        <v>1568</v>
      </c>
      <c r="I489" t="s">
        <v>3</v>
      </c>
      <c r="K489">
        <v>1</v>
      </c>
      <c r="L489" t="s">
        <v>4</v>
      </c>
      <c r="M489">
        <v>101980</v>
      </c>
      <c r="N489" t="s">
        <v>5</v>
      </c>
      <c r="O489" t="s">
        <v>5</v>
      </c>
      <c r="U489" t="s">
        <v>1562</v>
      </c>
      <c r="V489" s="1">
        <v>1</v>
      </c>
      <c r="W489" t="s">
        <v>1395</v>
      </c>
      <c r="X489" t="s">
        <v>1534</v>
      </c>
      <c r="Y489" t="s">
        <v>1397</v>
      </c>
      <c r="Z489" s="3">
        <v>15</v>
      </c>
      <c r="AA489" s="4">
        <v>1539</v>
      </c>
      <c r="AB489" s="4" t="s">
        <v>1534</v>
      </c>
      <c r="AC489" t="s">
        <v>1563</v>
      </c>
      <c r="AD489">
        <v>2004</v>
      </c>
      <c r="AE489">
        <v>7</v>
      </c>
      <c r="AF489">
        <v>24</v>
      </c>
      <c r="AG489" t="s">
        <v>1536</v>
      </c>
      <c r="AJ489" t="s">
        <v>5</v>
      </c>
      <c r="AK489" t="s">
        <v>11</v>
      </c>
      <c r="AL489">
        <v>121325</v>
      </c>
      <c r="AM489">
        <v>6956674</v>
      </c>
      <c r="AN489" s="4">
        <v>121000</v>
      </c>
      <c r="AO489" s="4">
        <v>6957000</v>
      </c>
      <c r="AP489">
        <v>50</v>
      </c>
      <c r="AR489">
        <v>1010</v>
      </c>
      <c r="AT489" s="5" t="s">
        <v>1569</v>
      </c>
      <c r="AU489">
        <v>101980</v>
      </c>
      <c r="AW489" s="6" t="s">
        <v>12</v>
      </c>
      <c r="AX489">
        <v>1</v>
      </c>
      <c r="AY489" t="s">
        <v>13</v>
      </c>
      <c r="AZ489" t="s">
        <v>1570</v>
      </c>
      <c r="BA489" t="s">
        <v>1571</v>
      </c>
      <c r="BB489">
        <v>1010</v>
      </c>
      <c r="BC489" t="s">
        <v>43</v>
      </c>
      <c r="BD489" t="s">
        <v>44</v>
      </c>
      <c r="BF489" s="5">
        <v>43710.332638888904</v>
      </c>
      <c r="BG489" s="7" t="s">
        <v>17</v>
      </c>
      <c r="BI489">
        <v>6</v>
      </c>
      <c r="BJ489">
        <v>100551</v>
      </c>
      <c r="BK489">
        <v>132149</v>
      </c>
      <c r="BL489" t="s">
        <v>1572</v>
      </c>
      <c r="BX489">
        <v>150238</v>
      </c>
    </row>
    <row r="490" spans="1:76" x14ac:dyDescent="0.25">
      <c r="A490">
        <v>150960</v>
      </c>
      <c r="B490">
        <v>116153</v>
      </c>
      <c r="F490" t="s">
        <v>0</v>
      </c>
      <c r="G490" t="s">
        <v>33</v>
      </c>
      <c r="H490" t="s">
        <v>1573</v>
      </c>
      <c r="I490" t="s">
        <v>3</v>
      </c>
      <c r="K490">
        <v>1</v>
      </c>
      <c r="L490" t="s">
        <v>4</v>
      </c>
      <c r="M490">
        <v>101980</v>
      </c>
      <c r="N490" t="s">
        <v>5</v>
      </c>
      <c r="O490" t="s">
        <v>5</v>
      </c>
      <c r="U490" t="s">
        <v>1574</v>
      </c>
      <c r="V490" s="1">
        <v>1</v>
      </c>
      <c r="W490" t="s">
        <v>1395</v>
      </c>
      <c r="X490" t="s">
        <v>1534</v>
      </c>
      <c r="Y490" t="s">
        <v>1397</v>
      </c>
      <c r="Z490" s="3">
        <v>15</v>
      </c>
      <c r="AA490" s="4">
        <v>1539</v>
      </c>
      <c r="AB490" s="4" t="s">
        <v>1534</v>
      </c>
      <c r="AC490" t="s">
        <v>1575</v>
      </c>
      <c r="AD490">
        <v>2011</v>
      </c>
      <c r="AE490">
        <v>7</v>
      </c>
      <c r="AF490">
        <v>20</v>
      </c>
      <c r="AG490" t="s">
        <v>1536</v>
      </c>
      <c r="AJ490" t="s">
        <v>5</v>
      </c>
      <c r="AK490" t="s">
        <v>11</v>
      </c>
      <c r="AL490">
        <v>123534</v>
      </c>
      <c r="AM490">
        <v>6953022</v>
      </c>
      <c r="AN490" s="4">
        <v>123000</v>
      </c>
      <c r="AO490" s="4">
        <v>6953000</v>
      </c>
      <c r="AP490">
        <v>5</v>
      </c>
      <c r="AR490">
        <v>1010</v>
      </c>
      <c r="AT490" s="5" t="s">
        <v>1576</v>
      </c>
      <c r="AU490">
        <v>101980</v>
      </c>
      <c r="AW490" s="6" t="s">
        <v>12</v>
      </c>
      <c r="AX490">
        <v>1</v>
      </c>
      <c r="AY490" t="s">
        <v>13</v>
      </c>
      <c r="AZ490" t="s">
        <v>1577</v>
      </c>
      <c r="BA490" t="s">
        <v>1578</v>
      </c>
      <c r="BB490">
        <v>1010</v>
      </c>
      <c r="BC490" t="s">
        <v>43</v>
      </c>
      <c r="BD490" t="s">
        <v>44</v>
      </c>
      <c r="BF490" s="5">
        <v>43710.332638888904</v>
      </c>
      <c r="BG490" s="7" t="s">
        <v>17</v>
      </c>
      <c r="BI490">
        <v>6</v>
      </c>
      <c r="BJ490">
        <v>101521</v>
      </c>
      <c r="BK490">
        <v>132159</v>
      </c>
      <c r="BL490" t="s">
        <v>1579</v>
      </c>
      <c r="BX490">
        <v>150960</v>
      </c>
    </row>
    <row r="491" spans="1:76" x14ac:dyDescent="0.25">
      <c r="A491">
        <v>151341</v>
      </c>
      <c r="B491">
        <v>116209</v>
      </c>
      <c r="F491" t="s">
        <v>0</v>
      </c>
      <c r="G491" t="s">
        <v>33</v>
      </c>
      <c r="H491" t="s">
        <v>1580</v>
      </c>
      <c r="I491" t="s">
        <v>3</v>
      </c>
      <c r="K491">
        <v>1</v>
      </c>
      <c r="L491" t="s">
        <v>4</v>
      </c>
      <c r="M491">
        <v>101980</v>
      </c>
      <c r="N491" t="s">
        <v>5</v>
      </c>
      <c r="O491" t="s">
        <v>5</v>
      </c>
      <c r="U491" t="s">
        <v>1581</v>
      </c>
      <c r="V491" s="1">
        <v>1</v>
      </c>
      <c r="W491" t="s">
        <v>1395</v>
      </c>
      <c r="X491" t="s">
        <v>1534</v>
      </c>
      <c r="Y491" t="s">
        <v>1397</v>
      </c>
      <c r="Z491" s="3">
        <v>15</v>
      </c>
      <c r="AA491" s="4">
        <v>1539</v>
      </c>
      <c r="AB491" s="4" t="s">
        <v>1534</v>
      </c>
      <c r="AC491" t="s">
        <v>1582</v>
      </c>
      <c r="AD491">
        <v>2001</v>
      </c>
      <c r="AE491">
        <v>7</v>
      </c>
      <c r="AF491">
        <v>23</v>
      </c>
      <c r="AG491" t="s">
        <v>1536</v>
      </c>
      <c r="AJ491" t="s">
        <v>5</v>
      </c>
      <c r="AK491" t="s">
        <v>11</v>
      </c>
      <c r="AL491">
        <v>123922</v>
      </c>
      <c r="AM491">
        <v>6956953</v>
      </c>
      <c r="AN491" s="4">
        <v>123000</v>
      </c>
      <c r="AO491" s="4">
        <v>6957000</v>
      </c>
      <c r="AP491">
        <v>138</v>
      </c>
      <c r="AR491">
        <v>1010</v>
      </c>
      <c r="AT491" s="5" t="s">
        <v>1583</v>
      </c>
      <c r="AU491">
        <v>101980</v>
      </c>
      <c r="AW491" s="6" t="s">
        <v>12</v>
      </c>
      <c r="AX491">
        <v>1</v>
      </c>
      <c r="AY491" t="s">
        <v>13</v>
      </c>
      <c r="AZ491" t="s">
        <v>1584</v>
      </c>
      <c r="BA491" t="s">
        <v>1585</v>
      </c>
      <c r="BB491">
        <v>1010</v>
      </c>
      <c r="BC491" t="s">
        <v>43</v>
      </c>
      <c r="BD491" t="s">
        <v>44</v>
      </c>
      <c r="BF491" s="5">
        <v>43710.332638888904</v>
      </c>
      <c r="BG491" s="7" t="s">
        <v>17</v>
      </c>
      <c r="BI491">
        <v>6</v>
      </c>
      <c r="BJ491">
        <v>101558</v>
      </c>
      <c r="BK491">
        <v>132142</v>
      </c>
      <c r="BL491" t="s">
        <v>1586</v>
      </c>
      <c r="BX491">
        <v>151341</v>
      </c>
    </row>
    <row r="492" spans="1:76" x14ac:dyDescent="0.25">
      <c r="A492">
        <v>150605</v>
      </c>
      <c r="B492">
        <v>115201</v>
      </c>
      <c r="F492" t="s">
        <v>0</v>
      </c>
      <c r="G492" t="s">
        <v>33</v>
      </c>
      <c r="H492" t="s">
        <v>1587</v>
      </c>
      <c r="I492" t="s">
        <v>3</v>
      </c>
      <c r="K492">
        <v>1</v>
      </c>
      <c r="L492" t="s">
        <v>4</v>
      </c>
      <c r="M492">
        <v>101980</v>
      </c>
      <c r="N492" t="s">
        <v>5</v>
      </c>
      <c r="O492" t="s">
        <v>5</v>
      </c>
      <c r="U492" t="s">
        <v>1581</v>
      </c>
      <c r="V492" s="1">
        <v>1</v>
      </c>
      <c r="W492" t="s">
        <v>1395</v>
      </c>
      <c r="X492" t="s">
        <v>1534</v>
      </c>
      <c r="Y492" t="s">
        <v>1397</v>
      </c>
      <c r="Z492" s="3">
        <v>15</v>
      </c>
      <c r="AA492" s="4">
        <v>1539</v>
      </c>
      <c r="AB492" s="4" t="s">
        <v>1534</v>
      </c>
      <c r="AC492" t="s">
        <v>1588</v>
      </c>
      <c r="AD492">
        <v>2003</v>
      </c>
      <c r="AE492">
        <v>6</v>
      </c>
      <c r="AF492">
        <v>14</v>
      </c>
      <c r="AG492" t="s">
        <v>1536</v>
      </c>
      <c r="AJ492" t="s">
        <v>5</v>
      </c>
      <c r="AK492" t="s">
        <v>11</v>
      </c>
      <c r="AL492">
        <v>122453</v>
      </c>
      <c r="AM492">
        <v>6956689</v>
      </c>
      <c r="AN492" s="4">
        <v>123000</v>
      </c>
      <c r="AO492" s="4">
        <v>6957000</v>
      </c>
      <c r="AP492">
        <v>573</v>
      </c>
      <c r="AR492">
        <v>1010</v>
      </c>
      <c r="AT492" s="5" t="s">
        <v>1589</v>
      </c>
      <c r="AU492">
        <v>101980</v>
      </c>
      <c r="AW492" s="6" t="s">
        <v>12</v>
      </c>
      <c r="AX492">
        <v>1</v>
      </c>
      <c r="AY492" t="s">
        <v>13</v>
      </c>
      <c r="AZ492" t="s">
        <v>1590</v>
      </c>
      <c r="BA492" t="s">
        <v>1591</v>
      </c>
      <c r="BB492">
        <v>1010</v>
      </c>
      <c r="BC492" t="s">
        <v>43</v>
      </c>
      <c r="BD492" t="s">
        <v>44</v>
      </c>
      <c r="BF492" s="5">
        <v>43710.332638888904</v>
      </c>
      <c r="BG492" s="7" t="s">
        <v>17</v>
      </c>
      <c r="BI492">
        <v>6</v>
      </c>
      <c r="BJ492">
        <v>100641</v>
      </c>
      <c r="BK492">
        <v>132147</v>
      </c>
      <c r="BL492" t="s">
        <v>1592</v>
      </c>
      <c r="BX492">
        <v>150605</v>
      </c>
    </row>
    <row r="493" spans="1:76" x14ac:dyDescent="0.25">
      <c r="A493">
        <v>150839</v>
      </c>
      <c r="B493">
        <v>116219</v>
      </c>
      <c r="F493" t="s">
        <v>0</v>
      </c>
      <c r="G493" t="s">
        <v>33</v>
      </c>
      <c r="H493" t="s">
        <v>1593</v>
      </c>
      <c r="I493" t="s">
        <v>3</v>
      </c>
      <c r="K493">
        <v>1</v>
      </c>
      <c r="L493" t="s">
        <v>4</v>
      </c>
      <c r="M493">
        <v>101980</v>
      </c>
      <c r="N493" t="s">
        <v>5</v>
      </c>
      <c r="O493" t="s">
        <v>5</v>
      </c>
      <c r="U493" t="s">
        <v>1581</v>
      </c>
      <c r="V493" s="1">
        <v>1</v>
      </c>
      <c r="W493" t="s">
        <v>1395</v>
      </c>
      <c r="X493" t="s">
        <v>1534</v>
      </c>
      <c r="Y493" t="s">
        <v>1397</v>
      </c>
      <c r="Z493" s="3">
        <v>15</v>
      </c>
      <c r="AA493" s="4">
        <v>1539</v>
      </c>
      <c r="AB493" s="4" t="s">
        <v>1534</v>
      </c>
      <c r="AC493" t="s">
        <v>1594</v>
      </c>
      <c r="AD493">
        <v>2004</v>
      </c>
      <c r="AE493">
        <v>7</v>
      </c>
      <c r="AF493">
        <v>24</v>
      </c>
      <c r="AG493" t="s">
        <v>1536</v>
      </c>
      <c r="AJ493" t="s">
        <v>5</v>
      </c>
      <c r="AK493" t="s">
        <v>11</v>
      </c>
      <c r="AL493">
        <v>123218</v>
      </c>
      <c r="AM493">
        <v>6957197</v>
      </c>
      <c r="AN493" s="4">
        <v>123000</v>
      </c>
      <c r="AO493" s="4">
        <v>6957000</v>
      </c>
      <c r="AP493">
        <v>194</v>
      </c>
      <c r="AR493">
        <v>1010</v>
      </c>
      <c r="AT493" s="5" t="s">
        <v>1595</v>
      </c>
      <c r="AU493">
        <v>101980</v>
      </c>
      <c r="AW493" s="6" t="s">
        <v>12</v>
      </c>
      <c r="AX493">
        <v>1</v>
      </c>
      <c r="AY493" t="s">
        <v>13</v>
      </c>
      <c r="AZ493" t="s">
        <v>1596</v>
      </c>
      <c r="BA493" t="s">
        <v>1597</v>
      </c>
      <c r="BB493">
        <v>1010</v>
      </c>
      <c r="BC493" t="s">
        <v>43</v>
      </c>
      <c r="BD493" t="s">
        <v>44</v>
      </c>
      <c r="BF493" s="5">
        <v>43710.332638888904</v>
      </c>
      <c r="BG493" s="7" t="s">
        <v>17</v>
      </c>
      <c r="BI493">
        <v>6</v>
      </c>
      <c r="BJ493">
        <v>101569</v>
      </c>
      <c r="BK493">
        <v>132150</v>
      </c>
      <c r="BL493" t="s">
        <v>1598</v>
      </c>
      <c r="BX493">
        <v>150839</v>
      </c>
    </row>
    <row r="494" spans="1:76" x14ac:dyDescent="0.25">
      <c r="A494">
        <v>150805</v>
      </c>
      <c r="B494">
        <v>59333</v>
      </c>
      <c r="F494" t="s">
        <v>0</v>
      </c>
      <c r="G494" t="s">
        <v>33</v>
      </c>
      <c r="H494" t="s">
        <v>1599</v>
      </c>
      <c r="I494" t="s">
        <v>3</v>
      </c>
      <c r="K494">
        <v>1</v>
      </c>
      <c r="L494" t="s">
        <v>4</v>
      </c>
      <c r="M494">
        <v>101980</v>
      </c>
      <c r="N494" t="s">
        <v>5</v>
      </c>
      <c r="O494" t="s">
        <v>5</v>
      </c>
      <c r="U494" t="s">
        <v>1581</v>
      </c>
      <c r="V494" s="1">
        <v>1</v>
      </c>
      <c r="W494" t="s">
        <v>1395</v>
      </c>
      <c r="X494" t="s">
        <v>1534</v>
      </c>
      <c r="Y494" t="s">
        <v>1397</v>
      </c>
      <c r="Z494" s="3">
        <v>15</v>
      </c>
      <c r="AA494" s="4">
        <v>1539</v>
      </c>
      <c r="AB494" s="4" t="s">
        <v>1534</v>
      </c>
      <c r="AC494" t="s">
        <v>1600</v>
      </c>
      <c r="AD494">
        <v>2009</v>
      </c>
      <c r="AE494">
        <v>9</v>
      </c>
      <c r="AF494">
        <v>20</v>
      </c>
      <c r="AG494" t="s">
        <v>214</v>
      </c>
      <c r="AJ494" t="s">
        <v>5</v>
      </c>
      <c r="AK494" t="s">
        <v>11</v>
      </c>
      <c r="AL494">
        <v>123150</v>
      </c>
      <c r="AM494">
        <v>6956990</v>
      </c>
      <c r="AN494" s="4">
        <v>123000</v>
      </c>
      <c r="AO494" s="4">
        <v>6957000</v>
      </c>
      <c r="AP494">
        <v>100</v>
      </c>
      <c r="AR494">
        <v>1010</v>
      </c>
      <c r="AS494" t="s">
        <v>1601</v>
      </c>
      <c r="AT494" s="5" t="s">
        <v>1602</v>
      </c>
      <c r="AU494">
        <v>101980</v>
      </c>
      <c r="AW494" s="6" t="s">
        <v>12</v>
      </c>
      <c r="AX494">
        <v>1</v>
      </c>
      <c r="AY494" t="s">
        <v>13</v>
      </c>
      <c r="AZ494" t="s">
        <v>1603</v>
      </c>
      <c r="BA494" t="s">
        <v>1604</v>
      </c>
      <c r="BB494">
        <v>1010</v>
      </c>
      <c r="BC494" t="s">
        <v>43</v>
      </c>
      <c r="BD494" t="s">
        <v>44</v>
      </c>
      <c r="BF494" s="5">
        <v>43709.903472222199</v>
      </c>
      <c r="BG494" s="7" t="s">
        <v>17</v>
      </c>
      <c r="BI494">
        <v>6</v>
      </c>
      <c r="BJ494">
        <v>55948</v>
      </c>
      <c r="BK494">
        <v>132157</v>
      </c>
      <c r="BL494" t="s">
        <v>1605</v>
      </c>
      <c r="BX494">
        <v>150805</v>
      </c>
    </row>
    <row r="495" spans="1:76" x14ac:dyDescent="0.25">
      <c r="A495">
        <v>150853</v>
      </c>
      <c r="B495">
        <v>116221</v>
      </c>
      <c r="F495" t="s">
        <v>0</v>
      </c>
      <c r="G495" t="s">
        <v>33</v>
      </c>
      <c r="H495" t="s">
        <v>1606</v>
      </c>
      <c r="I495" t="s">
        <v>3</v>
      </c>
      <c r="K495">
        <v>1</v>
      </c>
      <c r="L495" t="s">
        <v>4</v>
      </c>
      <c r="M495">
        <v>101980</v>
      </c>
      <c r="N495" t="s">
        <v>5</v>
      </c>
      <c r="O495" t="s">
        <v>5</v>
      </c>
      <c r="U495" t="s">
        <v>1581</v>
      </c>
      <c r="V495" s="1">
        <v>1</v>
      </c>
      <c r="W495" t="s">
        <v>1395</v>
      </c>
      <c r="X495" t="s">
        <v>1534</v>
      </c>
      <c r="Y495" t="s">
        <v>1397</v>
      </c>
      <c r="Z495" s="3">
        <v>15</v>
      </c>
      <c r="AA495" s="4">
        <v>1539</v>
      </c>
      <c r="AB495" s="4" t="s">
        <v>1534</v>
      </c>
      <c r="AC495" t="s">
        <v>1607</v>
      </c>
      <c r="AD495">
        <v>2011</v>
      </c>
      <c r="AE495">
        <v>7</v>
      </c>
      <c r="AF495">
        <v>18</v>
      </c>
      <c r="AG495" t="s">
        <v>1536</v>
      </c>
      <c r="AJ495" t="s">
        <v>5</v>
      </c>
      <c r="AK495" t="s">
        <v>11</v>
      </c>
      <c r="AL495">
        <v>123248</v>
      </c>
      <c r="AM495">
        <v>6957183</v>
      </c>
      <c r="AN495" s="4">
        <v>123000</v>
      </c>
      <c r="AO495" s="4">
        <v>6957000</v>
      </c>
      <c r="AP495">
        <v>10</v>
      </c>
      <c r="AR495">
        <v>1010</v>
      </c>
      <c r="AT495" s="5" t="s">
        <v>1608</v>
      </c>
      <c r="AU495">
        <v>101980</v>
      </c>
      <c r="AW495" s="6" t="s">
        <v>12</v>
      </c>
      <c r="AX495">
        <v>1</v>
      </c>
      <c r="AY495" t="s">
        <v>13</v>
      </c>
      <c r="AZ495" t="s">
        <v>1609</v>
      </c>
      <c r="BA495" t="s">
        <v>1610</v>
      </c>
      <c r="BB495">
        <v>1010</v>
      </c>
      <c r="BC495" t="s">
        <v>43</v>
      </c>
      <c r="BD495" t="s">
        <v>44</v>
      </c>
      <c r="BF495" s="5">
        <v>43710.332638888904</v>
      </c>
      <c r="BG495" s="7" t="s">
        <v>17</v>
      </c>
      <c r="BI495">
        <v>6</v>
      </c>
      <c r="BJ495">
        <v>101571</v>
      </c>
      <c r="BK495">
        <v>132160</v>
      </c>
      <c r="BL495" t="s">
        <v>1611</v>
      </c>
      <c r="BX495">
        <v>150853</v>
      </c>
    </row>
    <row r="496" spans="1:76" x14ac:dyDescent="0.25">
      <c r="A496">
        <v>151267</v>
      </c>
      <c r="B496">
        <v>116281</v>
      </c>
      <c r="F496" t="s">
        <v>0</v>
      </c>
      <c r="G496" t="s">
        <v>33</v>
      </c>
      <c r="H496" t="s">
        <v>1612</v>
      </c>
      <c r="I496" t="s">
        <v>3</v>
      </c>
      <c r="K496">
        <v>1</v>
      </c>
      <c r="L496" t="s">
        <v>4</v>
      </c>
      <c r="M496">
        <v>101980</v>
      </c>
      <c r="N496" t="s">
        <v>5</v>
      </c>
      <c r="O496" t="s">
        <v>5</v>
      </c>
      <c r="U496" t="s">
        <v>1581</v>
      </c>
      <c r="V496" s="1">
        <v>1</v>
      </c>
      <c r="W496" t="s">
        <v>1395</v>
      </c>
      <c r="X496" t="s">
        <v>1534</v>
      </c>
      <c r="Y496" t="s">
        <v>1397</v>
      </c>
      <c r="Z496" s="3">
        <v>15</v>
      </c>
      <c r="AA496" s="4">
        <v>1539</v>
      </c>
      <c r="AB496" s="4" t="s">
        <v>1534</v>
      </c>
      <c r="AC496" t="s">
        <v>1613</v>
      </c>
      <c r="AD496">
        <v>2015</v>
      </c>
      <c r="AE496">
        <v>9</v>
      </c>
      <c r="AF496">
        <v>3</v>
      </c>
      <c r="AG496" t="s">
        <v>1536</v>
      </c>
      <c r="AJ496" t="s">
        <v>5</v>
      </c>
      <c r="AK496" t="s">
        <v>11</v>
      </c>
      <c r="AL496">
        <v>123837</v>
      </c>
      <c r="AM496">
        <v>6957938</v>
      </c>
      <c r="AN496" s="4">
        <v>123000</v>
      </c>
      <c r="AO496" s="4">
        <v>6957000</v>
      </c>
      <c r="AP496">
        <v>10</v>
      </c>
      <c r="AR496">
        <v>1010</v>
      </c>
      <c r="AT496" s="5" t="s">
        <v>1614</v>
      </c>
      <c r="AU496">
        <v>101980</v>
      </c>
      <c r="AW496" s="6" t="s">
        <v>12</v>
      </c>
      <c r="AX496">
        <v>1</v>
      </c>
      <c r="AY496" t="s">
        <v>13</v>
      </c>
      <c r="AZ496" t="s">
        <v>1615</v>
      </c>
      <c r="BA496" t="s">
        <v>1616</v>
      </c>
      <c r="BB496">
        <v>1010</v>
      </c>
      <c r="BC496" t="s">
        <v>43</v>
      </c>
      <c r="BD496" t="s">
        <v>44</v>
      </c>
      <c r="BF496" s="5">
        <v>43710.332638888904</v>
      </c>
      <c r="BG496" s="7" t="s">
        <v>17</v>
      </c>
      <c r="BI496">
        <v>6</v>
      </c>
      <c r="BJ496">
        <v>101633</v>
      </c>
      <c r="BK496">
        <v>132166</v>
      </c>
      <c r="BL496" t="s">
        <v>1617</v>
      </c>
      <c r="BX496">
        <v>151267</v>
      </c>
    </row>
    <row r="497" spans="1:76" x14ac:dyDescent="0.25">
      <c r="A497">
        <v>151137</v>
      </c>
      <c r="B497">
        <v>121158</v>
      </c>
      <c r="F497" t="s">
        <v>0</v>
      </c>
      <c r="G497" t="s">
        <v>33</v>
      </c>
      <c r="H497" t="s">
        <v>1618</v>
      </c>
      <c r="I497" t="s">
        <v>3</v>
      </c>
      <c r="K497">
        <v>1</v>
      </c>
      <c r="L497" t="s">
        <v>4</v>
      </c>
      <c r="M497">
        <v>101980</v>
      </c>
      <c r="N497" t="s">
        <v>5</v>
      </c>
      <c r="O497" t="s">
        <v>5</v>
      </c>
      <c r="U497" t="s">
        <v>1581</v>
      </c>
      <c r="V497" s="1">
        <v>1</v>
      </c>
      <c r="W497" t="s">
        <v>1395</v>
      </c>
      <c r="X497" t="s">
        <v>1534</v>
      </c>
      <c r="Y497" t="s">
        <v>1397</v>
      </c>
      <c r="Z497" s="3">
        <v>15</v>
      </c>
      <c r="AA497" s="4">
        <v>1539</v>
      </c>
      <c r="AB497" s="4" t="s">
        <v>1534</v>
      </c>
      <c r="AC497" t="s">
        <v>1619</v>
      </c>
      <c r="AD497">
        <v>2016</v>
      </c>
      <c r="AE497">
        <v>6</v>
      </c>
      <c r="AF497">
        <v>19</v>
      </c>
      <c r="AG497" t="s">
        <v>1432</v>
      </c>
      <c r="AJ497" t="s">
        <v>5</v>
      </c>
      <c r="AK497" t="s">
        <v>11</v>
      </c>
      <c r="AL497">
        <v>123739</v>
      </c>
      <c r="AM497">
        <v>6957870</v>
      </c>
      <c r="AN497" s="4">
        <v>123000</v>
      </c>
      <c r="AO497" s="4">
        <v>6957000</v>
      </c>
      <c r="AP497">
        <v>50</v>
      </c>
      <c r="AR497">
        <v>1010</v>
      </c>
      <c r="AT497" s="5" t="s">
        <v>1620</v>
      </c>
      <c r="AU497">
        <v>101980</v>
      </c>
      <c r="AW497" s="6" t="s">
        <v>12</v>
      </c>
      <c r="AX497">
        <v>1</v>
      </c>
      <c r="AY497" t="s">
        <v>13</v>
      </c>
      <c r="AZ497" t="s">
        <v>1621</v>
      </c>
      <c r="BA497" t="s">
        <v>1622</v>
      </c>
      <c r="BB497">
        <v>1010</v>
      </c>
      <c r="BC497" t="s">
        <v>43</v>
      </c>
      <c r="BD497" t="s">
        <v>44</v>
      </c>
      <c r="BF497" s="5">
        <v>42540.867511574099</v>
      </c>
      <c r="BG497" s="7" t="s">
        <v>17</v>
      </c>
      <c r="BI497">
        <v>6</v>
      </c>
      <c r="BJ497">
        <v>105375</v>
      </c>
      <c r="BK497">
        <v>132170</v>
      </c>
      <c r="BL497" t="s">
        <v>1623</v>
      </c>
      <c r="BX497">
        <v>151137</v>
      </c>
    </row>
    <row r="498" spans="1:76" x14ac:dyDescent="0.25">
      <c r="A498">
        <v>151297</v>
      </c>
      <c r="B498">
        <v>116240</v>
      </c>
      <c r="F498" t="s">
        <v>0</v>
      </c>
      <c r="G498" t="s">
        <v>33</v>
      </c>
      <c r="H498" t="s">
        <v>1635</v>
      </c>
      <c r="I498" t="s">
        <v>3</v>
      </c>
      <c r="K498">
        <v>1</v>
      </c>
      <c r="L498" t="s">
        <v>4</v>
      </c>
      <c r="M498">
        <v>101980</v>
      </c>
      <c r="N498" t="s">
        <v>5</v>
      </c>
      <c r="O498" t="s">
        <v>5</v>
      </c>
      <c r="U498" t="s">
        <v>1636</v>
      </c>
      <c r="V498" s="1">
        <v>1</v>
      </c>
      <c r="W498" t="s">
        <v>1395</v>
      </c>
      <c r="X498" t="s">
        <v>1534</v>
      </c>
      <c r="Y498" t="s">
        <v>1397</v>
      </c>
      <c r="Z498" s="3">
        <v>15</v>
      </c>
      <c r="AA498" s="4">
        <v>1539</v>
      </c>
      <c r="AB498" s="4" t="s">
        <v>1534</v>
      </c>
      <c r="AC498" t="s">
        <v>1613</v>
      </c>
      <c r="AD498">
        <v>1997</v>
      </c>
      <c r="AE498">
        <v>5</v>
      </c>
      <c r="AF498">
        <v>20</v>
      </c>
      <c r="AG498" t="s">
        <v>1536</v>
      </c>
      <c r="AJ498" t="s">
        <v>5</v>
      </c>
      <c r="AK498" t="s">
        <v>11</v>
      </c>
      <c r="AL498">
        <v>123866</v>
      </c>
      <c r="AM498">
        <v>6958036</v>
      </c>
      <c r="AN498" s="4">
        <v>123000</v>
      </c>
      <c r="AO498" s="4">
        <v>6959000</v>
      </c>
      <c r="AP498">
        <v>250</v>
      </c>
      <c r="AR498">
        <v>1010</v>
      </c>
      <c r="AT498" s="5" t="s">
        <v>1637</v>
      </c>
      <c r="AU498">
        <v>101980</v>
      </c>
      <c r="AW498" s="6" t="s">
        <v>12</v>
      </c>
      <c r="AX498">
        <v>1</v>
      </c>
      <c r="AY498" t="s">
        <v>13</v>
      </c>
      <c r="AZ498" t="s">
        <v>1638</v>
      </c>
      <c r="BA498" t="s">
        <v>1639</v>
      </c>
      <c r="BB498">
        <v>1010</v>
      </c>
      <c r="BC498" t="s">
        <v>43</v>
      </c>
      <c r="BD498" t="s">
        <v>44</v>
      </c>
      <c r="BF498" s="5">
        <v>43710.332638888904</v>
      </c>
      <c r="BG498" s="7" t="s">
        <v>17</v>
      </c>
      <c r="BI498">
        <v>6</v>
      </c>
      <c r="BJ498">
        <v>101591</v>
      </c>
      <c r="BK498">
        <v>132136</v>
      </c>
      <c r="BL498" t="s">
        <v>1640</v>
      </c>
      <c r="BX498">
        <v>151297</v>
      </c>
    </row>
    <row r="499" spans="1:76" x14ac:dyDescent="0.25">
      <c r="A499">
        <v>151327</v>
      </c>
      <c r="B499">
        <v>116260</v>
      </c>
      <c r="F499" t="s">
        <v>0</v>
      </c>
      <c r="G499" t="s">
        <v>33</v>
      </c>
      <c r="H499" t="s">
        <v>1641</v>
      </c>
      <c r="I499" t="s">
        <v>3</v>
      </c>
      <c r="K499">
        <v>1</v>
      </c>
      <c r="L499" t="s">
        <v>4</v>
      </c>
      <c r="M499">
        <v>101980</v>
      </c>
      <c r="N499" t="s">
        <v>5</v>
      </c>
      <c r="O499" t="s">
        <v>5</v>
      </c>
      <c r="U499" t="s">
        <v>1636</v>
      </c>
      <c r="V499" s="1">
        <v>1</v>
      </c>
      <c r="W499" t="s">
        <v>1395</v>
      </c>
      <c r="X499" t="s">
        <v>1534</v>
      </c>
      <c r="Y499" t="s">
        <v>1397</v>
      </c>
      <c r="Z499" s="3">
        <v>15</v>
      </c>
      <c r="AA499" s="4">
        <v>1539</v>
      </c>
      <c r="AB499" s="4" t="s">
        <v>1534</v>
      </c>
      <c r="AC499" t="s">
        <v>1642</v>
      </c>
      <c r="AD499">
        <v>2001</v>
      </c>
      <c r="AE499">
        <v>9</v>
      </c>
      <c r="AF499">
        <v>26</v>
      </c>
      <c r="AG499" t="s">
        <v>1536</v>
      </c>
      <c r="AJ499" t="s">
        <v>5</v>
      </c>
      <c r="AK499" t="s">
        <v>11</v>
      </c>
      <c r="AL499">
        <v>123899</v>
      </c>
      <c r="AM499">
        <v>6958385</v>
      </c>
      <c r="AN499" s="4">
        <v>123000</v>
      </c>
      <c r="AO499" s="4">
        <v>6959000</v>
      </c>
      <c r="AP499">
        <v>250</v>
      </c>
      <c r="AR499">
        <v>1010</v>
      </c>
      <c r="AT499" s="5" t="s">
        <v>1643</v>
      </c>
      <c r="AU499">
        <v>101980</v>
      </c>
      <c r="AW499" s="6" t="s">
        <v>12</v>
      </c>
      <c r="AX499">
        <v>1</v>
      </c>
      <c r="AY499" t="s">
        <v>13</v>
      </c>
      <c r="AZ499" t="s">
        <v>1644</v>
      </c>
      <c r="BA499" t="s">
        <v>1645</v>
      </c>
      <c r="BB499">
        <v>1010</v>
      </c>
      <c r="BC499" t="s">
        <v>43</v>
      </c>
      <c r="BD499" t="s">
        <v>44</v>
      </c>
      <c r="BF499" s="5">
        <v>42444.9066550926</v>
      </c>
      <c r="BG499" s="7" t="s">
        <v>17</v>
      </c>
      <c r="BI499">
        <v>6</v>
      </c>
      <c r="BJ499">
        <v>101610</v>
      </c>
      <c r="BK499">
        <v>132143</v>
      </c>
      <c r="BL499" t="s">
        <v>1646</v>
      </c>
      <c r="BX499">
        <v>151327</v>
      </c>
    </row>
    <row r="500" spans="1:76" x14ac:dyDescent="0.25">
      <c r="A500">
        <v>150666</v>
      </c>
      <c r="B500">
        <v>115425</v>
      </c>
      <c r="F500" t="s">
        <v>0</v>
      </c>
      <c r="G500" t="s">
        <v>33</v>
      </c>
      <c r="H500" t="s">
        <v>1647</v>
      </c>
      <c r="I500" t="s">
        <v>3</v>
      </c>
      <c r="K500">
        <v>1</v>
      </c>
      <c r="L500" t="s">
        <v>4</v>
      </c>
      <c r="M500">
        <v>101980</v>
      </c>
      <c r="N500" t="s">
        <v>5</v>
      </c>
      <c r="O500" t="s">
        <v>5</v>
      </c>
      <c r="U500" t="s">
        <v>1636</v>
      </c>
      <c r="V500" s="1">
        <v>1</v>
      </c>
      <c r="W500" t="s">
        <v>1395</v>
      </c>
      <c r="X500" t="s">
        <v>1534</v>
      </c>
      <c r="Y500" t="s">
        <v>1397</v>
      </c>
      <c r="Z500" s="3">
        <v>15</v>
      </c>
      <c r="AA500" s="4">
        <v>1539</v>
      </c>
      <c r="AB500" s="4" t="s">
        <v>1534</v>
      </c>
      <c r="AC500" t="s">
        <v>1648</v>
      </c>
      <c r="AD500">
        <v>2005</v>
      </c>
      <c r="AE500">
        <v>7</v>
      </c>
      <c r="AF500">
        <v>29</v>
      </c>
      <c r="AG500" t="s">
        <v>1536</v>
      </c>
      <c r="AJ500" t="s">
        <v>5</v>
      </c>
      <c r="AK500" t="s">
        <v>11</v>
      </c>
      <c r="AL500">
        <v>122607</v>
      </c>
      <c r="AM500">
        <v>6959421</v>
      </c>
      <c r="AN500" s="4">
        <v>123000</v>
      </c>
      <c r="AO500" s="4">
        <v>6959000</v>
      </c>
      <c r="AP500">
        <v>100</v>
      </c>
      <c r="AR500">
        <v>1010</v>
      </c>
      <c r="AS500" t="s">
        <v>1649</v>
      </c>
      <c r="AT500" s="5" t="s">
        <v>1650</v>
      </c>
      <c r="AU500">
        <v>101980</v>
      </c>
      <c r="AW500" s="6" t="s">
        <v>12</v>
      </c>
      <c r="AX500">
        <v>1</v>
      </c>
      <c r="AY500" t="s">
        <v>13</v>
      </c>
      <c r="AZ500" t="s">
        <v>1651</v>
      </c>
      <c r="BA500" t="s">
        <v>1652</v>
      </c>
      <c r="BB500">
        <v>1010</v>
      </c>
      <c r="BC500" t="s">
        <v>43</v>
      </c>
      <c r="BD500" t="s">
        <v>44</v>
      </c>
      <c r="BF500" s="5">
        <v>43710.332638888904</v>
      </c>
      <c r="BG500" s="7" t="s">
        <v>17</v>
      </c>
      <c r="BI500">
        <v>6</v>
      </c>
      <c r="BJ500">
        <v>100855</v>
      </c>
      <c r="BK500">
        <v>132153</v>
      </c>
      <c r="BL500" t="s">
        <v>1653</v>
      </c>
      <c r="BX500">
        <v>150666</v>
      </c>
    </row>
    <row r="501" spans="1:76" x14ac:dyDescent="0.25">
      <c r="A501">
        <v>151803</v>
      </c>
      <c r="B501">
        <v>59442</v>
      </c>
      <c r="F501" t="s">
        <v>0</v>
      </c>
      <c r="G501" t="s">
        <v>33</v>
      </c>
      <c r="H501" t="s">
        <v>1661</v>
      </c>
      <c r="I501" t="s">
        <v>3</v>
      </c>
      <c r="K501">
        <v>1</v>
      </c>
      <c r="L501" t="s">
        <v>4</v>
      </c>
      <c r="M501">
        <v>101980</v>
      </c>
      <c r="N501" t="s">
        <v>5</v>
      </c>
      <c r="O501" t="s">
        <v>5</v>
      </c>
      <c r="U501" t="s">
        <v>1662</v>
      </c>
      <c r="V501" s="1">
        <v>1</v>
      </c>
      <c r="W501" t="s">
        <v>1395</v>
      </c>
      <c r="X501" t="s">
        <v>1534</v>
      </c>
      <c r="Y501" t="s">
        <v>1397</v>
      </c>
      <c r="Z501" s="3">
        <v>15</v>
      </c>
      <c r="AA501" s="4">
        <v>1539</v>
      </c>
      <c r="AB501" s="4" t="s">
        <v>1534</v>
      </c>
      <c r="AC501" t="s">
        <v>1663</v>
      </c>
      <c r="AD501">
        <v>2014</v>
      </c>
      <c r="AE501">
        <v>6</v>
      </c>
      <c r="AF501">
        <v>11</v>
      </c>
      <c r="AG501" t="s">
        <v>1664</v>
      </c>
      <c r="AJ501" t="s">
        <v>5</v>
      </c>
      <c r="AK501" t="s">
        <v>11</v>
      </c>
      <c r="AL501">
        <v>124466</v>
      </c>
      <c r="AM501">
        <v>6955484</v>
      </c>
      <c r="AN501" s="4">
        <v>125000</v>
      </c>
      <c r="AO501" s="4">
        <v>6955000</v>
      </c>
      <c r="AP501">
        <v>10</v>
      </c>
      <c r="AR501">
        <v>1010</v>
      </c>
      <c r="AS501" t="s">
        <v>1665</v>
      </c>
      <c r="AT501" s="5" t="s">
        <v>1666</v>
      </c>
      <c r="AU501">
        <v>101980</v>
      </c>
      <c r="AW501" s="6" t="s">
        <v>12</v>
      </c>
      <c r="AX501">
        <v>1</v>
      </c>
      <c r="AY501" t="s">
        <v>13</v>
      </c>
      <c r="AZ501" t="s">
        <v>1667</v>
      </c>
      <c r="BA501" t="s">
        <v>1668</v>
      </c>
      <c r="BB501">
        <v>1010</v>
      </c>
      <c r="BC501" t="s">
        <v>43</v>
      </c>
      <c r="BD501" t="s">
        <v>44</v>
      </c>
      <c r="BF501" s="5">
        <v>41816.594444444403</v>
      </c>
      <c r="BG501" s="7" t="s">
        <v>17</v>
      </c>
      <c r="BI501">
        <v>6</v>
      </c>
      <c r="BJ501">
        <v>56074</v>
      </c>
      <c r="BK501">
        <v>132164</v>
      </c>
      <c r="BL501" t="s">
        <v>1669</v>
      </c>
      <c r="BX501">
        <v>151803</v>
      </c>
    </row>
    <row r="502" spans="1:76" x14ac:dyDescent="0.25">
      <c r="A502">
        <v>151936</v>
      </c>
      <c r="B502">
        <v>206251</v>
      </c>
      <c r="F502" t="s">
        <v>0</v>
      </c>
      <c r="G502" t="s">
        <v>101</v>
      </c>
      <c r="H502" t="s">
        <v>1670</v>
      </c>
      <c r="I502" s="8" t="str">
        <f>HYPERLINK(AT502,"Hb")</f>
        <v>Hb</v>
      </c>
      <c r="K502">
        <v>1</v>
      </c>
      <c r="L502" t="s">
        <v>4</v>
      </c>
      <c r="M502">
        <v>101980</v>
      </c>
      <c r="N502" t="s">
        <v>5</v>
      </c>
      <c r="O502" t="s">
        <v>5</v>
      </c>
      <c r="U502" t="s">
        <v>1671</v>
      </c>
      <c r="V502" s="1">
        <v>1</v>
      </c>
      <c r="W502" t="s">
        <v>1395</v>
      </c>
      <c r="X502" t="s">
        <v>1534</v>
      </c>
      <c r="Y502" t="s">
        <v>1397</v>
      </c>
      <c r="Z502" s="3">
        <v>15</v>
      </c>
      <c r="AA502" s="4">
        <v>1539</v>
      </c>
      <c r="AB502" s="4" t="s">
        <v>1534</v>
      </c>
      <c r="AC502" t="s">
        <v>1672</v>
      </c>
      <c r="AD502">
        <v>1995</v>
      </c>
      <c r="AE502">
        <v>6</v>
      </c>
      <c r="AF502">
        <v>25</v>
      </c>
      <c r="AG502" t="s">
        <v>170</v>
      </c>
      <c r="AH502" t="s">
        <v>106</v>
      </c>
      <c r="AJ502" t="s">
        <v>5</v>
      </c>
      <c r="AK502" t="s">
        <v>11</v>
      </c>
      <c r="AL502">
        <v>124617</v>
      </c>
      <c r="AM502">
        <v>6957947</v>
      </c>
      <c r="AN502" s="4">
        <v>125000</v>
      </c>
      <c r="AO502" s="4">
        <v>6957000</v>
      </c>
      <c r="AP502">
        <v>707</v>
      </c>
      <c r="AR502">
        <v>37</v>
      </c>
      <c r="AT502" t="s">
        <v>1673</v>
      </c>
      <c r="AU502">
        <v>101980</v>
      </c>
      <c r="AW502" s="6" t="s">
        <v>12</v>
      </c>
      <c r="AX502">
        <v>1</v>
      </c>
      <c r="AY502" t="s">
        <v>13</v>
      </c>
      <c r="AZ502" t="s">
        <v>1674</v>
      </c>
      <c r="BA502" t="s">
        <v>1675</v>
      </c>
      <c r="BB502">
        <v>37</v>
      </c>
      <c r="BC502" t="s">
        <v>110</v>
      </c>
      <c r="BD502" t="s">
        <v>30</v>
      </c>
      <c r="BE502">
        <v>1</v>
      </c>
      <c r="BF502" s="5">
        <v>41767</v>
      </c>
      <c r="BG502" s="7" t="s">
        <v>17</v>
      </c>
      <c r="BI502">
        <v>4</v>
      </c>
      <c r="BJ502">
        <v>361654</v>
      </c>
      <c r="BK502">
        <v>132135</v>
      </c>
      <c r="BL502" t="s">
        <v>1676</v>
      </c>
      <c r="BN502" t="s">
        <v>1677</v>
      </c>
      <c r="BX502">
        <v>151936</v>
      </c>
    </row>
    <row r="503" spans="1:76" x14ac:dyDescent="0.25">
      <c r="A503">
        <v>151484</v>
      </c>
      <c r="B503">
        <v>116759</v>
      </c>
      <c r="F503" t="s">
        <v>0</v>
      </c>
      <c r="G503" t="s">
        <v>33</v>
      </c>
      <c r="H503" t="s">
        <v>1678</v>
      </c>
      <c r="I503" t="s">
        <v>3</v>
      </c>
      <c r="K503">
        <v>1</v>
      </c>
      <c r="L503" t="s">
        <v>4</v>
      </c>
      <c r="M503">
        <v>101980</v>
      </c>
      <c r="N503" t="s">
        <v>5</v>
      </c>
      <c r="O503" t="s">
        <v>5</v>
      </c>
      <c r="U503" t="s">
        <v>1671</v>
      </c>
      <c r="V503" s="1">
        <v>1</v>
      </c>
      <c r="W503" t="s">
        <v>1395</v>
      </c>
      <c r="X503" t="s">
        <v>1534</v>
      </c>
      <c r="Y503" t="s">
        <v>1397</v>
      </c>
      <c r="Z503" s="3">
        <v>15</v>
      </c>
      <c r="AA503" s="4">
        <v>1539</v>
      </c>
      <c r="AB503" s="4" t="s">
        <v>1534</v>
      </c>
      <c r="AC503" t="s">
        <v>1679</v>
      </c>
      <c r="AD503">
        <v>2015</v>
      </c>
      <c r="AE503">
        <v>6</v>
      </c>
      <c r="AF503">
        <v>12</v>
      </c>
      <c r="AG503" t="s">
        <v>1536</v>
      </c>
      <c r="AJ503" t="s">
        <v>5</v>
      </c>
      <c r="AK503" t="s">
        <v>11</v>
      </c>
      <c r="AL503">
        <v>124111</v>
      </c>
      <c r="AM503">
        <v>6957696</v>
      </c>
      <c r="AN503" s="4">
        <v>125000</v>
      </c>
      <c r="AO503" s="4">
        <v>6957000</v>
      </c>
      <c r="AP503">
        <v>25</v>
      </c>
      <c r="AR503">
        <v>1010</v>
      </c>
      <c r="AT503" s="5" t="s">
        <v>1680</v>
      </c>
      <c r="AU503">
        <v>101980</v>
      </c>
      <c r="AW503" s="6" t="s">
        <v>12</v>
      </c>
      <c r="AX503">
        <v>1</v>
      </c>
      <c r="AY503" t="s">
        <v>13</v>
      </c>
      <c r="AZ503" t="s">
        <v>1681</v>
      </c>
      <c r="BA503" t="s">
        <v>1682</v>
      </c>
      <c r="BB503">
        <v>1010</v>
      </c>
      <c r="BC503" t="s">
        <v>43</v>
      </c>
      <c r="BD503" t="s">
        <v>44</v>
      </c>
      <c r="BF503" s="5">
        <v>43710.332638888904</v>
      </c>
      <c r="BG503" s="7" t="s">
        <v>17</v>
      </c>
      <c r="BI503">
        <v>6</v>
      </c>
      <c r="BJ503">
        <v>101959</v>
      </c>
      <c r="BK503">
        <v>132167</v>
      </c>
      <c r="BL503" t="s">
        <v>1683</v>
      </c>
      <c r="BX503">
        <v>151484</v>
      </c>
    </row>
    <row r="504" spans="1:76" x14ac:dyDescent="0.25">
      <c r="A504">
        <v>152362</v>
      </c>
      <c r="B504">
        <v>127318</v>
      </c>
      <c r="F504" t="s">
        <v>0</v>
      </c>
      <c r="G504" t="s">
        <v>33</v>
      </c>
      <c r="H504" t="s">
        <v>1684</v>
      </c>
      <c r="I504" t="s">
        <v>3</v>
      </c>
      <c r="K504">
        <v>1</v>
      </c>
      <c r="L504" t="s">
        <v>4</v>
      </c>
      <c r="M504">
        <v>101980</v>
      </c>
      <c r="N504" t="s">
        <v>5</v>
      </c>
      <c r="O504" t="s">
        <v>5</v>
      </c>
      <c r="U504" t="s">
        <v>1671</v>
      </c>
      <c r="V504" s="1">
        <v>1</v>
      </c>
      <c r="W504" t="s">
        <v>1395</v>
      </c>
      <c r="X504" t="s">
        <v>1534</v>
      </c>
      <c r="Y504" t="s">
        <v>1397</v>
      </c>
      <c r="Z504" s="3">
        <v>15</v>
      </c>
      <c r="AA504" s="4">
        <v>1539</v>
      </c>
      <c r="AB504" s="4" t="s">
        <v>1534</v>
      </c>
      <c r="AC504" t="s">
        <v>1685</v>
      </c>
      <c r="AD504">
        <v>2016</v>
      </c>
      <c r="AE504">
        <v>8</v>
      </c>
      <c r="AF504">
        <v>4</v>
      </c>
      <c r="AG504" t="s">
        <v>1536</v>
      </c>
      <c r="AJ504" t="s">
        <v>5</v>
      </c>
      <c r="AK504" t="s">
        <v>11</v>
      </c>
      <c r="AL504">
        <v>125071</v>
      </c>
      <c r="AM504">
        <v>6957526</v>
      </c>
      <c r="AN504" s="4">
        <v>125000</v>
      </c>
      <c r="AO504" s="4">
        <v>6957000</v>
      </c>
      <c r="AP504">
        <v>5</v>
      </c>
      <c r="AR504">
        <v>1010</v>
      </c>
      <c r="AT504" s="5" t="s">
        <v>1686</v>
      </c>
      <c r="AU504">
        <v>101980</v>
      </c>
      <c r="AW504" s="6" t="s">
        <v>12</v>
      </c>
      <c r="AX504">
        <v>1</v>
      </c>
      <c r="AY504" t="s">
        <v>13</v>
      </c>
      <c r="AZ504" t="s">
        <v>1687</v>
      </c>
      <c r="BA504" t="s">
        <v>1688</v>
      </c>
      <c r="BB504">
        <v>1010</v>
      </c>
      <c r="BC504" t="s">
        <v>43</v>
      </c>
      <c r="BD504" t="s">
        <v>44</v>
      </c>
      <c r="BF504" s="5">
        <v>43710.333333333299</v>
      </c>
      <c r="BG504" s="7" t="s">
        <v>17</v>
      </c>
      <c r="BI504">
        <v>6</v>
      </c>
      <c r="BJ504">
        <v>110837</v>
      </c>
      <c r="BK504">
        <v>132171</v>
      </c>
      <c r="BL504" t="s">
        <v>1689</v>
      </c>
      <c r="BX504">
        <v>152362</v>
      </c>
    </row>
    <row r="505" spans="1:76" x14ac:dyDescent="0.25">
      <c r="A505">
        <v>151925</v>
      </c>
      <c r="B505">
        <v>103619</v>
      </c>
      <c r="F505" t="s">
        <v>0</v>
      </c>
      <c r="G505" t="s">
        <v>33</v>
      </c>
      <c r="H505" t="s">
        <v>1703</v>
      </c>
      <c r="I505" t="s">
        <v>3</v>
      </c>
      <c r="K505">
        <v>1</v>
      </c>
      <c r="L505" t="s">
        <v>4</v>
      </c>
      <c r="M505">
        <v>101980</v>
      </c>
      <c r="N505" t="s">
        <v>5</v>
      </c>
      <c r="O505" t="s">
        <v>5</v>
      </c>
      <c r="U505" t="s">
        <v>1691</v>
      </c>
      <c r="V505" s="1">
        <v>1</v>
      </c>
      <c r="W505" t="s">
        <v>1395</v>
      </c>
      <c r="X505" t="s">
        <v>1534</v>
      </c>
      <c r="Y505" t="s">
        <v>1397</v>
      </c>
      <c r="Z505" s="3">
        <v>15</v>
      </c>
      <c r="AA505" s="4">
        <v>1539</v>
      </c>
      <c r="AB505" s="4" t="s">
        <v>1534</v>
      </c>
      <c r="AC505" t="s">
        <v>1704</v>
      </c>
      <c r="AD505">
        <v>2015</v>
      </c>
      <c r="AE505">
        <v>10</v>
      </c>
      <c r="AF505">
        <v>17</v>
      </c>
      <c r="AG505" t="s">
        <v>1520</v>
      </c>
      <c r="AJ505" t="s">
        <v>5</v>
      </c>
      <c r="AK505" t="s">
        <v>11</v>
      </c>
      <c r="AL505">
        <v>124592</v>
      </c>
      <c r="AM505">
        <v>6958494</v>
      </c>
      <c r="AN505" s="4">
        <v>125000</v>
      </c>
      <c r="AO505" s="4">
        <v>6959000</v>
      </c>
      <c r="AP505">
        <v>5</v>
      </c>
      <c r="AR505">
        <v>1010</v>
      </c>
      <c r="AT505" s="5" t="s">
        <v>1705</v>
      </c>
      <c r="AU505">
        <v>101980</v>
      </c>
      <c r="AW505" s="6" t="s">
        <v>12</v>
      </c>
      <c r="AX505">
        <v>1</v>
      </c>
      <c r="AY505" t="s">
        <v>13</v>
      </c>
      <c r="AZ505" t="s">
        <v>1706</v>
      </c>
      <c r="BA505" t="s">
        <v>1707</v>
      </c>
      <c r="BB505">
        <v>1010</v>
      </c>
      <c r="BC505" t="s">
        <v>43</v>
      </c>
      <c r="BD505" t="s">
        <v>44</v>
      </c>
      <c r="BF505" s="5">
        <v>43710.332638888904</v>
      </c>
      <c r="BG505" s="7" t="s">
        <v>17</v>
      </c>
      <c r="BI505">
        <v>6</v>
      </c>
      <c r="BJ505">
        <v>89963</v>
      </c>
      <c r="BK505">
        <v>132168</v>
      </c>
      <c r="BL505" t="s">
        <v>1708</v>
      </c>
      <c r="BX505">
        <v>151925</v>
      </c>
    </row>
    <row r="506" spans="1:76" x14ac:dyDescent="0.25">
      <c r="A506">
        <v>152072</v>
      </c>
      <c r="B506">
        <v>116796</v>
      </c>
      <c r="F506" t="s">
        <v>0</v>
      </c>
      <c r="G506" t="s">
        <v>33</v>
      </c>
      <c r="H506" t="s">
        <v>1715</v>
      </c>
      <c r="I506" t="s">
        <v>3</v>
      </c>
      <c r="K506">
        <v>1</v>
      </c>
      <c r="L506" t="s">
        <v>4</v>
      </c>
      <c r="M506">
        <v>101980</v>
      </c>
      <c r="N506" t="s">
        <v>5</v>
      </c>
      <c r="O506" t="s">
        <v>5</v>
      </c>
      <c r="U506" t="s">
        <v>1716</v>
      </c>
      <c r="V506" s="1">
        <v>1</v>
      </c>
      <c r="W506" t="s">
        <v>1395</v>
      </c>
      <c r="X506" t="s">
        <v>1534</v>
      </c>
      <c r="Y506" t="s">
        <v>1397</v>
      </c>
      <c r="Z506" s="3">
        <v>15</v>
      </c>
      <c r="AA506" s="4">
        <v>1539</v>
      </c>
      <c r="AB506" s="4" t="s">
        <v>1534</v>
      </c>
      <c r="AC506" t="s">
        <v>1717</v>
      </c>
      <c r="AD506">
        <v>2001</v>
      </c>
      <c r="AE506">
        <v>7</v>
      </c>
      <c r="AF506">
        <v>26</v>
      </c>
      <c r="AG506" t="s">
        <v>1536</v>
      </c>
      <c r="AJ506" t="s">
        <v>5</v>
      </c>
      <c r="AK506" t="s">
        <v>11</v>
      </c>
      <c r="AL506">
        <v>124804</v>
      </c>
      <c r="AM506">
        <v>6960108</v>
      </c>
      <c r="AN506" s="4">
        <v>125000</v>
      </c>
      <c r="AO506" s="4">
        <v>6961000</v>
      </c>
      <c r="AP506">
        <v>587</v>
      </c>
      <c r="AR506">
        <v>1010</v>
      </c>
      <c r="AT506" s="5" t="s">
        <v>1718</v>
      </c>
      <c r="AU506">
        <v>101980</v>
      </c>
      <c r="AW506" s="6" t="s">
        <v>12</v>
      </c>
      <c r="AX506">
        <v>1</v>
      </c>
      <c r="AY506" t="s">
        <v>13</v>
      </c>
      <c r="AZ506" t="s">
        <v>1719</v>
      </c>
      <c r="BA506" t="s">
        <v>1720</v>
      </c>
      <c r="BB506">
        <v>1010</v>
      </c>
      <c r="BC506" t="s">
        <v>43</v>
      </c>
      <c r="BD506" t="s">
        <v>44</v>
      </c>
      <c r="BF506" s="5">
        <v>43710.332638888904</v>
      </c>
      <c r="BG506" s="7" t="s">
        <v>17</v>
      </c>
      <c r="BI506">
        <v>6</v>
      </c>
      <c r="BJ506">
        <v>101985</v>
      </c>
      <c r="BK506">
        <v>132144</v>
      </c>
      <c r="BL506" t="s">
        <v>1721</v>
      </c>
      <c r="BX506">
        <v>152072</v>
      </c>
    </row>
    <row r="507" spans="1:76" x14ac:dyDescent="0.25">
      <c r="A507">
        <v>154474</v>
      </c>
      <c r="B507">
        <v>119119</v>
      </c>
      <c r="F507" t="s">
        <v>0</v>
      </c>
      <c r="G507" t="s">
        <v>33</v>
      </c>
      <c r="H507" t="s">
        <v>1722</v>
      </c>
      <c r="I507" t="s">
        <v>3</v>
      </c>
      <c r="K507">
        <v>1</v>
      </c>
      <c r="L507" t="s">
        <v>4</v>
      </c>
      <c r="M507">
        <v>101980</v>
      </c>
      <c r="N507" t="s">
        <v>5</v>
      </c>
      <c r="O507" t="s">
        <v>5</v>
      </c>
      <c r="U507" t="s">
        <v>1723</v>
      </c>
      <c r="V507" s="1">
        <v>1</v>
      </c>
      <c r="W507" t="s">
        <v>1395</v>
      </c>
      <c r="X507" t="s">
        <v>1534</v>
      </c>
      <c r="Y507" t="s">
        <v>1397</v>
      </c>
      <c r="Z507" s="3">
        <v>15</v>
      </c>
      <c r="AA507" s="4">
        <v>1539</v>
      </c>
      <c r="AB507" s="4" t="s">
        <v>1534</v>
      </c>
      <c r="AC507" t="s">
        <v>1724</v>
      </c>
      <c r="AD507">
        <v>2012</v>
      </c>
      <c r="AE507">
        <v>6</v>
      </c>
      <c r="AF507">
        <v>12</v>
      </c>
      <c r="AG507" t="s">
        <v>1536</v>
      </c>
      <c r="AJ507" t="s">
        <v>5</v>
      </c>
      <c r="AK507" t="s">
        <v>11</v>
      </c>
      <c r="AL507">
        <v>127644</v>
      </c>
      <c r="AM507">
        <v>6950053</v>
      </c>
      <c r="AN507" s="4">
        <v>127000</v>
      </c>
      <c r="AO507" s="4">
        <v>6951000</v>
      </c>
      <c r="AP507">
        <v>5</v>
      </c>
      <c r="AR507">
        <v>1010</v>
      </c>
      <c r="AS507" t="s">
        <v>1725</v>
      </c>
      <c r="AT507" s="5" t="s">
        <v>1726</v>
      </c>
      <c r="AU507">
        <v>101980</v>
      </c>
      <c r="AW507" s="6" t="s">
        <v>12</v>
      </c>
      <c r="AX507">
        <v>1</v>
      </c>
      <c r="AY507" t="s">
        <v>13</v>
      </c>
      <c r="AZ507" t="s">
        <v>1727</v>
      </c>
      <c r="BA507" t="s">
        <v>1728</v>
      </c>
      <c r="BB507">
        <v>1010</v>
      </c>
      <c r="BC507" t="s">
        <v>43</v>
      </c>
      <c r="BD507" t="s">
        <v>44</v>
      </c>
      <c r="BF507" s="5">
        <v>43710.332638888904</v>
      </c>
      <c r="BG507" s="7" t="s">
        <v>17</v>
      </c>
      <c r="BI507">
        <v>6</v>
      </c>
      <c r="BJ507">
        <v>103686</v>
      </c>
      <c r="BK507">
        <v>132161</v>
      </c>
      <c r="BL507" t="s">
        <v>1729</v>
      </c>
      <c r="BX507">
        <v>154474</v>
      </c>
    </row>
    <row r="508" spans="1:76" x14ac:dyDescent="0.25">
      <c r="A508">
        <v>153352</v>
      </c>
      <c r="B508">
        <v>198619</v>
      </c>
      <c r="F508" t="s">
        <v>0</v>
      </c>
      <c r="G508" t="s">
        <v>396</v>
      </c>
      <c r="H508" t="s">
        <v>1730</v>
      </c>
      <c r="I508" t="s">
        <v>126</v>
      </c>
      <c r="K508">
        <v>1</v>
      </c>
      <c r="L508" t="s">
        <v>4</v>
      </c>
      <c r="M508">
        <v>101980</v>
      </c>
      <c r="N508" t="s">
        <v>5</v>
      </c>
      <c r="O508" t="s">
        <v>5</v>
      </c>
      <c r="U508" t="s">
        <v>1731</v>
      </c>
      <c r="V508" s="1">
        <v>1</v>
      </c>
      <c r="W508" t="s">
        <v>1395</v>
      </c>
      <c r="X508" t="s">
        <v>1534</v>
      </c>
      <c r="Y508" t="s">
        <v>1397</v>
      </c>
      <c r="Z508" s="3">
        <v>15</v>
      </c>
      <c r="AA508" s="4">
        <v>1539</v>
      </c>
      <c r="AB508" s="4" t="s">
        <v>1534</v>
      </c>
      <c r="AC508" t="s">
        <v>1732</v>
      </c>
      <c r="AD508">
        <v>2005</v>
      </c>
      <c r="AE508">
        <v>5</v>
      </c>
      <c r="AF508">
        <v>17</v>
      </c>
      <c r="AG508" t="s">
        <v>458</v>
      </c>
      <c r="AH508" t="s">
        <v>458</v>
      </c>
      <c r="AJ508" t="s">
        <v>5</v>
      </c>
      <c r="AK508" t="s">
        <v>11</v>
      </c>
      <c r="AL508">
        <v>126317</v>
      </c>
      <c r="AM508">
        <v>6955339</v>
      </c>
      <c r="AN508" s="4">
        <v>127000</v>
      </c>
      <c r="AO508" s="4">
        <v>6955000</v>
      </c>
      <c r="AP508">
        <v>7</v>
      </c>
      <c r="AR508">
        <v>33</v>
      </c>
      <c r="AT508" s="5"/>
      <c r="AU508">
        <v>101980</v>
      </c>
      <c r="AW508" s="6" t="s">
        <v>12</v>
      </c>
      <c r="AX508">
        <v>1</v>
      </c>
      <c r="AY508" t="s">
        <v>13</v>
      </c>
      <c r="AZ508" t="s">
        <v>1733</v>
      </c>
      <c r="BA508" t="s">
        <v>1734</v>
      </c>
      <c r="BB508">
        <v>33</v>
      </c>
      <c r="BC508" t="s">
        <v>406</v>
      </c>
      <c r="BD508" t="s">
        <v>30</v>
      </c>
      <c r="BF508" s="5">
        <v>41689</v>
      </c>
      <c r="BG508" s="7" t="s">
        <v>17</v>
      </c>
      <c r="BI508">
        <v>4</v>
      </c>
      <c r="BJ508">
        <v>349500</v>
      </c>
      <c r="BK508">
        <v>132152</v>
      </c>
      <c r="BL508" t="s">
        <v>1735</v>
      </c>
      <c r="BN508" t="s">
        <v>1736</v>
      </c>
      <c r="BX508">
        <v>153352</v>
      </c>
    </row>
    <row r="509" spans="1:76" x14ac:dyDescent="0.25">
      <c r="A509">
        <v>154447</v>
      </c>
      <c r="B509">
        <v>206738</v>
      </c>
      <c r="F509" t="s">
        <v>0</v>
      </c>
      <c r="G509" t="s">
        <v>101</v>
      </c>
      <c r="H509" t="s">
        <v>1737</v>
      </c>
      <c r="I509" s="8" t="str">
        <f>HYPERLINK(AT509,"Hb")</f>
        <v>Hb</v>
      </c>
      <c r="K509">
        <v>1</v>
      </c>
      <c r="L509" t="s">
        <v>4</v>
      </c>
      <c r="M509">
        <v>101980</v>
      </c>
      <c r="N509" t="s">
        <v>5</v>
      </c>
      <c r="O509" t="s">
        <v>5</v>
      </c>
      <c r="U509" t="s">
        <v>1738</v>
      </c>
      <c r="V509" s="1">
        <v>1</v>
      </c>
      <c r="W509" t="s">
        <v>1395</v>
      </c>
      <c r="X509" t="s">
        <v>1534</v>
      </c>
      <c r="Y509" t="s">
        <v>1397</v>
      </c>
      <c r="Z509" s="3">
        <v>15</v>
      </c>
      <c r="AA509" s="4">
        <v>1539</v>
      </c>
      <c r="AB509" s="4" t="s">
        <v>1534</v>
      </c>
      <c r="AC509" t="s">
        <v>1739</v>
      </c>
      <c r="AD509">
        <v>1999</v>
      </c>
      <c r="AE509">
        <v>8</v>
      </c>
      <c r="AF509">
        <v>21</v>
      </c>
      <c r="AG509" t="s">
        <v>170</v>
      </c>
      <c r="AH509" t="s">
        <v>170</v>
      </c>
      <c r="AJ509" t="s">
        <v>5</v>
      </c>
      <c r="AK509" t="s">
        <v>11</v>
      </c>
      <c r="AL509">
        <v>127620</v>
      </c>
      <c r="AM509">
        <v>6957831</v>
      </c>
      <c r="AN509" s="4">
        <v>127000</v>
      </c>
      <c r="AO509" s="4">
        <v>6957000</v>
      </c>
      <c r="AP509">
        <v>707</v>
      </c>
      <c r="AR509">
        <v>37</v>
      </c>
      <c r="AT509" t="s">
        <v>1740</v>
      </c>
      <c r="AU509">
        <v>101980</v>
      </c>
      <c r="AW509" s="6" t="s">
        <v>12</v>
      </c>
      <c r="AX509">
        <v>1</v>
      </c>
      <c r="AY509" t="s">
        <v>13</v>
      </c>
      <c r="AZ509" t="s">
        <v>1741</v>
      </c>
      <c r="BA509" t="s">
        <v>1742</v>
      </c>
      <c r="BB509">
        <v>37</v>
      </c>
      <c r="BC509" t="s">
        <v>110</v>
      </c>
      <c r="BD509" t="s">
        <v>30</v>
      </c>
      <c r="BE509">
        <v>1</v>
      </c>
      <c r="BF509" s="5">
        <v>41767</v>
      </c>
      <c r="BG509" s="7" t="s">
        <v>17</v>
      </c>
      <c r="BI509">
        <v>4</v>
      </c>
      <c r="BJ509">
        <v>362077</v>
      </c>
      <c r="BK509">
        <v>132139</v>
      </c>
      <c r="BL509" t="s">
        <v>1743</v>
      </c>
      <c r="BN509" t="s">
        <v>1744</v>
      </c>
      <c r="BX509">
        <v>154447</v>
      </c>
    </row>
    <row r="510" spans="1:76" x14ac:dyDescent="0.25">
      <c r="A510">
        <v>154048</v>
      </c>
      <c r="B510">
        <v>117590</v>
      </c>
      <c r="F510" t="s">
        <v>0</v>
      </c>
      <c r="G510" t="s">
        <v>33</v>
      </c>
      <c r="H510" t="s">
        <v>1745</v>
      </c>
      <c r="I510" t="s">
        <v>3</v>
      </c>
      <c r="K510">
        <v>1</v>
      </c>
      <c r="L510" t="s">
        <v>4</v>
      </c>
      <c r="M510">
        <v>101980</v>
      </c>
      <c r="N510" t="s">
        <v>5</v>
      </c>
      <c r="O510" t="s">
        <v>5</v>
      </c>
      <c r="U510" t="s">
        <v>1746</v>
      </c>
      <c r="V510" s="1">
        <v>1</v>
      </c>
      <c r="W510" t="s">
        <v>1395</v>
      </c>
      <c r="X510" t="s">
        <v>1534</v>
      </c>
      <c r="Y510" t="s">
        <v>1397</v>
      </c>
      <c r="Z510" s="3">
        <v>15</v>
      </c>
      <c r="AA510" s="4">
        <v>1539</v>
      </c>
      <c r="AB510" s="4" t="s">
        <v>1534</v>
      </c>
      <c r="AC510" t="s">
        <v>1747</v>
      </c>
      <c r="AD510">
        <v>2004</v>
      </c>
      <c r="AE510">
        <v>5</v>
      </c>
      <c r="AF510">
        <v>15</v>
      </c>
      <c r="AG510" t="s">
        <v>1536</v>
      </c>
      <c r="AJ510" t="s">
        <v>5</v>
      </c>
      <c r="AK510" t="s">
        <v>11</v>
      </c>
      <c r="AL510">
        <v>127026</v>
      </c>
      <c r="AM510">
        <v>6958586</v>
      </c>
      <c r="AN510" s="4">
        <v>127000</v>
      </c>
      <c r="AO510" s="4">
        <v>6959000</v>
      </c>
      <c r="AP510">
        <v>50</v>
      </c>
      <c r="AR510">
        <v>1010</v>
      </c>
      <c r="AT510" s="5" t="s">
        <v>1748</v>
      </c>
      <c r="AU510">
        <v>101980</v>
      </c>
      <c r="AW510" s="6" t="s">
        <v>12</v>
      </c>
      <c r="AX510">
        <v>1</v>
      </c>
      <c r="AY510" t="s">
        <v>13</v>
      </c>
      <c r="AZ510" t="s">
        <v>1749</v>
      </c>
      <c r="BA510" t="s">
        <v>1750</v>
      </c>
      <c r="BB510">
        <v>1010</v>
      </c>
      <c r="BC510" t="s">
        <v>43</v>
      </c>
      <c r="BD510" t="s">
        <v>44</v>
      </c>
      <c r="BF510" s="5">
        <v>43710.332638888904</v>
      </c>
      <c r="BG510" s="7" t="s">
        <v>17</v>
      </c>
      <c r="BI510">
        <v>6</v>
      </c>
      <c r="BJ510">
        <v>102497</v>
      </c>
      <c r="BK510">
        <v>132151</v>
      </c>
      <c r="BL510" t="s">
        <v>1751</v>
      </c>
      <c r="BX510">
        <v>154048</v>
      </c>
    </row>
    <row r="511" spans="1:76" x14ac:dyDescent="0.25">
      <c r="A511">
        <v>155005</v>
      </c>
      <c r="B511">
        <v>119718</v>
      </c>
      <c r="F511" t="s">
        <v>0</v>
      </c>
      <c r="G511" t="s">
        <v>33</v>
      </c>
      <c r="H511" t="s">
        <v>1758</v>
      </c>
      <c r="I511" t="s">
        <v>3</v>
      </c>
      <c r="K511">
        <v>1</v>
      </c>
      <c r="L511" t="s">
        <v>4</v>
      </c>
      <c r="M511">
        <v>101980</v>
      </c>
      <c r="N511" t="s">
        <v>5</v>
      </c>
      <c r="O511" t="s">
        <v>5</v>
      </c>
      <c r="U511" t="s">
        <v>1759</v>
      </c>
      <c r="V511" s="1">
        <v>1</v>
      </c>
      <c r="W511" t="s">
        <v>1395</v>
      </c>
      <c r="X511" t="s">
        <v>1534</v>
      </c>
      <c r="Y511" t="s">
        <v>1397</v>
      </c>
      <c r="Z511" s="3">
        <v>15</v>
      </c>
      <c r="AA511" s="4">
        <v>1539</v>
      </c>
      <c r="AB511" s="4" t="s">
        <v>1534</v>
      </c>
      <c r="AC511" t="s">
        <v>1760</v>
      </c>
      <c r="AD511">
        <v>1999</v>
      </c>
      <c r="AE511">
        <v>8</v>
      </c>
      <c r="AF511">
        <v>7</v>
      </c>
      <c r="AG511" t="s">
        <v>1536</v>
      </c>
      <c r="AJ511" t="s">
        <v>5</v>
      </c>
      <c r="AK511" t="s">
        <v>11</v>
      </c>
      <c r="AL511">
        <v>128276</v>
      </c>
      <c r="AM511">
        <v>6958399</v>
      </c>
      <c r="AN511" s="4">
        <v>129000</v>
      </c>
      <c r="AO511" s="4">
        <v>6959000</v>
      </c>
      <c r="AP511">
        <v>100</v>
      </c>
      <c r="AR511">
        <v>1010</v>
      </c>
      <c r="AT511" s="5" t="s">
        <v>1761</v>
      </c>
      <c r="AU511">
        <v>101980</v>
      </c>
      <c r="AW511" s="6" t="s">
        <v>12</v>
      </c>
      <c r="AX511">
        <v>1</v>
      </c>
      <c r="AY511" t="s">
        <v>13</v>
      </c>
      <c r="AZ511" t="s">
        <v>1762</v>
      </c>
      <c r="BA511" t="s">
        <v>1763</v>
      </c>
      <c r="BB511">
        <v>1010</v>
      </c>
      <c r="BC511" t="s">
        <v>43</v>
      </c>
      <c r="BD511" t="s">
        <v>44</v>
      </c>
      <c r="BF511" s="5">
        <v>43710.332638888904</v>
      </c>
      <c r="BG511" s="7" t="s">
        <v>17</v>
      </c>
      <c r="BI511">
        <v>6</v>
      </c>
      <c r="BJ511">
        <v>104112</v>
      </c>
      <c r="BK511">
        <v>132138</v>
      </c>
      <c r="BL511" t="s">
        <v>1764</v>
      </c>
      <c r="BX511">
        <v>155005</v>
      </c>
    </row>
    <row r="512" spans="1:76" x14ac:dyDescent="0.25">
      <c r="A512">
        <v>156671</v>
      </c>
      <c r="B512">
        <v>127578</v>
      </c>
      <c r="F512" t="s">
        <v>0</v>
      </c>
      <c r="G512" t="s">
        <v>33</v>
      </c>
      <c r="H512" t="s">
        <v>1771</v>
      </c>
      <c r="I512" t="s">
        <v>3</v>
      </c>
      <c r="K512">
        <v>1</v>
      </c>
      <c r="L512" t="s">
        <v>4</v>
      </c>
      <c r="M512">
        <v>101980</v>
      </c>
      <c r="N512" t="s">
        <v>5</v>
      </c>
      <c r="O512" t="s">
        <v>5</v>
      </c>
      <c r="U512" t="s">
        <v>1772</v>
      </c>
      <c r="V512" s="1">
        <v>1</v>
      </c>
      <c r="W512" t="s">
        <v>1395</v>
      </c>
      <c r="X512" t="s">
        <v>1534</v>
      </c>
      <c r="Y512" t="s">
        <v>1397</v>
      </c>
      <c r="Z512" s="3">
        <v>15</v>
      </c>
      <c r="AA512" s="4">
        <v>1539</v>
      </c>
      <c r="AB512" s="4" t="s">
        <v>1534</v>
      </c>
      <c r="AC512" t="s">
        <v>1773</v>
      </c>
      <c r="AD512">
        <v>1999</v>
      </c>
      <c r="AE512">
        <v>8</v>
      </c>
      <c r="AF512">
        <v>15</v>
      </c>
      <c r="AG512" t="s">
        <v>1536</v>
      </c>
      <c r="AJ512" t="s">
        <v>5</v>
      </c>
      <c r="AK512" t="s">
        <v>11</v>
      </c>
      <c r="AL512">
        <v>130758</v>
      </c>
      <c r="AM512">
        <v>6944457</v>
      </c>
      <c r="AN512" s="4">
        <v>131000</v>
      </c>
      <c r="AO512" s="4">
        <v>6945000</v>
      </c>
      <c r="AP512">
        <v>173</v>
      </c>
      <c r="AR512">
        <v>1010</v>
      </c>
      <c r="AT512" s="5" t="s">
        <v>1774</v>
      </c>
      <c r="AU512">
        <v>101980</v>
      </c>
      <c r="AW512" s="6" t="s">
        <v>12</v>
      </c>
      <c r="AX512">
        <v>1</v>
      </c>
      <c r="AY512" t="s">
        <v>13</v>
      </c>
      <c r="AZ512" t="s">
        <v>1775</v>
      </c>
      <c r="BA512" t="s">
        <v>1776</v>
      </c>
      <c r="BB512">
        <v>1010</v>
      </c>
      <c r="BC512" t="s">
        <v>43</v>
      </c>
      <c r="BD512" t="s">
        <v>44</v>
      </c>
      <c r="BF512" s="5">
        <v>43710.333333333299</v>
      </c>
      <c r="BG512" s="7" t="s">
        <v>17</v>
      </c>
      <c r="BI512">
        <v>6</v>
      </c>
      <c r="BJ512">
        <v>111079</v>
      </c>
      <c r="BK512">
        <v>132137</v>
      </c>
      <c r="BL512" t="s">
        <v>1777</v>
      </c>
      <c r="BX512">
        <v>156671</v>
      </c>
    </row>
    <row r="513" spans="1:76" x14ac:dyDescent="0.25">
      <c r="A513">
        <v>156676</v>
      </c>
      <c r="B513">
        <v>127586</v>
      </c>
      <c r="F513" t="s">
        <v>0</v>
      </c>
      <c r="G513" t="s">
        <v>33</v>
      </c>
      <c r="H513" t="s">
        <v>1778</v>
      </c>
      <c r="I513" t="s">
        <v>3</v>
      </c>
      <c r="K513">
        <v>1</v>
      </c>
      <c r="L513" t="s">
        <v>4</v>
      </c>
      <c r="M513">
        <v>101980</v>
      </c>
      <c r="N513" t="s">
        <v>5</v>
      </c>
      <c r="O513" t="s">
        <v>5</v>
      </c>
      <c r="U513" t="s">
        <v>1772</v>
      </c>
      <c r="V513" s="1">
        <v>1</v>
      </c>
      <c r="W513" t="s">
        <v>1395</v>
      </c>
      <c r="X513" t="s">
        <v>1534</v>
      </c>
      <c r="Y513" t="s">
        <v>1397</v>
      </c>
      <c r="Z513" s="3">
        <v>15</v>
      </c>
      <c r="AA513" s="4">
        <v>1539</v>
      </c>
      <c r="AB513" s="4" t="s">
        <v>1534</v>
      </c>
      <c r="AC513" t="s">
        <v>1779</v>
      </c>
      <c r="AD513">
        <v>2000</v>
      </c>
      <c r="AE513">
        <v>10</v>
      </c>
      <c r="AF513">
        <v>8</v>
      </c>
      <c r="AG513" t="s">
        <v>1536</v>
      </c>
      <c r="AJ513" t="s">
        <v>5</v>
      </c>
      <c r="AK513" t="s">
        <v>11</v>
      </c>
      <c r="AL513">
        <v>130758</v>
      </c>
      <c r="AM513">
        <v>6944457</v>
      </c>
      <c r="AN513" s="4">
        <v>131000</v>
      </c>
      <c r="AO513" s="4">
        <v>6945000</v>
      </c>
      <c r="AP513">
        <v>173</v>
      </c>
      <c r="AR513">
        <v>1010</v>
      </c>
      <c r="AT513" s="5" t="s">
        <v>1780</v>
      </c>
      <c r="AU513">
        <v>101980</v>
      </c>
      <c r="AW513" s="6" t="s">
        <v>12</v>
      </c>
      <c r="AX513">
        <v>1</v>
      </c>
      <c r="AY513" t="s">
        <v>13</v>
      </c>
      <c r="AZ513" t="s">
        <v>1775</v>
      </c>
      <c r="BA513" t="s">
        <v>1781</v>
      </c>
      <c r="BB513">
        <v>1010</v>
      </c>
      <c r="BC513" t="s">
        <v>43</v>
      </c>
      <c r="BD513" t="s">
        <v>44</v>
      </c>
      <c r="BF513" s="5">
        <v>43710.333333333299</v>
      </c>
      <c r="BG513" s="7" t="s">
        <v>17</v>
      </c>
      <c r="BI513">
        <v>6</v>
      </c>
      <c r="BJ513">
        <v>111087</v>
      </c>
      <c r="BK513">
        <v>132140</v>
      </c>
      <c r="BL513" t="s">
        <v>1782</v>
      </c>
      <c r="BX513">
        <v>156676</v>
      </c>
    </row>
    <row r="514" spans="1:76" x14ac:dyDescent="0.25">
      <c r="A514">
        <v>156725</v>
      </c>
      <c r="B514">
        <v>127591</v>
      </c>
      <c r="F514" t="s">
        <v>0</v>
      </c>
      <c r="G514" t="s">
        <v>33</v>
      </c>
      <c r="H514" t="s">
        <v>1783</v>
      </c>
      <c r="I514" t="s">
        <v>3</v>
      </c>
      <c r="K514">
        <v>1</v>
      </c>
      <c r="L514" t="s">
        <v>4</v>
      </c>
      <c r="M514">
        <v>101980</v>
      </c>
      <c r="N514" t="s">
        <v>5</v>
      </c>
      <c r="O514" t="s">
        <v>5</v>
      </c>
      <c r="U514" t="s">
        <v>1772</v>
      </c>
      <c r="V514" s="1">
        <v>1</v>
      </c>
      <c r="W514" t="s">
        <v>1395</v>
      </c>
      <c r="X514" t="s">
        <v>1534</v>
      </c>
      <c r="Y514" t="s">
        <v>1397</v>
      </c>
      <c r="Z514" s="3">
        <v>15</v>
      </c>
      <c r="AA514" s="4">
        <v>1539</v>
      </c>
      <c r="AB514" s="4" t="s">
        <v>1534</v>
      </c>
      <c r="AC514" t="s">
        <v>1784</v>
      </c>
      <c r="AD514">
        <v>2013</v>
      </c>
      <c r="AE514">
        <v>7</v>
      </c>
      <c r="AF514">
        <v>25</v>
      </c>
      <c r="AG514" t="s">
        <v>1536</v>
      </c>
      <c r="AJ514" t="s">
        <v>5</v>
      </c>
      <c r="AK514" t="s">
        <v>11</v>
      </c>
      <c r="AL514">
        <v>130826</v>
      </c>
      <c r="AM514">
        <v>6944319</v>
      </c>
      <c r="AN514" s="4">
        <v>131000</v>
      </c>
      <c r="AO514" s="4">
        <v>6945000</v>
      </c>
      <c r="AP514">
        <v>50</v>
      </c>
      <c r="AR514">
        <v>1010</v>
      </c>
      <c r="AT514" s="5" t="s">
        <v>1785</v>
      </c>
      <c r="AU514">
        <v>101980</v>
      </c>
      <c r="AW514" s="6" t="s">
        <v>12</v>
      </c>
      <c r="AX514">
        <v>1</v>
      </c>
      <c r="AY514" t="s">
        <v>13</v>
      </c>
      <c r="AZ514" t="s">
        <v>1786</v>
      </c>
      <c r="BA514" t="s">
        <v>1787</v>
      </c>
      <c r="BB514">
        <v>1010</v>
      </c>
      <c r="BC514" t="s">
        <v>43</v>
      </c>
      <c r="BD514" t="s">
        <v>44</v>
      </c>
      <c r="BF514" s="5">
        <v>43710.333333333299</v>
      </c>
      <c r="BG514" s="7" t="s">
        <v>17</v>
      </c>
      <c r="BI514">
        <v>6</v>
      </c>
      <c r="BJ514">
        <v>111092</v>
      </c>
      <c r="BK514">
        <v>132163</v>
      </c>
      <c r="BL514" t="s">
        <v>1788</v>
      </c>
      <c r="BX514">
        <v>156725</v>
      </c>
    </row>
    <row r="515" spans="1:76" x14ac:dyDescent="0.25">
      <c r="A515">
        <v>158412</v>
      </c>
      <c r="B515">
        <v>131140</v>
      </c>
      <c r="F515" t="s">
        <v>0</v>
      </c>
      <c r="G515" t="s">
        <v>33</v>
      </c>
      <c r="H515" t="s">
        <v>1797</v>
      </c>
      <c r="I515" t="s">
        <v>3</v>
      </c>
      <c r="K515">
        <v>1</v>
      </c>
      <c r="L515" t="s">
        <v>4</v>
      </c>
      <c r="M515">
        <v>101980</v>
      </c>
      <c r="N515" t="s">
        <v>5</v>
      </c>
      <c r="O515" t="s">
        <v>5</v>
      </c>
      <c r="U515" t="s">
        <v>1798</v>
      </c>
      <c r="V515" s="1">
        <v>1</v>
      </c>
      <c r="W515" t="s">
        <v>1395</v>
      </c>
      <c r="X515" t="s">
        <v>1534</v>
      </c>
      <c r="Y515" t="s">
        <v>1397</v>
      </c>
      <c r="Z515" s="3">
        <v>15</v>
      </c>
      <c r="AA515" s="4">
        <v>1539</v>
      </c>
      <c r="AB515" s="4" t="s">
        <v>1534</v>
      </c>
      <c r="AC515" t="s">
        <v>1799</v>
      </c>
      <c r="AD515">
        <v>2002</v>
      </c>
      <c r="AE515">
        <v>6</v>
      </c>
      <c r="AF515">
        <v>16</v>
      </c>
      <c r="AG515" t="s">
        <v>1536</v>
      </c>
      <c r="AJ515" t="s">
        <v>5</v>
      </c>
      <c r="AK515" t="s">
        <v>11</v>
      </c>
      <c r="AL515">
        <v>133499</v>
      </c>
      <c r="AM515">
        <v>6942671</v>
      </c>
      <c r="AN515" s="4">
        <v>133000</v>
      </c>
      <c r="AO515" s="4">
        <v>6943000</v>
      </c>
      <c r="AP515">
        <v>50</v>
      </c>
      <c r="AR515">
        <v>1010</v>
      </c>
      <c r="AT515" s="5" t="s">
        <v>1800</v>
      </c>
      <c r="AU515">
        <v>101980</v>
      </c>
      <c r="AW515" s="6" t="s">
        <v>12</v>
      </c>
      <c r="AX515">
        <v>1</v>
      </c>
      <c r="AY515" t="s">
        <v>13</v>
      </c>
      <c r="AZ515" t="s">
        <v>1801</v>
      </c>
      <c r="BA515" t="s">
        <v>1802</v>
      </c>
      <c r="BB515">
        <v>1010</v>
      </c>
      <c r="BC515" t="s">
        <v>43</v>
      </c>
      <c r="BD515" t="s">
        <v>44</v>
      </c>
      <c r="BF515" s="5">
        <v>43710.333333333299</v>
      </c>
      <c r="BG515" s="7" t="s">
        <v>17</v>
      </c>
      <c r="BI515">
        <v>6</v>
      </c>
      <c r="BJ515">
        <v>114202</v>
      </c>
      <c r="BK515">
        <v>132145</v>
      </c>
      <c r="BL515" t="s">
        <v>1803</v>
      </c>
      <c r="BX515">
        <v>158412</v>
      </c>
    </row>
    <row r="516" spans="1:76" x14ac:dyDescent="0.25">
      <c r="A516">
        <v>158417</v>
      </c>
      <c r="B516">
        <v>130296</v>
      </c>
      <c r="F516" t="s">
        <v>0</v>
      </c>
      <c r="G516" t="s">
        <v>33</v>
      </c>
      <c r="H516" t="s">
        <v>1804</v>
      </c>
      <c r="I516" t="s">
        <v>3</v>
      </c>
      <c r="K516">
        <v>1</v>
      </c>
      <c r="L516" t="s">
        <v>4</v>
      </c>
      <c r="M516">
        <v>101980</v>
      </c>
      <c r="N516" t="s">
        <v>5</v>
      </c>
      <c r="O516" t="s">
        <v>5</v>
      </c>
      <c r="U516" t="s">
        <v>1805</v>
      </c>
      <c r="V516" s="1">
        <v>1</v>
      </c>
      <c r="W516" t="s">
        <v>1395</v>
      </c>
      <c r="X516" t="s">
        <v>1534</v>
      </c>
      <c r="Y516" t="s">
        <v>1397</v>
      </c>
      <c r="Z516" s="3">
        <v>15</v>
      </c>
      <c r="AA516" s="4">
        <v>1539</v>
      </c>
      <c r="AB516" s="4" t="s">
        <v>1534</v>
      </c>
      <c r="AC516" t="s">
        <v>1806</v>
      </c>
      <c r="AD516">
        <v>2007</v>
      </c>
      <c r="AE516">
        <v>6</v>
      </c>
      <c r="AF516">
        <v>18</v>
      </c>
      <c r="AG516" t="s">
        <v>1536</v>
      </c>
      <c r="AJ516" t="s">
        <v>5</v>
      </c>
      <c r="AK516" t="s">
        <v>11</v>
      </c>
      <c r="AL516">
        <v>133515</v>
      </c>
      <c r="AM516">
        <v>6956331</v>
      </c>
      <c r="AN516" s="4">
        <v>133000</v>
      </c>
      <c r="AO516" s="4">
        <v>6957000</v>
      </c>
      <c r="AP516">
        <v>100</v>
      </c>
      <c r="AR516">
        <v>1010</v>
      </c>
      <c r="AT516" s="5" t="s">
        <v>1807</v>
      </c>
      <c r="AU516">
        <v>101980</v>
      </c>
      <c r="AW516" s="6" t="s">
        <v>12</v>
      </c>
      <c r="AX516">
        <v>1</v>
      </c>
      <c r="AY516" t="s">
        <v>13</v>
      </c>
      <c r="AZ516" t="s">
        <v>1808</v>
      </c>
      <c r="BA516" t="s">
        <v>1809</v>
      </c>
      <c r="BB516">
        <v>1010</v>
      </c>
      <c r="BC516" t="s">
        <v>43</v>
      </c>
      <c r="BD516" t="s">
        <v>44</v>
      </c>
      <c r="BF516" s="5">
        <v>43710.333333333299</v>
      </c>
      <c r="BG516" s="7" t="s">
        <v>17</v>
      </c>
      <c r="BI516">
        <v>6</v>
      </c>
      <c r="BJ516">
        <v>113478</v>
      </c>
      <c r="BK516">
        <v>132156</v>
      </c>
      <c r="BL516" t="s">
        <v>1810</v>
      </c>
      <c r="BX516">
        <v>158417</v>
      </c>
    </row>
    <row r="517" spans="1:76" x14ac:dyDescent="0.25">
      <c r="A517">
        <v>157729</v>
      </c>
      <c r="B517">
        <v>129287</v>
      </c>
      <c r="F517" t="s">
        <v>0</v>
      </c>
      <c r="G517" t="s">
        <v>33</v>
      </c>
      <c r="H517" t="s">
        <v>1811</v>
      </c>
      <c r="I517" t="s">
        <v>3</v>
      </c>
      <c r="K517">
        <v>1</v>
      </c>
      <c r="L517" t="s">
        <v>4</v>
      </c>
      <c r="M517">
        <v>101980</v>
      </c>
      <c r="N517" t="s">
        <v>5</v>
      </c>
      <c r="O517" t="s">
        <v>5</v>
      </c>
      <c r="U517" t="s">
        <v>1805</v>
      </c>
      <c r="V517" s="1">
        <v>1</v>
      </c>
      <c r="W517" t="s">
        <v>1395</v>
      </c>
      <c r="X517" t="s">
        <v>1534</v>
      </c>
      <c r="Y517" t="s">
        <v>1397</v>
      </c>
      <c r="Z517" s="3">
        <v>15</v>
      </c>
      <c r="AA517" s="4">
        <v>1539</v>
      </c>
      <c r="AB517" s="4" t="s">
        <v>1534</v>
      </c>
      <c r="AC517" t="s">
        <v>1812</v>
      </c>
      <c r="AD517">
        <v>2012</v>
      </c>
      <c r="AE517">
        <v>7</v>
      </c>
      <c r="AF517">
        <v>16</v>
      </c>
      <c r="AG517" t="s">
        <v>1536</v>
      </c>
      <c r="AJ517" t="s">
        <v>5</v>
      </c>
      <c r="AK517" t="s">
        <v>11</v>
      </c>
      <c r="AL517">
        <v>132493</v>
      </c>
      <c r="AM517">
        <v>6956964</v>
      </c>
      <c r="AN517" s="4">
        <v>133000</v>
      </c>
      <c r="AO517" s="4">
        <v>6957000</v>
      </c>
      <c r="AP517">
        <v>5</v>
      </c>
      <c r="AR517">
        <v>1010</v>
      </c>
      <c r="AT517" s="5" t="s">
        <v>1813</v>
      </c>
      <c r="AU517">
        <v>101980</v>
      </c>
      <c r="AW517" s="6" t="s">
        <v>12</v>
      </c>
      <c r="AX517">
        <v>1</v>
      </c>
      <c r="AY517" t="s">
        <v>13</v>
      </c>
      <c r="AZ517" t="s">
        <v>1814</v>
      </c>
      <c r="BA517" t="s">
        <v>1815</v>
      </c>
      <c r="BB517">
        <v>1010</v>
      </c>
      <c r="BC517" t="s">
        <v>43</v>
      </c>
      <c r="BD517" t="s">
        <v>44</v>
      </c>
      <c r="BF517" s="5">
        <v>43710.333333333299</v>
      </c>
      <c r="BG517" s="7" t="s">
        <v>17</v>
      </c>
      <c r="BI517">
        <v>6</v>
      </c>
      <c r="BJ517">
        <v>112624</v>
      </c>
      <c r="BK517">
        <v>132162</v>
      </c>
      <c r="BL517" t="s">
        <v>1816</v>
      </c>
      <c r="BX517">
        <v>157729</v>
      </c>
    </row>
    <row r="518" spans="1:76" x14ac:dyDescent="0.25">
      <c r="A518">
        <v>160278</v>
      </c>
      <c r="B518">
        <v>133471</v>
      </c>
      <c r="F518" t="s">
        <v>0</v>
      </c>
      <c r="G518" t="s">
        <v>33</v>
      </c>
      <c r="H518" t="s">
        <v>1817</v>
      </c>
      <c r="I518" t="s">
        <v>3</v>
      </c>
      <c r="K518">
        <v>1</v>
      </c>
      <c r="L518" t="s">
        <v>4</v>
      </c>
      <c r="M518">
        <v>101980</v>
      </c>
      <c r="N518" t="s">
        <v>5</v>
      </c>
      <c r="O518" t="s">
        <v>5</v>
      </c>
      <c r="U518" t="s">
        <v>1818</v>
      </c>
      <c r="V518" s="1">
        <v>1</v>
      </c>
      <c r="W518" t="s">
        <v>1395</v>
      </c>
      <c r="X518" t="s">
        <v>1534</v>
      </c>
      <c r="Y518" t="s">
        <v>1397</v>
      </c>
      <c r="Z518" s="3">
        <v>15</v>
      </c>
      <c r="AA518" s="4">
        <v>1539</v>
      </c>
      <c r="AB518" s="4" t="s">
        <v>1534</v>
      </c>
      <c r="AC518" t="s">
        <v>1819</v>
      </c>
      <c r="AD518">
        <v>2004</v>
      </c>
      <c r="AE518">
        <v>7</v>
      </c>
      <c r="AF518">
        <v>16</v>
      </c>
      <c r="AG518" t="s">
        <v>1536</v>
      </c>
      <c r="AJ518" t="s">
        <v>5</v>
      </c>
      <c r="AK518" t="s">
        <v>11</v>
      </c>
      <c r="AL518">
        <v>135954</v>
      </c>
      <c r="AM518">
        <v>6941819</v>
      </c>
      <c r="AN518" s="4">
        <v>135000</v>
      </c>
      <c r="AO518" s="4">
        <v>6941000</v>
      </c>
      <c r="AP518">
        <v>100</v>
      </c>
      <c r="AR518">
        <v>1010</v>
      </c>
      <c r="AT518" s="5" t="s">
        <v>1820</v>
      </c>
      <c r="AU518">
        <v>101980</v>
      </c>
      <c r="AW518" s="6" t="s">
        <v>12</v>
      </c>
      <c r="AX518">
        <v>1</v>
      </c>
      <c r="AY518" t="s">
        <v>13</v>
      </c>
      <c r="AZ518" t="s">
        <v>1821</v>
      </c>
      <c r="BA518" t="s">
        <v>1822</v>
      </c>
      <c r="BB518">
        <v>1010</v>
      </c>
      <c r="BC518" t="s">
        <v>43</v>
      </c>
      <c r="BD518" t="s">
        <v>44</v>
      </c>
      <c r="BF518" s="5">
        <v>43710.333333333299</v>
      </c>
      <c r="BG518" s="7" t="s">
        <v>17</v>
      </c>
      <c r="BI518">
        <v>6</v>
      </c>
      <c r="BJ518">
        <v>116269</v>
      </c>
      <c r="BK518">
        <v>132148</v>
      </c>
      <c r="BL518" t="s">
        <v>1823</v>
      </c>
      <c r="BX518">
        <v>160278</v>
      </c>
    </row>
    <row r="519" spans="1:76" x14ac:dyDescent="0.25">
      <c r="A519">
        <v>160708</v>
      </c>
      <c r="B519">
        <v>133474</v>
      </c>
      <c r="F519" t="s">
        <v>0</v>
      </c>
      <c r="G519" t="s">
        <v>33</v>
      </c>
      <c r="H519" t="s">
        <v>1824</v>
      </c>
      <c r="I519" t="s">
        <v>3</v>
      </c>
      <c r="K519">
        <v>1</v>
      </c>
      <c r="L519" t="s">
        <v>4</v>
      </c>
      <c r="M519">
        <v>101980</v>
      </c>
      <c r="N519" t="s">
        <v>5</v>
      </c>
      <c r="O519" t="s">
        <v>5</v>
      </c>
      <c r="U519" t="s">
        <v>1825</v>
      </c>
      <c r="V519" s="1">
        <v>1</v>
      </c>
      <c r="W519" t="s">
        <v>1395</v>
      </c>
      <c r="X519" t="s">
        <v>1534</v>
      </c>
      <c r="Y519" t="s">
        <v>1397</v>
      </c>
      <c r="Z519" s="3">
        <v>15</v>
      </c>
      <c r="AA519" s="4">
        <v>1539</v>
      </c>
      <c r="AB519" s="4" t="s">
        <v>1534</v>
      </c>
      <c r="AC519" t="s">
        <v>1826</v>
      </c>
      <c r="AD519">
        <v>2011</v>
      </c>
      <c r="AE519">
        <v>8</v>
      </c>
      <c r="AF519">
        <v>6</v>
      </c>
      <c r="AG519" t="s">
        <v>1536</v>
      </c>
      <c r="AJ519" t="s">
        <v>5</v>
      </c>
      <c r="AK519" t="s">
        <v>11</v>
      </c>
      <c r="AL519">
        <v>136376</v>
      </c>
      <c r="AM519">
        <v>6941865</v>
      </c>
      <c r="AN519" s="4">
        <v>137000</v>
      </c>
      <c r="AO519" s="4">
        <v>6941000</v>
      </c>
      <c r="AP519">
        <v>5</v>
      </c>
      <c r="AR519">
        <v>1010</v>
      </c>
      <c r="AT519" s="5" t="s">
        <v>1827</v>
      </c>
      <c r="AU519">
        <v>101980</v>
      </c>
      <c r="AW519" s="6" t="s">
        <v>12</v>
      </c>
      <c r="AX519">
        <v>1</v>
      </c>
      <c r="AY519" t="s">
        <v>13</v>
      </c>
      <c r="AZ519" t="s">
        <v>1828</v>
      </c>
      <c r="BA519" t="s">
        <v>1829</v>
      </c>
      <c r="BB519">
        <v>1010</v>
      </c>
      <c r="BC519" t="s">
        <v>43</v>
      </c>
      <c r="BD519" t="s">
        <v>44</v>
      </c>
      <c r="BF519" s="5">
        <v>43710.333333333299</v>
      </c>
      <c r="BG519" s="7" t="s">
        <v>17</v>
      </c>
      <c r="BI519">
        <v>6</v>
      </c>
      <c r="BJ519">
        <v>116272</v>
      </c>
      <c r="BK519">
        <v>132158</v>
      </c>
      <c r="BL519" t="s">
        <v>1830</v>
      </c>
      <c r="BX519">
        <v>160708</v>
      </c>
    </row>
    <row r="520" spans="1:76" x14ac:dyDescent="0.25">
      <c r="A520">
        <v>162652</v>
      </c>
      <c r="B520">
        <v>134857</v>
      </c>
      <c r="F520" t="s">
        <v>0</v>
      </c>
      <c r="G520" t="s">
        <v>33</v>
      </c>
      <c r="H520" t="s">
        <v>1831</v>
      </c>
      <c r="I520" t="s">
        <v>3</v>
      </c>
      <c r="K520">
        <v>1</v>
      </c>
      <c r="L520" t="s">
        <v>4</v>
      </c>
      <c r="M520">
        <v>101980</v>
      </c>
      <c r="N520" t="s">
        <v>5</v>
      </c>
      <c r="O520" t="s">
        <v>5</v>
      </c>
      <c r="U520" t="s">
        <v>1832</v>
      </c>
      <c r="V520" s="1">
        <v>1</v>
      </c>
      <c r="W520" t="s">
        <v>1395</v>
      </c>
      <c r="X520" t="s">
        <v>1534</v>
      </c>
      <c r="Y520" t="s">
        <v>1397</v>
      </c>
      <c r="Z520" s="3">
        <v>15</v>
      </c>
      <c r="AA520" s="4">
        <v>1539</v>
      </c>
      <c r="AB520" s="4" t="s">
        <v>1534</v>
      </c>
      <c r="AC520" t="s">
        <v>1833</v>
      </c>
      <c r="AD520">
        <v>2001</v>
      </c>
      <c r="AE520">
        <v>6</v>
      </c>
      <c r="AF520">
        <v>26</v>
      </c>
      <c r="AG520" t="s">
        <v>1536</v>
      </c>
      <c r="AJ520" t="s">
        <v>5</v>
      </c>
      <c r="AK520" t="s">
        <v>11</v>
      </c>
      <c r="AL520">
        <v>138758</v>
      </c>
      <c r="AM520">
        <v>6940840</v>
      </c>
      <c r="AN520" s="4">
        <v>139000</v>
      </c>
      <c r="AO520" s="4">
        <v>6941000</v>
      </c>
      <c r="AP520">
        <v>225</v>
      </c>
      <c r="AR520">
        <v>1010</v>
      </c>
      <c r="AT520" s="5" t="s">
        <v>1834</v>
      </c>
      <c r="AU520">
        <v>101980</v>
      </c>
      <c r="AW520" s="6" t="s">
        <v>12</v>
      </c>
      <c r="AX520">
        <v>1</v>
      </c>
      <c r="AY520" t="s">
        <v>13</v>
      </c>
      <c r="AZ520" t="s">
        <v>1835</v>
      </c>
      <c r="BA520" t="s">
        <v>1836</v>
      </c>
      <c r="BB520">
        <v>1010</v>
      </c>
      <c r="BC520" t="s">
        <v>43</v>
      </c>
      <c r="BD520" t="s">
        <v>44</v>
      </c>
      <c r="BF520" s="5">
        <v>43710.333333333299</v>
      </c>
      <c r="BG520" s="7" t="s">
        <v>17</v>
      </c>
      <c r="BI520">
        <v>6</v>
      </c>
      <c r="BJ520">
        <v>116877</v>
      </c>
      <c r="BK520">
        <v>132141</v>
      </c>
      <c r="BL520" t="s">
        <v>1837</v>
      </c>
      <c r="BX520">
        <v>162652</v>
      </c>
    </row>
    <row r="521" spans="1:76" x14ac:dyDescent="0.25">
      <c r="A521">
        <v>123266</v>
      </c>
      <c r="B521">
        <v>213659</v>
      </c>
      <c r="F521" t="s">
        <v>0</v>
      </c>
      <c r="G521" t="s">
        <v>101</v>
      </c>
      <c r="H521" t="s">
        <v>1851</v>
      </c>
      <c r="I521" s="8" t="str">
        <f t="shared" ref="I521:I528" si="1">HYPERLINK(AT521,"Hb")</f>
        <v>Hb</v>
      </c>
      <c r="K521">
        <v>1</v>
      </c>
      <c r="L521" t="s">
        <v>4</v>
      </c>
      <c r="M521">
        <v>101980</v>
      </c>
      <c r="N521" t="s">
        <v>5</v>
      </c>
      <c r="O521" t="s">
        <v>5</v>
      </c>
      <c r="U521" t="s">
        <v>1852</v>
      </c>
      <c r="V521" s="1">
        <v>1</v>
      </c>
      <c r="W521" t="s">
        <v>1395</v>
      </c>
      <c r="X521" t="s">
        <v>1853</v>
      </c>
      <c r="Y521" t="s">
        <v>1397</v>
      </c>
      <c r="Z521" s="3">
        <v>15</v>
      </c>
      <c r="AA521" s="4">
        <v>1547</v>
      </c>
      <c r="AB521" s="4" t="s">
        <v>1853</v>
      </c>
      <c r="AC521" t="s">
        <v>1854</v>
      </c>
      <c r="AD521">
        <v>2004</v>
      </c>
      <c r="AE521">
        <v>6</v>
      </c>
      <c r="AF521">
        <v>28</v>
      </c>
      <c r="AG521" t="s">
        <v>170</v>
      </c>
      <c r="AH521" t="s">
        <v>170</v>
      </c>
      <c r="AJ521" t="s">
        <v>5</v>
      </c>
      <c r="AK521" t="s">
        <v>11</v>
      </c>
      <c r="AL521">
        <v>84264</v>
      </c>
      <c r="AM521">
        <v>6992934</v>
      </c>
      <c r="AN521" s="4">
        <v>85000</v>
      </c>
      <c r="AO521" s="4">
        <v>6993000</v>
      </c>
      <c r="AP521">
        <v>71</v>
      </c>
      <c r="AR521">
        <v>37</v>
      </c>
      <c r="AT521" t="s">
        <v>1855</v>
      </c>
      <c r="AU521">
        <v>101980</v>
      </c>
      <c r="AW521" s="6" t="s">
        <v>12</v>
      </c>
      <c r="AX521">
        <v>1</v>
      </c>
      <c r="AY521" t="s">
        <v>13</v>
      </c>
      <c r="AZ521" t="s">
        <v>1856</v>
      </c>
      <c r="BA521" t="s">
        <v>1857</v>
      </c>
      <c r="BB521">
        <v>37</v>
      </c>
      <c r="BC521" t="s">
        <v>110</v>
      </c>
      <c r="BD521" t="s">
        <v>30</v>
      </c>
      <c r="BE521">
        <v>1</v>
      </c>
      <c r="BF521" s="5">
        <v>41767</v>
      </c>
      <c r="BG521" s="7" t="s">
        <v>17</v>
      </c>
      <c r="BI521">
        <v>4</v>
      </c>
      <c r="BJ521">
        <v>368108</v>
      </c>
      <c r="BK521">
        <v>132172</v>
      </c>
      <c r="BL521" t="s">
        <v>1858</v>
      </c>
      <c r="BN521" t="s">
        <v>1859</v>
      </c>
      <c r="BX521">
        <v>123266</v>
      </c>
    </row>
    <row r="522" spans="1:76" x14ac:dyDescent="0.25">
      <c r="A522">
        <v>224736</v>
      </c>
      <c r="B522">
        <v>278478</v>
      </c>
      <c r="F522" t="s">
        <v>0</v>
      </c>
      <c r="G522" t="s">
        <v>19</v>
      </c>
      <c r="H522" t="s">
        <v>1905</v>
      </c>
      <c r="I522" s="8" t="str">
        <f t="shared" si="1"/>
        <v>Hb</v>
      </c>
      <c r="K522">
        <v>1</v>
      </c>
      <c r="L522" t="s">
        <v>4</v>
      </c>
      <c r="M522">
        <v>101980</v>
      </c>
      <c r="N522" t="s">
        <v>5</v>
      </c>
      <c r="O522" t="s">
        <v>5</v>
      </c>
      <c r="U522" t="s">
        <v>1906</v>
      </c>
      <c r="V522" s="1">
        <v>1</v>
      </c>
      <c r="W522" t="s">
        <v>1894</v>
      </c>
      <c r="X522" t="s">
        <v>1907</v>
      </c>
      <c r="Y522" s="2" t="s">
        <v>1896</v>
      </c>
      <c r="Z522" s="3">
        <v>16</v>
      </c>
      <c r="AA522" s="4">
        <v>1634</v>
      </c>
      <c r="AB522" s="4" t="s">
        <v>1907</v>
      </c>
      <c r="AC522" t="s">
        <v>1908</v>
      </c>
      <c r="AD522">
        <v>1991</v>
      </c>
      <c r="AE522">
        <v>8</v>
      </c>
      <c r="AF522">
        <v>2</v>
      </c>
      <c r="AG522" t="s">
        <v>106</v>
      </c>
      <c r="AH522" t="s">
        <v>106</v>
      </c>
      <c r="AJ522" t="s">
        <v>5</v>
      </c>
      <c r="AK522" t="s">
        <v>11</v>
      </c>
      <c r="AL522">
        <v>227491</v>
      </c>
      <c r="AM522">
        <v>6951326</v>
      </c>
      <c r="AN522" s="4">
        <v>227000</v>
      </c>
      <c r="AO522" s="4">
        <v>6951000</v>
      </c>
      <c r="AP522">
        <v>707</v>
      </c>
      <c r="AR522">
        <v>8</v>
      </c>
      <c r="AS522" t="s">
        <v>25</v>
      </c>
      <c r="AT522" t="s">
        <v>1909</v>
      </c>
      <c r="AU522">
        <v>101980</v>
      </c>
      <c r="AW522" s="6" t="s">
        <v>12</v>
      </c>
      <c r="AX522">
        <v>1</v>
      </c>
      <c r="AY522" t="s">
        <v>13</v>
      </c>
      <c r="AZ522" t="s">
        <v>1910</v>
      </c>
      <c r="BA522" t="s">
        <v>1911</v>
      </c>
      <c r="BB522">
        <v>8</v>
      </c>
      <c r="BC522" t="s">
        <v>29</v>
      </c>
      <c r="BD522" t="s">
        <v>30</v>
      </c>
      <c r="BE522">
        <v>1</v>
      </c>
      <c r="BF522" s="5">
        <v>44314</v>
      </c>
      <c r="BG522" s="7" t="s">
        <v>17</v>
      </c>
      <c r="BI522">
        <v>3</v>
      </c>
      <c r="BJ522">
        <v>451518</v>
      </c>
      <c r="BK522">
        <v>132173</v>
      </c>
      <c r="BL522" t="s">
        <v>1912</v>
      </c>
      <c r="BN522" t="s">
        <v>1913</v>
      </c>
      <c r="BX522">
        <v>224736</v>
      </c>
    </row>
    <row r="523" spans="1:76" x14ac:dyDescent="0.25">
      <c r="A523">
        <v>231769</v>
      </c>
      <c r="B523">
        <v>206252</v>
      </c>
      <c r="F523" t="s">
        <v>0</v>
      </c>
      <c r="G523" t="s">
        <v>101</v>
      </c>
      <c r="H523" t="s">
        <v>1921</v>
      </c>
      <c r="I523" s="8" t="str">
        <f t="shared" si="1"/>
        <v>Hb</v>
      </c>
      <c r="K523">
        <v>1</v>
      </c>
      <c r="L523" t="s">
        <v>4</v>
      </c>
      <c r="M523">
        <v>101980</v>
      </c>
      <c r="N523" t="s">
        <v>5</v>
      </c>
      <c r="O523" t="s">
        <v>5</v>
      </c>
      <c r="U523" t="s">
        <v>1922</v>
      </c>
      <c r="V523" s="1">
        <v>1</v>
      </c>
      <c r="W523" t="s">
        <v>1894</v>
      </c>
      <c r="X523" t="s">
        <v>1907</v>
      </c>
      <c r="Y523" s="2" t="s">
        <v>1896</v>
      </c>
      <c r="Z523" s="3">
        <v>16</v>
      </c>
      <c r="AA523" s="4">
        <v>1634</v>
      </c>
      <c r="AB523" s="4" t="s">
        <v>1907</v>
      </c>
      <c r="AC523" t="s">
        <v>1923</v>
      </c>
      <c r="AD523">
        <v>1995</v>
      </c>
      <c r="AE523">
        <v>6</v>
      </c>
      <c r="AF523">
        <v>24</v>
      </c>
      <c r="AG523" t="s">
        <v>170</v>
      </c>
      <c r="AH523" t="s">
        <v>106</v>
      </c>
      <c r="AJ523" t="s">
        <v>5</v>
      </c>
      <c r="AK523" t="s">
        <v>11</v>
      </c>
      <c r="AL523">
        <v>230753</v>
      </c>
      <c r="AM523">
        <v>6953068</v>
      </c>
      <c r="AN523" s="4">
        <v>231000</v>
      </c>
      <c r="AO523" s="4">
        <v>6953000</v>
      </c>
      <c r="AP523">
        <v>707</v>
      </c>
      <c r="AR523">
        <v>37</v>
      </c>
      <c r="AT523" t="s">
        <v>1924</v>
      </c>
      <c r="AU523">
        <v>101980</v>
      </c>
      <c r="AW523" s="6" t="s">
        <v>12</v>
      </c>
      <c r="AX523">
        <v>1</v>
      </c>
      <c r="AY523" t="s">
        <v>13</v>
      </c>
      <c r="AZ523" t="s">
        <v>1925</v>
      </c>
      <c r="BA523" t="s">
        <v>1926</v>
      </c>
      <c r="BB523">
        <v>37</v>
      </c>
      <c r="BC523" t="s">
        <v>110</v>
      </c>
      <c r="BD523" t="s">
        <v>30</v>
      </c>
      <c r="BE523">
        <v>1</v>
      </c>
      <c r="BF523" s="5">
        <v>41767</v>
      </c>
      <c r="BG523" s="7" t="s">
        <v>17</v>
      </c>
      <c r="BI523">
        <v>4</v>
      </c>
      <c r="BJ523">
        <v>361655</v>
      </c>
      <c r="BK523">
        <v>132174</v>
      </c>
      <c r="BL523" t="s">
        <v>1927</v>
      </c>
      <c r="BN523" t="s">
        <v>1928</v>
      </c>
      <c r="BX523">
        <v>231769</v>
      </c>
    </row>
    <row r="524" spans="1:76" x14ac:dyDescent="0.25">
      <c r="A524">
        <v>243930</v>
      </c>
      <c r="B524">
        <v>205939</v>
      </c>
      <c r="F524" t="s">
        <v>0</v>
      </c>
      <c r="G524" t="s">
        <v>101</v>
      </c>
      <c r="H524" t="s">
        <v>1929</v>
      </c>
      <c r="I524" s="8" t="str">
        <f t="shared" si="1"/>
        <v>Hb</v>
      </c>
      <c r="K524">
        <v>1</v>
      </c>
      <c r="L524" t="s">
        <v>4</v>
      </c>
      <c r="M524">
        <v>101980</v>
      </c>
      <c r="N524" t="s">
        <v>5</v>
      </c>
      <c r="O524" t="s">
        <v>5</v>
      </c>
      <c r="U524" t="s">
        <v>1930</v>
      </c>
      <c r="V524" s="1">
        <v>1</v>
      </c>
      <c r="W524" t="s">
        <v>1894</v>
      </c>
      <c r="X524" t="s">
        <v>1907</v>
      </c>
      <c r="Y524" s="2" t="s">
        <v>1896</v>
      </c>
      <c r="Z524" s="3">
        <v>16</v>
      </c>
      <c r="AA524" s="4">
        <v>1634</v>
      </c>
      <c r="AB524" s="4" t="s">
        <v>1907</v>
      </c>
      <c r="AC524" t="s">
        <v>1931</v>
      </c>
      <c r="AD524">
        <v>1996</v>
      </c>
      <c r="AE524">
        <v>6</v>
      </c>
      <c r="AF524">
        <v>16</v>
      </c>
      <c r="AG524" t="s">
        <v>170</v>
      </c>
      <c r="AH524" t="s">
        <v>170</v>
      </c>
      <c r="AJ524" t="s">
        <v>5</v>
      </c>
      <c r="AK524" t="s">
        <v>11</v>
      </c>
      <c r="AL524">
        <v>234018</v>
      </c>
      <c r="AM524">
        <v>6955779</v>
      </c>
      <c r="AN524" s="4">
        <v>235000</v>
      </c>
      <c r="AO524" s="4">
        <v>6955000</v>
      </c>
      <c r="AP524">
        <v>707</v>
      </c>
      <c r="AR524">
        <v>37</v>
      </c>
      <c r="AT524" t="s">
        <v>1932</v>
      </c>
      <c r="AU524">
        <v>101980</v>
      </c>
      <c r="AW524" s="6" t="s">
        <v>12</v>
      </c>
      <c r="AX524">
        <v>1</v>
      </c>
      <c r="AY524" t="s">
        <v>13</v>
      </c>
      <c r="AZ524" t="s">
        <v>1933</v>
      </c>
      <c r="BA524" t="s">
        <v>1934</v>
      </c>
      <c r="BB524">
        <v>37</v>
      </c>
      <c r="BC524" t="s">
        <v>110</v>
      </c>
      <c r="BD524" t="s">
        <v>30</v>
      </c>
      <c r="BE524">
        <v>1</v>
      </c>
      <c r="BF524" s="5">
        <v>41767</v>
      </c>
      <c r="BG524" s="7" t="s">
        <v>17</v>
      </c>
      <c r="BI524">
        <v>4</v>
      </c>
      <c r="BJ524">
        <v>361363</v>
      </c>
      <c r="BK524">
        <v>132175</v>
      </c>
      <c r="BL524" t="s">
        <v>1935</v>
      </c>
      <c r="BN524" t="s">
        <v>1936</v>
      </c>
      <c r="BX524">
        <v>243930</v>
      </c>
    </row>
    <row r="525" spans="1:76" x14ac:dyDescent="0.25">
      <c r="A525">
        <v>285792</v>
      </c>
      <c r="B525">
        <v>206404</v>
      </c>
      <c r="F525" t="s">
        <v>0</v>
      </c>
      <c r="G525" t="s">
        <v>101</v>
      </c>
      <c r="H525" t="s">
        <v>1937</v>
      </c>
      <c r="I525" s="8" t="str">
        <f t="shared" si="1"/>
        <v>Hb</v>
      </c>
      <c r="K525">
        <v>1</v>
      </c>
      <c r="L525" t="s">
        <v>4</v>
      </c>
      <c r="M525">
        <v>101980</v>
      </c>
      <c r="N525" t="s">
        <v>5</v>
      </c>
      <c r="O525" t="s">
        <v>5</v>
      </c>
      <c r="U525" t="s">
        <v>1938</v>
      </c>
      <c r="V525" s="1">
        <v>1</v>
      </c>
      <c r="W525" t="s">
        <v>1894</v>
      </c>
      <c r="X525" t="s">
        <v>1939</v>
      </c>
      <c r="Y525" s="2" t="s">
        <v>1896</v>
      </c>
      <c r="Z525" s="3">
        <v>16</v>
      </c>
      <c r="AA525" s="4">
        <v>1635</v>
      </c>
      <c r="AB525" s="4" t="s">
        <v>1939</v>
      </c>
      <c r="AC525" t="s">
        <v>1940</v>
      </c>
      <c r="AD525">
        <v>1997</v>
      </c>
      <c r="AE525">
        <v>8</v>
      </c>
      <c r="AF525">
        <v>14</v>
      </c>
      <c r="AG525" t="s">
        <v>170</v>
      </c>
      <c r="AH525" t="s">
        <v>170</v>
      </c>
      <c r="AJ525" t="s">
        <v>5</v>
      </c>
      <c r="AK525" t="s">
        <v>11</v>
      </c>
      <c r="AL525">
        <v>245929</v>
      </c>
      <c r="AM525">
        <v>6964893</v>
      </c>
      <c r="AN525" s="4">
        <v>245000</v>
      </c>
      <c r="AO525" s="4">
        <v>6965000</v>
      </c>
      <c r="AP525">
        <v>707</v>
      </c>
      <c r="AR525">
        <v>37</v>
      </c>
      <c r="AT525" t="s">
        <v>1941</v>
      </c>
      <c r="AU525">
        <v>101980</v>
      </c>
      <c r="AW525" s="6" t="s">
        <v>12</v>
      </c>
      <c r="AX525">
        <v>1</v>
      </c>
      <c r="AY525" t="s">
        <v>13</v>
      </c>
      <c r="AZ525" t="s">
        <v>1942</v>
      </c>
      <c r="BA525" t="s">
        <v>1943</v>
      </c>
      <c r="BB525">
        <v>37</v>
      </c>
      <c r="BC525" t="s">
        <v>110</v>
      </c>
      <c r="BD525" t="s">
        <v>30</v>
      </c>
      <c r="BE525">
        <v>1</v>
      </c>
      <c r="BF525" s="5">
        <v>41767</v>
      </c>
      <c r="BG525" s="7" t="s">
        <v>17</v>
      </c>
      <c r="BI525">
        <v>4</v>
      </c>
      <c r="BJ525">
        <v>361817</v>
      </c>
      <c r="BK525">
        <v>132178</v>
      </c>
      <c r="BL525" t="s">
        <v>1944</v>
      </c>
      <c r="BN525" t="s">
        <v>1945</v>
      </c>
      <c r="BX525">
        <v>285792</v>
      </c>
    </row>
    <row r="526" spans="1:76" x14ac:dyDescent="0.25">
      <c r="A526">
        <v>277174</v>
      </c>
      <c r="B526">
        <v>206250</v>
      </c>
      <c r="F526" t="s">
        <v>0</v>
      </c>
      <c r="G526" t="s">
        <v>101</v>
      </c>
      <c r="H526" t="s">
        <v>1946</v>
      </c>
      <c r="I526" s="8" t="str">
        <f t="shared" si="1"/>
        <v>Hb</v>
      </c>
      <c r="K526">
        <v>1</v>
      </c>
      <c r="L526" t="s">
        <v>4</v>
      </c>
      <c r="M526">
        <v>101980</v>
      </c>
      <c r="N526" t="s">
        <v>5</v>
      </c>
      <c r="O526" t="s">
        <v>5</v>
      </c>
      <c r="U526" t="s">
        <v>1947</v>
      </c>
      <c r="V526" s="1">
        <v>1</v>
      </c>
      <c r="W526" t="s">
        <v>1894</v>
      </c>
      <c r="X526" t="s">
        <v>1939</v>
      </c>
      <c r="Y526" s="2" t="s">
        <v>1896</v>
      </c>
      <c r="Z526" s="3">
        <v>16</v>
      </c>
      <c r="AA526" s="4">
        <v>1635</v>
      </c>
      <c r="AB526" s="4" t="s">
        <v>1939</v>
      </c>
      <c r="AC526" t="s">
        <v>1948</v>
      </c>
      <c r="AD526">
        <v>1995</v>
      </c>
      <c r="AE526">
        <v>6</v>
      </c>
      <c r="AF526">
        <v>29</v>
      </c>
      <c r="AG526" t="s">
        <v>170</v>
      </c>
      <c r="AH526" t="s">
        <v>106</v>
      </c>
      <c r="AJ526" t="s">
        <v>5</v>
      </c>
      <c r="AK526" t="s">
        <v>11</v>
      </c>
      <c r="AL526">
        <v>244104</v>
      </c>
      <c r="AM526">
        <v>6966902</v>
      </c>
      <c r="AN526" s="4">
        <v>245000</v>
      </c>
      <c r="AO526" s="4">
        <v>6967000</v>
      </c>
      <c r="AP526">
        <v>707</v>
      </c>
      <c r="AR526">
        <v>37</v>
      </c>
      <c r="AT526" t="s">
        <v>1949</v>
      </c>
      <c r="AU526">
        <v>101980</v>
      </c>
      <c r="AW526" s="6" t="s">
        <v>12</v>
      </c>
      <c r="AX526">
        <v>1</v>
      </c>
      <c r="AY526" t="s">
        <v>13</v>
      </c>
      <c r="AZ526" t="s">
        <v>1950</v>
      </c>
      <c r="BA526" t="s">
        <v>1951</v>
      </c>
      <c r="BB526">
        <v>37</v>
      </c>
      <c r="BC526" t="s">
        <v>110</v>
      </c>
      <c r="BD526" t="s">
        <v>30</v>
      </c>
      <c r="BE526">
        <v>1</v>
      </c>
      <c r="BF526" s="5">
        <v>41767</v>
      </c>
      <c r="BG526" s="7" t="s">
        <v>17</v>
      </c>
      <c r="BI526">
        <v>4</v>
      </c>
      <c r="BJ526">
        <v>361653</v>
      </c>
      <c r="BK526">
        <v>132177</v>
      </c>
      <c r="BL526" t="s">
        <v>1952</v>
      </c>
      <c r="BN526" t="s">
        <v>1953</v>
      </c>
      <c r="BX526">
        <v>277174</v>
      </c>
    </row>
    <row r="527" spans="1:76" x14ac:dyDescent="0.25">
      <c r="A527">
        <v>285824</v>
      </c>
      <c r="B527">
        <v>211737</v>
      </c>
      <c r="F527" t="s">
        <v>0</v>
      </c>
      <c r="G527" t="s">
        <v>101</v>
      </c>
      <c r="H527" t="s">
        <v>1962</v>
      </c>
      <c r="I527" s="8" t="str">
        <f t="shared" si="1"/>
        <v>Hb</v>
      </c>
      <c r="K527">
        <v>1</v>
      </c>
      <c r="L527" t="s">
        <v>4</v>
      </c>
      <c r="M527">
        <v>101980</v>
      </c>
      <c r="N527" t="s">
        <v>5</v>
      </c>
      <c r="O527" t="s">
        <v>5</v>
      </c>
      <c r="U527" t="s">
        <v>1963</v>
      </c>
      <c r="V527" s="1">
        <v>1</v>
      </c>
      <c r="W527" t="s">
        <v>1894</v>
      </c>
      <c r="X527" t="s">
        <v>1939</v>
      </c>
      <c r="Y527" s="2" t="s">
        <v>1896</v>
      </c>
      <c r="Z527" s="3">
        <v>16</v>
      </c>
      <c r="AA527" s="4">
        <v>1635</v>
      </c>
      <c r="AB527" s="4" t="s">
        <v>1939</v>
      </c>
      <c r="AC527" t="s">
        <v>1964</v>
      </c>
      <c r="AD527">
        <v>1990</v>
      </c>
      <c r="AE527">
        <v>7</v>
      </c>
      <c r="AF527">
        <v>12</v>
      </c>
      <c r="AG527" t="s">
        <v>281</v>
      </c>
      <c r="AH527" t="s">
        <v>106</v>
      </c>
      <c r="AJ527" t="s">
        <v>5</v>
      </c>
      <c r="AK527" t="s">
        <v>11</v>
      </c>
      <c r="AL527">
        <v>245937</v>
      </c>
      <c r="AM527">
        <v>6975774</v>
      </c>
      <c r="AN527" s="4">
        <v>245000</v>
      </c>
      <c r="AO527" s="4">
        <v>6975000</v>
      </c>
      <c r="AP527">
        <v>707</v>
      </c>
      <c r="AR527">
        <v>37</v>
      </c>
      <c r="AT527" t="s">
        <v>1965</v>
      </c>
      <c r="AU527">
        <v>101980</v>
      </c>
      <c r="AW527" s="6" t="s">
        <v>12</v>
      </c>
      <c r="AX527">
        <v>1</v>
      </c>
      <c r="AY527" t="s">
        <v>13</v>
      </c>
      <c r="AZ527" t="s">
        <v>1966</v>
      </c>
      <c r="BA527" t="s">
        <v>1967</v>
      </c>
      <c r="BB527">
        <v>37</v>
      </c>
      <c r="BC527" t="s">
        <v>110</v>
      </c>
      <c r="BD527" t="s">
        <v>30</v>
      </c>
      <c r="BE527">
        <v>1</v>
      </c>
      <c r="BF527" s="5">
        <v>41767</v>
      </c>
      <c r="BG527" s="7" t="s">
        <v>17</v>
      </c>
      <c r="BI527">
        <v>4</v>
      </c>
      <c r="BJ527">
        <v>366244</v>
      </c>
      <c r="BK527">
        <v>132176</v>
      </c>
      <c r="BL527" t="s">
        <v>1968</v>
      </c>
      <c r="BN527" t="s">
        <v>1969</v>
      </c>
      <c r="BX527">
        <v>285824</v>
      </c>
    </row>
    <row r="528" spans="1:76" x14ac:dyDescent="0.25">
      <c r="A528">
        <v>485085</v>
      </c>
      <c r="B528">
        <v>276668</v>
      </c>
      <c r="F528" t="s">
        <v>0</v>
      </c>
      <c r="G528" t="s">
        <v>19</v>
      </c>
      <c r="H528" t="s">
        <v>1995</v>
      </c>
      <c r="I528" s="8" t="str">
        <f t="shared" si="1"/>
        <v>Hb</v>
      </c>
      <c r="K528">
        <v>1</v>
      </c>
      <c r="L528" t="s">
        <v>4</v>
      </c>
      <c r="M528">
        <v>101980</v>
      </c>
      <c r="N528" t="s">
        <v>5</v>
      </c>
      <c r="O528" t="s">
        <v>5</v>
      </c>
      <c r="U528" t="s">
        <v>1996</v>
      </c>
      <c r="V528" s="1">
        <v>1</v>
      </c>
      <c r="W528" t="s">
        <v>1894</v>
      </c>
      <c r="X528" t="s">
        <v>1997</v>
      </c>
      <c r="Y528" s="2" t="s">
        <v>1896</v>
      </c>
      <c r="Z528" s="3">
        <v>16</v>
      </c>
      <c r="AA528" s="4">
        <v>1640</v>
      </c>
      <c r="AB528" t="s">
        <v>1997</v>
      </c>
      <c r="AC528" t="s">
        <v>1998</v>
      </c>
      <c r="AD528">
        <v>2007</v>
      </c>
      <c r="AE528">
        <v>8</v>
      </c>
      <c r="AF528">
        <v>17</v>
      </c>
      <c r="AG528" t="s">
        <v>106</v>
      </c>
      <c r="AH528" t="s">
        <v>106</v>
      </c>
      <c r="AJ528" t="s">
        <v>5</v>
      </c>
      <c r="AK528" t="s">
        <v>11</v>
      </c>
      <c r="AL528">
        <v>313560</v>
      </c>
      <c r="AM528">
        <v>6944465</v>
      </c>
      <c r="AN528" s="4">
        <v>313000</v>
      </c>
      <c r="AO528" s="4">
        <v>6945000</v>
      </c>
      <c r="AP528">
        <v>403</v>
      </c>
      <c r="AR528">
        <v>8</v>
      </c>
      <c r="AS528" t="s">
        <v>25</v>
      </c>
      <c r="AT528" t="s">
        <v>1999</v>
      </c>
      <c r="AU528">
        <v>101980</v>
      </c>
      <c r="AW528" s="6" t="s">
        <v>12</v>
      </c>
      <c r="AX528">
        <v>1</v>
      </c>
      <c r="AY528" t="s">
        <v>13</v>
      </c>
      <c r="AZ528" t="s">
        <v>2000</v>
      </c>
      <c r="BA528" t="s">
        <v>2001</v>
      </c>
      <c r="BB528">
        <v>8</v>
      </c>
      <c r="BC528" t="s">
        <v>29</v>
      </c>
      <c r="BD528" t="s">
        <v>30</v>
      </c>
      <c r="BE528">
        <v>1</v>
      </c>
      <c r="BF528" s="5">
        <v>39509</v>
      </c>
      <c r="BG528" s="7" t="s">
        <v>17</v>
      </c>
      <c r="BI528">
        <v>3</v>
      </c>
      <c r="BJ528">
        <v>449109</v>
      </c>
      <c r="BK528">
        <v>132179</v>
      </c>
      <c r="BL528" t="s">
        <v>2002</v>
      </c>
      <c r="BN528" t="s">
        <v>2003</v>
      </c>
      <c r="BX528">
        <v>485085</v>
      </c>
    </row>
    <row r="529" spans="1:76" x14ac:dyDescent="0.25">
      <c r="A529">
        <v>485743</v>
      </c>
      <c r="B529">
        <v>59391</v>
      </c>
      <c r="F529" t="s">
        <v>0</v>
      </c>
      <c r="G529" t="s">
        <v>33</v>
      </c>
      <c r="H529" t="s">
        <v>2011</v>
      </c>
      <c r="I529" s="8" t="str">
        <f>HYPERLINK(AT529,"Foto")</f>
        <v>Foto</v>
      </c>
      <c r="K529">
        <v>1</v>
      </c>
      <c r="L529" t="s">
        <v>4</v>
      </c>
      <c r="M529">
        <v>101980</v>
      </c>
      <c r="N529" t="s">
        <v>5</v>
      </c>
      <c r="O529" t="s">
        <v>5</v>
      </c>
      <c r="R529" t="s">
        <v>35</v>
      </c>
      <c r="U529" t="s">
        <v>2012</v>
      </c>
      <c r="V529" s="1">
        <v>1</v>
      </c>
      <c r="W529" t="s">
        <v>1894</v>
      </c>
      <c r="X529" t="s">
        <v>1997</v>
      </c>
      <c r="Y529" s="2" t="s">
        <v>1896</v>
      </c>
      <c r="Z529" s="3">
        <v>16</v>
      </c>
      <c r="AA529" s="4">
        <v>1640</v>
      </c>
      <c r="AB529" t="s">
        <v>1997</v>
      </c>
      <c r="AC529" t="s">
        <v>2013</v>
      </c>
      <c r="AD529">
        <v>2008</v>
      </c>
      <c r="AE529">
        <v>6</v>
      </c>
      <c r="AF529">
        <v>17</v>
      </c>
      <c r="AG529" t="s">
        <v>2014</v>
      </c>
      <c r="AH529" t="s">
        <v>52</v>
      </c>
      <c r="AJ529" t="s">
        <v>5</v>
      </c>
      <c r="AK529" t="s">
        <v>11</v>
      </c>
      <c r="AL529">
        <v>314182</v>
      </c>
      <c r="AM529">
        <v>6943789</v>
      </c>
      <c r="AN529" s="4">
        <v>315000</v>
      </c>
      <c r="AO529" s="4">
        <v>6943000</v>
      </c>
      <c r="AP529">
        <v>10</v>
      </c>
      <c r="AR529">
        <v>1010</v>
      </c>
      <c r="AS529" t="s">
        <v>53</v>
      </c>
      <c r="AT529" s="5" t="s">
        <v>2015</v>
      </c>
      <c r="AU529">
        <v>101980</v>
      </c>
      <c r="AW529" s="6" t="s">
        <v>12</v>
      </c>
      <c r="AX529">
        <v>1</v>
      </c>
      <c r="AY529" t="s">
        <v>13</v>
      </c>
      <c r="AZ529" t="s">
        <v>2016</v>
      </c>
      <c r="BA529" t="s">
        <v>2017</v>
      </c>
      <c r="BB529">
        <v>1010</v>
      </c>
      <c r="BC529" t="s">
        <v>43</v>
      </c>
      <c r="BD529" t="s">
        <v>44</v>
      </c>
      <c r="BE529">
        <v>1</v>
      </c>
      <c r="BF529" s="5">
        <v>43794.478391203702</v>
      </c>
      <c r="BG529" s="7" t="s">
        <v>17</v>
      </c>
      <c r="BI529">
        <v>6</v>
      </c>
      <c r="BJ529">
        <v>56016</v>
      </c>
      <c r="BK529">
        <v>132181</v>
      </c>
      <c r="BL529" t="s">
        <v>2018</v>
      </c>
      <c r="BX529">
        <v>485743</v>
      </c>
    </row>
    <row r="530" spans="1:76" x14ac:dyDescent="0.25">
      <c r="A530">
        <v>485907</v>
      </c>
      <c r="B530">
        <v>300194</v>
      </c>
      <c r="F530" t="s">
        <v>0</v>
      </c>
      <c r="G530" t="s">
        <v>19</v>
      </c>
      <c r="H530" t="s">
        <v>2019</v>
      </c>
      <c r="I530" s="8" t="str">
        <f>HYPERLINK(AT530,"Hb")</f>
        <v>Hb</v>
      </c>
      <c r="K530">
        <v>1</v>
      </c>
      <c r="L530" t="s">
        <v>4</v>
      </c>
      <c r="M530">
        <v>101980</v>
      </c>
      <c r="N530" t="s">
        <v>5</v>
      </c>
      <c r="O530" t="s">
        <v>5</v>
      </c>
      <c r="U530" t="s">
        <v>2012</v>
      </c>
      <c r="V530" s="1">
        <v>1</v>
      </c>
      <c r="W530" t="s">
        <v>1894</v>
      </c>
      <c r="X530" t="s">
        <v>1997</v>
      </c>
      <c r="Y530" s="2" t="s">
        <v>1896</v>
      </c>
      <c r="Z530" s="3">
        <v>16</v>
      </c>
      <c r="AA530" s="4">
        <v>1640</v>
      </c>
      <c r="AB530" t="s">
        <v>1997</v>
      </c>
      <c r="AC530" t="s">
        <v>2020</v>
      </c>
      <c r="AD530">
        <v>2015</v>
      </c>
      <c r="AE530">
        <v>9</v>
      </c>
      <c r="AF530">
        <v>11</v>
      </c>
      <c r="AG530" t="s">
        <v>106</v>
      </c>
      <c r="AH530" t="s">
        <v>106</v>
      </c>
      <c r="AJ530" t="s">
        <v>5</v>
      </c>
      <c r="AK530" t="s">
        <v>11</v>
      </c>
      <c r="AL530">
        <v>314329</v>
      </c>
      <c r="AM530">
        <v>6943863</v>
      </c>
      <c r="AN530" s="4">
        <v>315000</v>
      </c>
      <c r="AO530" s="4">
        <v>6943000</v>
      </c>
      <c r="AP530">
        <v>7</v>
      </c>
      <c r="AR530">
        <v>8</v>
      </c>
      <c r="AS530" t="s">
        <v>25</v>
      </c>
      <c r="AT530" t="s">
        <v>2021</v>
      </c>
      <c r="AU530">
        <v>101980</v>
      </c>
      <c r="AW530" s="6" t="s">
        <v>12</v>
      </c>
      <c r="AX530">
        <v>1</v>
      </c>
      <c r="AY530" t="s">
        <v>13</v>
      </c>
      <c r="AZ530" t="s">
        <v>2022</v>
      </c>
      <c r="BA530" t="s">
        <v>2023</v>
      </c>
      <c r="BB530">
        <v>8</v>
      </c>
      <c r="BC530" t="s">
        <v>29</v>
      </c>
      <c r="BD530" t="s">
        <v>30</v>
      </c>
      <c r="BE530">
        <v>1</v>
      </c>
      <c r="BF530" s="5">
        <v>42356</v>
      </c>
      <c r="BG530" s="7" t="s">
        <v>17</v>
      </c>
      <c r="BI530">
        <v>3</v>
      </c>
      <c r="BJ530">
        <v>473285</v>
      </c>
      <c r="BK530">
        <v>132183</v>
      </c>
      <c r="BL530" t="s">
        <v>2024</v>
      </c>
      <c r="BN530" t="s">
        <v>2025</v>
      </c>
      <c r="BX530">
        <v>485907</v>
      </c>
    </row>
    <row r="531" spans="1:76" x14ac:dyDescent="0.25">
      <c r="A531">
        <v>485664</v>
      </c>
      <c r="B531">
        <v>131511</v>
      </c>
      <c r="F531" t="s">
        <v>0</v>
      </c>
      <c r="G531" t="s">
        <v>33</v>
      </c>
      <c r="H531" t="s">
        <v>2026</v>
      </c>
      <c r="I531" t="s">
        <v>3</v>
      </c>
      <c r="K531">
        <v>1</v>
      </c>
      <c r="L531" t="s">
        <v>4</v>
      </c>
      <c r="M531">
        <v>101980</v>
      </c>
      <c r="N531" t="s">
        <v>5</v>
      </c>
      <c r="O531" t="s">
        <v>5</v>
      </c>
      <c r="U531" t="s">
        <v>2012</v>
      </c>
      <c r="V531" s="1">
        <v>1</v>
      </c>
      <c r="W531" t="s">
        <v>1894</v>
      </c>
      <c r="X531" t="s">
        <v>1997</v>
      </c>
      <c r="Y531" s="2" t="s">
        <v>1896</v>
      </c>
      <c r="Z531" s="3">
        <v>16</v>
      </c>
      <c r="AA531" s="4">
        <v>1640</v>
      </c>
      <c r="AB531" t="s">
        <v>1997</v>
      </c>
      <c r="AC531" t="s">
        <v>2027</v>
      </c>
      <c r="AD531">
        <v>2016</v>
      </c>
      <c r="AE531">
        <v>7</v>
      </c>
      <c r="AF531">
        <v>19</v>
      </c>
      <c r="AG531" t="s">
        <v>51</v>
      </c>
      <c r="AJ531" t="s">
        <v>5</v>
      </c>
      <c r="AK531" t="s">
        <v>11</v>
      </c>
      <c r="AL531">
        <v>314105</v>
      </c>
      <c r="AM531">
        <v>6943979</v>
      </c>
      <c r="AN531" s="4">
        <v>315000</v>
      </c>
      <c r="AO531" s="4">
        <v>6943000</v>
      </c>
      <c r="AP531">
        <v>8</v>
      </c>
      <c r="AR531">
        <v>1010</v>
      </c>
      <c r="AT531" s="5" t="s">
        <v>2028</v>
      </c>
      <c r="AU531">
        <v>101980</v>
      </c>
      <c r="AW531" s="6" t="s">
        <v>12</v>
      </c>
      <c r="AX531">
        <v>1</v>
      </c>
      <c r="AY531" t="s">
        <v>13</v>
      </c>
      <c r="AZ531" t="s">
        <v>2029</v>
      </c>
      <c r="BA531" t="s">
        <v>2030</v>
      </c>
      <c r="BB531">
        <v>1010</v>
      </c>
      <c r="BC531" t="s">
        <v>43</v>
      </c>
      <c r="BD531" t="s">
        <v>44</v>
      </c>
      <c r="BF531" s="5">
        <v>42670.449456018498</v>
      </c>
      <c r="BG531" s="7" t="s">
        <v>17</v>
      </c>
      <c r="BI531">
        <v>6</v>
      </c>
      <c r="BJ531">
        <v>114554</v>
      </c>
      <c r="BK531">
        <v>132184</v>
      </c>
      <c r="BL531" t="s">
        <v>2031</v>
      </c>
      <c r="BX531">
        <v>485664</v>
      </c>
    </row>
    <row r="532" spans="1:76" x14ac:dyDescent="0.25">
      <c r="A532">
        <v>485624</v>
      </c>
      <c r="B532">
        <v>276676</v>
      </c>
      <c r="F532" t="s">
        <v>0</v>
      </c>
      <c r="G532" t="s">
        <v>19</v>
      </c>
      <c r="H532" t="s">
        <v>2032</v>
      </c>
      <c r="I532" s="8" t="str">
        <f>HYPERLINK(AT532,"Hb")</f>
        <v>Hb</v>
      </c>
      <c r="K532">
        <v>1</v>
      </c>
      <c r="L532" t="s">
        <v>4</v>
      </c>
      <c r="M532">
        <v>101980</v>
      </c>
      <c r="N532" t="s">
        <v>5</v>
      </c>
      <c r="O532" t="s">
        <v>5</v>
      </c>
      <c r="U532" t="s">
        <v>2033</v>
      </c>
      <c r="V532" s="1">
        <v>1</v>
      </c>
      <c r="W532" t="s">
        <v>1894</v>
      </c>
      <c r="X532" t="s">
        <v>1997</v>
      </c>
      <c r="Y532" s="2" t="s">
        <v>1896</v>
      </c>
      <c r="Z532" s="3">
        <v>16</v>
      </c>
      <c r="AA532" s="4">
        <v>1640</v>
      </c>
      <c r="AB532" t="s">
        <v>1997</v>
      </c>
      <c r="AC532" t="s">
        <v>2034</v>
      </c>
      <c r="AD532">
        <v>2007</v>
      </c>
      <c r="AE532">
        <v>8</v>
      </c>
      <c r="AF532">
        <v>17</v>
      </c>
      <c r="AG532" t="s">
        <v>106</v>
      </c>
      <c r="AH532" t="s">
        <v>106</v>
      </c>
      <c r="AJ532" t="s">
        <v>5</v>
      </c>
      <c r="AK532" t="s">
        <v>11</v>
      </c>
      <c r="AL532">
        <v>314069</v>
      </c>
      <c r="AM532">
        <v>6944012</v>
      </c>
      <c r="AN532" s="4">
        <v>315000</v>
      </c>
      <c r="AO532" s="4">
        <v>6945000</v>
      </c>
      <c r="AP532">
        <v>71</v>
      </c>
      <c r="AR532">
        <v>8</v>
      </c>
      <c r="AS532" t="s">
        <v>25</v>
      </c>
      <c r="AT532" t="s">
        <v>2035</v>
      </c>
      <c r="AU532">
        <v>101980</v>
      </c>
      <c r="AW532" s="6" t="s">
        <v>12</v>
      </c>
      <c r="AX532">
        <v>1</v>
      </c>
      <c r="AY532" t="s">
        <v>13</v>
      </c>
      <c r="AZ532" t="s">
        <v>2036</v>
      </c>
      <c r="BA532" t="s">
        <v>2037</v>
      </c>
      <c r="BB532">
        <v>8</v>
      </c>
      <c r="BC532" t="s">
        <v>29</v>
      </c>
      <c r="BD532" t="s">
        <v>30</v>
      </c>
      <c r="BE532">
        <v>1</v>
      </c>
      <c r="BF532" s="5">
        <v>39509</v>
      </c>
      <c r="BG532" s="7" t="s">
        <v>17</v>
      </c>
      <c r="BI532">
        <v>3</v>
      </c>
      <c r="BJ532">
        <v>449117</v>
      </c>
      <c r="BK532">
        <v>132180</v>
      </c>
      <c r="BL532" t="s">
        <v>2038</v>
      </c>
      <c r="BN532" t="s">
        <v>2039</v>
      </c>
      <c r="BX532">
        <v>485624</v>
      </c>
    </row>
    <row r="533" spans="1:76" x14ac:dyDescent="0.25">
      <c r="A533">
        <v>498017</v>
      </c>
      <c r="B533">
        <v>298209</v>
      </c>
      <c r="F533" t="s">
        <v>0</v>
      </c>
      <c r="G533" t="s">
        <v>19</v>
      </c>
      <c r="H533" t="s">
        <v>2053</v>
      </c>
      <c r="I533" s="8" t="str">
        <f>HYPERLINK(AT533,"Hb")</f>
        <v>Hb</v>
      </c>
      <c r="K533">
        <v>1</v>
      </c>
      <c r="L533" t="s">
        <v>4</v>
      </c>
      <c r="M533">
        <v>101980</v>
      </c>
      <c r="N533" t="s">
        <v>5</v>
      </c>
      <c r="O533" t="s">
        <v>5</v>
      </c>
      <c r="U533" t="s">
        <v>2054</v>
      </c>
      <c r="V533" s="1">
        <v>1</v>
      </c>
      <c r="W533" t="s">
        <v>1894</v>
      </c>
      <c r="X533" t="s">
        <v>1997</v>
      </c>
      <c r="Y533" s="2" t="s">
        <v>1896</v>
      </c>
      <c r="Z533" s="3">
        <v>16</v>
      </c>
      <c r="AA533" s="4">
        <v>1640</v>
      </c>
      <c r="AB533" t="s">
        <v>1997</v>
      </c>
      <c r="AC533" t="s">
        <v>2055</v>
      </c>
      <c r="AD533">
        <v>2008</v>
      </c>
      <c r="AE533">
        <v>8</v>
      </c>
      <c r="AF533">
        <v>27</v>
      </c>
      <c r="AG533" t="s">
        <v>106</v>
      </c>
      <c r="AH533" t="s">
        <v>106</v>
      </c>
      <c r="AJ533" t="s">
        <v>5</v>
      </c>
      <c r="AK533" t="s">
        <v>11</v>
      </c>
      <c r="AL533">
        <v>336295</v>
      </c>
      <c r="AM533">
        <v>6953439</v>
      </c>
      <c r="AN533" s="4">
        <v>337000</v>
      </c>
      <c r="AO533" s="4">
        <v>6953000</v>
      </c>
      <c r="AP533">
        <v>707</v>
      </c>
      <c r="AR533">
        <v>8</v>
      </c>
      <c r="AS533" t="s">
        <v>25</v>
      </c>
      <c r="AT533" t="s">
        <v>2056</v>
      </c>
      <c r="AU533">
        <v>101980</v>
      </c>
      <c r="AW533" s="6" t="s">
        <v>12</v>
      </c>
      <c r="AX533">
        <v>1</v>
      </c>
      <c r="AY533" t="s">
        <v>13</v>
      </c>
      <c r="AZ533" t="s">
        <v>2057</v>
      </c>
      <c r="BA533" t="s">
        <v>2058</v>
      </c>
      <c r="BB533">
        <v>8</v>
      </c>
      <c r="BC533" t="s">
        <v>29</v>
      </c>
      <c r="BD533" t="s">
        <v>30</v>
      </c>
      <c r="BE533">
        <v>1</v>
      </c>
      <c r="BF533" s="5">
        <v>41879</v>
      </c>
      <c r="BG533" s="7" t="s">
        <v>17</v>
      </c>
      <c r="BI533">
        <v>3</v>
      </c>
      <c r="BJ533">
        <v>471496</v>
      </c>
      <c r="BK533">
        <v>132182</v>
      </c>
      <c r="BL533" t="s">
        <v>2059</v>
      </c>
      <c r="BN533" t="s">
        <v>2060</v>
      </c>
      <c r="BX533">
        <v>498017</v>
      </c>
    </row>
    <row r="534" spans="1:76" x14ac:dyDescent="0.25">
      <c r="A534">
        <v>487013</v>
      </c>
      <c r="B534">
        <v>301033</v>
      </c>
      <c r="F534" t="s">
        <v>0</v>
      </c>
      <c r="G534" t="s">
        <v>19</v>
      </c>
      <c r="H534" t="s">
        <v>2094</v>
      </c>
      <c r="I534" s="8" t="str">
        <f>HYPERLINK(AT534,"Hb")</f>
        <v>Hb</v>
      </c>
      <c r="K534">
        <v>1</v>
      </c>
      <c r="L534" t="s">
        <v>4</v>
      </c>
      <c r="M534">
        <v>101980</v>
      </c>
      <c r="N534" t="s">
        <v>5</v>
      </c>
      <c r="O534" t="s">
        <v>5</v>
      </c>
      <c r="U534" t="s">
        <v>2095</v>
      </c>
      <c r="V534" s="1">
        <v>1</v>
      </c>
      <c r="W534" t="s">
        <v>1894</v>
      </c>
      <c r="X534" t="s">
        <v>2063</v>
      </c>
      <c r="Y534" s="2" t="s">
        <v>1896</v>
      </c>
      <c r="Z534" s="3">
        <v>16</v>
      </c>
      <c r="AA534" s="4">
        <v>1644</v>
      </c>
      <c r="AB534" t="s">
        <v>2063</v>
      </c>
      <c r="AC534" t="s">
        <v>2096</v>
      </c>
      <c r="AD534">
        <v>2008</v>
      </c>
      <c r="AE534">
        <v>8</v>
      </c>
      <c r="AF534">
        <v>5</v>
      </c>
      <c r="AG534" t="s">
        <v>2097</v>
      </c>
      <c r="AH534" t="s">
        <v>106</v>
      </c>
      <c r="AJ534" t="s">
        <v>5</v>
      </c>
      <c r="AK534" t="s">
        <v>11</v>
      </c>
      <c r="AL534">
        <v>315634</v>
      </c>
      <c r="AM534">
        <v>6969388</v>
      </c>
      <c r="AN534" s="4">
        <v>315000</v>
      </c>
      <c r="AO534" s="4">
        <v>6969000</v>
      </c>
      <c r="AP534">
        <v>71</v>
      </c>
      <c r="AR534">
        <v>8</v>
      </c>
      <c r="AS534" t="s">
        <v>25</v>
      </c>
      <c r="AT534" t="s">
        <v>2098</v>
      </c>
      <c r="AU534">
        <v>101980</v>
      </c>
      <c r="AW534" s="6" t="s">
        <v>12</v>
      </c>
      <c r="AX534">
        <v>1</v>
      </c>
      <c r="AY534" t="s">
        <v>13</v>
      </c>
      <c r="AZ534" t="s">
        <v>2099</v>
      </c>
      <c r="BA534" t="s">
        <v>2100</v>
      </c>
      <c r="BB534">
        <v>8</v>
      </c>
      <c r="BC534" t="s">
        <v>29</v>
      </c>
      <c r="BD534" t="s">
        <v>30</v>
      </c>
      <c r="BE534">
        <v>1</v>
      </c>
      <c r="BF534" s="5">
        <v>41677</v>
      </c>
      <c r="BG534" s="7" t="s">
        <v>17</v>
      </c>
      <c r="BI534">
        <v>3</v>
      </c>
      <c r="BJ534">
        <v>474043</v>
      </c>
      <c r="BK534">
        <v>132186</v>
      </c>
      <c r="BL534" t="s">
        <v>2101</v>
      </c>
      <c r="BN534" t="s">
        <v>2102</v>
      </c>
      <c r="BX534">
        <v>487013</v>
      </c>
    </row>
    <row r="535" spans="1:76" x14ac:dyDescent="0.25">
      <c r="A535">
        <v>486945</v>
      </c>
      <c r="B535">
        <v>126358</v>
      </c>
      <c r="F535" t="s">
        <v>0</v>
      </c>
      <c r="G535" t="s">
        <v>33</v>
      </c>
      <c r="H535" t="s">
        <v>2103</v>
      </c>
      <c r="I535" t="s">
        <v>3</v>
      </c>
      <c r="K535">
        <v>1</v>
      </c>
      <c r="L535" t="s">
        <v>4</v>
      </c>
      <c r="M535">
        <v>101980</v>
      </c>
      <c r="N535" t="s">
        <v>5</v>
      </c>
      <c r="O535" t="s">
        <v>5</v>
      </c>
      <c r="U535" t="s">
        <v>2095</v>
      </c>
      <c r="V535" s="1">
        <v>1</v>
      </c>
      <c r="W535" t="s">
        <v>1894</v>
      </c>
      <c r="X535" t="s">
        <v>2063</v>
      </c>
      <c r="Y535" s="2" t="s">
        <v>1896</v>
      </c>
      <c r="Z535" s="3">
        <v>16</v>
      </c>
      <c r="AA535" s="4">
        <v>1644</v>
      </c>
      <c r="AB535" t="s">
        <v>2063</v>
      </c>
      <c r="AC535" t="s">
        <v>2104</v>
      </c>
      <c r="AD535">
        <v>2008</v>
      </c>
      <c r="AE535">
        <v>8</v>
      </c>
      <c r="AF535">
        <v>5</v>
      </c>
      <c r="AG535" t="s">
        <v>2105</v>
      </c>
      <c r="AJ535" t="s">
        <v>5</v>
      </c>
      <c r="AK535" t="s">
        <v>11</v>
      </c>
      <c r="AL535">
        <v>315524</v>
      </c>
      <c r="AM535">
        <v>6969321</v>
      </c>
      <c r="AN535" s="4">
        <v>315000</v>
      </c>
      <c r="AO535" s="4">
        <v>6969000</v>
      </c>
      <c r="AP535">
        <v>10</v>
      </c>
      <c r="AR535">
        <v>1010</v>
      </c>
      <c r="AT535" s="5" t="s">
        <v>2106</v>
      </c>
      <c r="AU535">
        <v>101980</v>
      </c>
      <c r="AW535" s="6" t="s">
        <v>12</v>
      </c>
      <c r="AX535">
        <v>1</v>
      </c>
      <c r="AY535" t="s">
        <v>13</v>
      </c>
      <c r="AZ535" t="s">
        <v>2107</v>
      </c>
      <c r="BA535" t="s">
        <v>2108</v>
      </c>
      <c r="BB535">
        <v>1010</v>
      </c>
      <c r="BC535" t="s">
        <v>43</v>
      </c>
      <c r="BD535" t="s">
        <v>44</v>
      </c>
      <c r="BF535" s="5">
        <v>42587.991608796299</v>
      </c>
      <c r="BG535" s="7" t="s">
        <v>17</v>
      </c>
      <c r="BI535">
        <v>6</v>
      </c>
      <c r="BJ535">
        <v>109998</v>
      </c>
      <c r="BK535">
        <v>132185</v>
      </c>
      <c r="BL535" t="s">
        <v>2109</v>
      </c>
      <c r="BX535">
        <v>486945</v>
      </c>
    </row>
    <row r="536" spans="1:76" x14ac:dyDescent="0.25">
      <c r="A536">
        <v>332483</v>
      </c>
      <c r="B536">
        <v>206293</v>
      </c>
      <c r="F536" t="s">
        <v>0</v>
      </c>
      <c r="G536" t="s">
        <v>101</v>
      </c>
      <c r="H536" t="s">
        <v>2128</v>
      </c>
      <c r="I536" s="8" t="str">
        <f>HYPERLINK(AT536,"Hb")</f>
        <v>Hb</v>
      </c>
      <c r="K536">
        <v>1</v>
      </c>
      <c r="L536" t="s">
        <v>4</v>
      </c>
      <c r="M536">
        <v>101980</v>
      </c>
      <c r="N536" t="s">
        <v>5</v>
      </c>
      <c r="O536" t="s">
        <v>5</v>
      </c>
      <c r="U536" t="s">
        <v>2129</v>
      </c>
      <c r="V536" s="1">
        <v>1</v>
      </c>
      <c r="W536" t="s">
        <v>1894</v>
      </c>
      <c r="X536" t="s">
        <v>2130</v>
      </c>
      <c r="Y536" s="2" t="s">
        <v>1896</v>
      </c>
      <c r="Z536" s="3">
        <v>16</v>
      </c>
      <c r="AA536" s="4">
        <v>1648</v>
      </c>
      <c r="AB536" s="4" t="s">
        <v>2130</v>
      </c>
      <c r="AC536" t="s">
        <v>2131</v>
      </c>
      <c r="AD536">
        <v>1954</v>
      </c>
      <c r="AE536">
        <v>5</v>
      </c>
      <c r="AF536">
        <v>30</v>
      </c>
      <c r="AG536" t="s">
        <v>281</v>
      </c>
      <c r="AH536" t="s">
        <v>281</v>
      </c>
      <c r="AJ536" t="s">
        <v>5</v>
      </c>
      <c r="AK536" t="s">
        <v>11</v>
      </c>
      <c r="AL536">
        <v>256491</v>
      </c>
      <c r="AM536">
        <v>6991877</v>
      </c>
      <c r="AN536" s="4">
        <v>257000</v>
      </c>
      <c r="AO536" s="4">
        <v>6991000</v>
      </c>
      <c r="AP536">
        <v>707</v>
      </c>
      <c r="AR536">
        <v>37</v>
      </c>
      <c r="AT536" t="s">
        <v>2132</v>
      </c>
      <c r="AU536">
        <v>101980</v>
      </c>
      <c r="AW536" s="6" t="s">
        <v>12</v>
      </c>
      <c r="AX536">
        <v>1</v>
      </c>
      <c r="AY536" t="s">
        <v>13</v>
      </c>
      <c r="AZ536" t="s">
        <v>2133</v>
      </c>
      <c r="BA536" t="s">
        <v>2134</v>
      </c>
      <c r="BB536">
        <v>37</v>
      </c>
      <c r="BC536" t="s">
        <v>110</v>
      </c>
      <c r="BD536" t="s">
        <v>30</v>
      </c>
      <c r="BE536">
        <v>1</v>
      </c>
      <c r="BF536" s="5">
        <v>41767</v>
      </c>
      <c r="BG536" s="7" t="s">
        <v>17</v>
      </c>
      <c r="BI536">
        <v>4</v>
      </c>
      <c r="BJ536">
        <v>361696</v>
      </c>
      <c r="BK536">
        <v>132187</v>
      </c>
      <c r="BL536" t="s">
        <v>2135</v>
      </c>
      <c r="BN536" t="s">
        <v>2136</v>
      </c>
      <c r="BX536">
        <v>332483</v>
      </c>
    </row>
    <row r="537" spans="1:76" x14ac:dyDescent="0.25">
      <c r="A537">
        <v>332484</v>
      </c>
      <c r="B537">
        <v>206294</v>
      </c>
      <c r="F537" t="s">
        <v>0</v>
      </c>
      <c r="G537" t="s">
        <v>101</v>
      </c>
      <c r="H537" t="s">
        <v>2137</v>
      </c>
      <c r="I537" s="8" t="str">
        <f>HYPERLINK(AT537,"Hb")</f>
        <v>Hb</v>
      </c>
      <c r="K537">
        <v>1</v>
      </c>
      <c r="L537" t="s">
        <v>4</v>
      </c>
      <c r="M537">
        <v>101980</v>
      </c>
      <c r="N537" t="s">
        <v>5</v>
      </c>
      <c r="O537" t="s">
        <v>5</v>
      </c>
      <c r="P537" s="9" t="s">
        <v>114</v>
      </c>
      <c r="U537" t="s">
        <v>2129</v>
      </c>
      <c r="V537" s="1">
        <v>1</v>
      </c>
      <c r="W537" t="s">
        <v>1894</v>
      </c>
      <c r="X537" t="s">
        <v>2130</v>
      </c>
      <c r="Y537" s="2" t="s">
        <v>1896</v>
      </c>
      <c r="Z537" s="3">
        <v>16</v>
      </c>
      <c r="AA537" s="4">
        <v>1648</v>
      </c>
      <c r="AB537" s="4" t="s">
        <v>2130</v>
      </c>
      <c r="AC537" t="s">
        <v>2138</v>
      </c>
      <c r="AD537">
        <v>1954</v>
      </c>
      <c r="AE537">
        <v>5</v>
      </c>
      <c r="AF537">
        <v>30</v>
      </c>
      <c r="AG537" t="s">
        <v>281</v>
      </c>
      <c r="AH537" t="s">
        <v>281</v>
      </c>
      <c r="AJ537" t="s">
        <v>5</v>
      </c>
      <c r="AK537" t="s">
        <v>11</v>
      </c>
      <c r="AL537">
        <v>256491</v>
      </c>
      <c r="AM537">
        <v>6991877</v>
      </c>
      <c r="AN537" s="4">
        <v>257000</v>
      </c>
      <c r="AO537" s="4">
        <v>6991000</v>
      </c>
      <c r="AP537">
        <v>707</v>
      </c>
      <c r="AR537">
        <v>37</v>
      </c>
      <c r="AT537" t="s">
        <v>2139</v>
      </c>
      <c r="AU537">
        <v>101980</v>
      </c>
      <c r="AW537" s="6" t="s">
        <v>12</v>
      </c>
      <c r="AX537">
        <v>1</v>
      </c>
      <c r="AY537" t="s">
        <v>13</v>
      </c>
      <c r="AZ537" t="s">
        <v>2133</v>
      </c>
      <c r="BA537" t="s">
        <v>2140</v>
      </c>
      <c r="BB537">
        <v>37</v>
      </c>
      <c r="BC537" t="s">
        <v>110</v>
      </c>
      <c r="BD537" t="s">
        <v>30</v>
      </c>
      <c r="BE537">
        <v>1</v>
      </c>
      <c r="BF537" s="5">
        <v>41767</v>
      </c>
      <c r="BG537" s="7" t="s">
        <v>17</v>
      </c>
      <c r="BI537">
        <v>4</v>
      </c>
      <c r="BJ537">
        <v>361697</v>
      </c>
      <c r="BK537">
        <v>132188</v>
      </c>
      <c r="BL537" t="s">
        <v>2141</v>
      </c>
      <c r="BN537" t="s">
        <v>2142</v>
      </c>
      <c r="BX537">
        <v>332484</v>
      </c>
    </row>
    <row r="538" spans="1:76" x14ac:dyDescent="0.25">
      <c r="A538">
        <v>373224</v>
      </c>
      <c r="B538">
        <v>214329</v>
      </c>
      <c r="F538" t="s">
        <v>0</v>
      </c>
      <c r="G538" t="s">
        <v>101</v>
      </c>
      <c r="H538" t="s">
        <v>2143</v>
      </c>
      <c r="I538" s="8" t="str">
        <f>HYPERLINK(AT538,"Hb")</f>
        <v>Hb</v>
      </c>
      <c r="K538">
        <v>1</v>
      </c>
      <c r="L538" t="s">
        <v>4</v>
      </c>
      <c r="M538">
        <v>101980</v>
      </c>
      <c r="N538" t="s">
        <v>5</v>
      </c>
      <c r="O538" t="s">
        <v>5</v>
      </c>
      <c r="U538" t="s">
        <v>2144</v>
      </c>
      <c r="V538" s="1">
        <v>1</v>
      </c>
      <c r="W538" t="s">
        <v>1894</v>
      </c>
      <c r="X538" t="s">
        <v>2130</v>
      </c>
      <c r="Y538" s="2" t="s">
        <v>1896</v>
      </c>
      <c r="Z538" s="3">
        <v>16</v>
      </c>
      <c r="AA538" s="4">
        <v>1648</v>
      </c>
      <c r="AB538" s="4" t="s">
        <v>2130</v>
      </c>
      <c r="AC538" t="s">
        <v>2145</v>
      </c>
      <c r="AD538">
        <v>2009</v>
      </c>
      <c r="AE538">
        <v>7</v>
      </c>
      <c r="AF538">
        <v>1</v>
      </c>
      <c r="AG538" t="s">
        <v>170</v>
      </c>
      <c r="AH538" t="s">
        <v>170</v>
      </c>
      <c r="AJ538" t="s">
        <v>5</v>
      </c>
      <c r="AK538" t="s">
        <v>11</v>
      </c>
      <c r="AL538">
        <v>262015</v>
      </c>
      <c r="AM538">
        <v>6998812</v>
      </c>
      <c r="AN538" s="4">
        <v>263000</v>
      </c>
      <c r="AO538" s="4">
        <v>6999000</v>
      </c>
      <c r="AP538">
        <v>71</v>
      </c>
      <c r="AR538">
        <v>37</v>
      </c>
      <c r="AT538" t="s">
        <v>2146</v>
      </c>
      <c r="AU538">
        <v>101980</v>
      </c>
      <c r="AW538" s="6" t="s">
        <v>12</v>
      </c>
      <c r="AX538">
        <v>1</v>
      </c>
      <c r="AY538" t="s">
        <v>13</v>
      </c>
      <c r="AZ538" t="s">
        <v>2147</v>
      </c>
      <c r="BA538" t="s">
        <v>2148</v>
      </c>
      <c r="BB538">
        <v>37</v>
      </c>
      <c r="BC538" t="s">
        <v>110</v>
      </c>
      <c r="BD538" t="s">
        <v>30</v>
      </c>
      <c r="BE538">
        <v>1</v>
      </c>
      <c r="BF538" s="5">
        <v>41767</v>
      </c>
      <c r="BG538" s="7" t="s">
        <v>17</v>
      </c>
      <c r="BI538">
        <v>4</v>
      </c>
      <c r="BJ538">
        <v>368786</v>
      </c>
      <c r="BK538">
        <v>132189</v>
      </c>
      <c r="BL538" t="s">
        <v>2149</v>
      </c>
      <c r="BN538" t="s">
        <v>2150</v>
      </c>
      <c r="BX538">
        <v>373224</v>
      </c>
    </row>
    <row r="539" spans="1:76" x14ac:dyDescent="0.25">
      <c r="A539">
        <v>502772</v>
      </c>
      <c r="B539">
        <v>102621</v>
      </c>
      <c r="F539" t="s">
        <v>0</v>
      </c>
      <c r="G539" t="s">
        <v>33</v>
      </c>
      <c r="H539" t="s">
        <v>2199</v>
      </c>
      <c r="I539" t="s">
        <v>3</v>
      </c>
      <c r="K539">
        <v>1</v>
      </c>
      <c r="L539" t="s">
        <v>4</v>
      </c>
      <c r="M539">
        <v>101980</v>
      </c>
      <c r="N539" t="s">
        <v>5</v>
      </c>
      <c r="O539" t="s">
        <v>5</v>
      </c>
      <c r="U539" t="s">
        <v>2200</v>
      </c>
      <c r="V539" s="1">
        <v>1</v>
      </c>
      <c r="W539" t="s">
        <v>1894</v>
      </c>
      <c r="X539" t="s">
        <v>2201</v>
      </c>
      <c r="Y539" s="2" t="s">
        <v>2202</v>
      </c>
      <c r="Z539" s="3">
        <v>17</v>
      </c>
      <c r="AA539" s="4">
        <v>1711</v>
      </c>
      <c r="AB539" t="s">
        <v>2201</v>
      </c>
      <c r="AC539" t="s">
        <v>2203</v>
      </c>
      <c r="AD539">
        <v>2015</v>
      </c>
      <c r="AE539">
        <v>8</v>
      </c>
      <c r="AF539">
        <v>11</v>
      </c>
      <c r="AG539" t="s">
        <v>2204</v>
      </c>
      <c r="AJ539" t="s">
        <v>5</v>
      </c>
      <c r="AK539" t="s">
        <v>11</v>
      </c>
      <c r="AL539">
        <v>347440</v>
      </c>
      <c r="AM539">
        <v>7030781</v>
      </c>
      <c r="AN539" s="4">
        <v>347000</v>
      </c>
      <c r="AO539" s="4">
        <v>7031000</v>
      </c>
      <c r="AP539">
        <v>19</v>
      </c>
      <c r="AR539">
        <v>1010</v>
      </c>
      <c r="AS539" t="s">
        <v>2205</v>
      </c>
      <c r="AT539" s="5" t="s">
        <v>2206</v>
      </c>
      <c r="AU539">
        <v>101980</v>
      </c>
      <c r="AW539" s="6" t="s">
        <v>12</v>
      </c>
      <c r="AX539">
        <v>1</v>
      </c>
      <c r="AY539" t="s">
        <v>13</v>
      </c>
      <c r="AZ539" t="s">
        <v>2207</v>
      </c>
      <c r="BA539" t="s">
        <v>2208</v>
      </c>
      <c r="BB539">
        <v>1010</v>
      </c>
      <c r="BC539" t="s">
        <v>43</v>
      </c>
      <c r="BD539" t="s">
        <v>44</v>
      </c>
      <c r="BF539" s="5">
        <v>44036.759953703702</v>
      </c>
      <c r="BG539" s="7" t="s">
        <v>17</v>
      </c>
      <c r="BI539">
        <v>6</v>
      </c>
      <c r="BJ539">
        <v>89164</v>
      </c>
      <c r="BK539">
        <v>132190</v>
      </c>
      <c r="BL539" t="s">
        <v>2209</v>
      </c>
      <c r="BX539">
        <v>502772</v>
      </c>
    </row>
    <row r="540" spans="1:76" x14ac:dyDescent="0.25">
      <c r="A540">
        <v>469996</v>
      </c>
      <c r="B540">
        <v>59467</v>
      </c>
      <c r="F540" t="s">
        <v>0</v>
      </c>
      <c r="G540" t="s">
        <v>33</v>
      </c>
      <c r="H540" t="s">
        <v>2217</v>
      </c>
      <c r="I540" t="s">
        <v>3</v>
      </c>
      <c r="K540">
        <v>1</v>
      </c>
      <c r="L540" t="s">
        <v>4</v>
      </c>
      <c r="M540">
        <v>101980</v>
      </c>
      <c r="N540" t="s">
        <v>5</v>
      </c>
      <c r="O540" t="s">
        <v>5</v>
      </c>
      <c r="U540" t="s">
        <v>2211</v>
      </c>
      <c r="V540" s="1">
        <v>1</v>
      </c>
      <c r="W540" t="s">
        <v>1894</v>
      </c>
      <c r="X540" t="s">
        <v>2212</v>
      </c>
      <c r="Y540" s="2" t="s">
        <v>2202</v>
      </c>
      <c r="Z540" s="3">
        <v>17</v>
      </c>
      <c r="AA540" s="4">
        <v>1714</v>
      </c>
      <c r="AB540" t="s">
        <v>2212</v>
      </c>
      <c r="AC540" t="s">
        <v>2218</v>
      </c>
      <c r="AD540">
        <v>2005</v>
      </c>
      <c r="AE540">
        <v>6</v>
      </c>
      <c r="AF540">
        <v>28</v>
      </c>
      <c r="AG540" t="s">
        <v>2219</v>
      </c>
      <c r="AJ540" t="s">
        <v>5</v>
      </c>
      <c r="AK540" t="s">
        <v>11</v>
      </c>
      <c r="AL540">
        <v>295831</v>
      </c>
      <c r="AM540">
        <v>7042723</v>
      </c>
      <c r="AN540" s="4">
        <v>295000</v>
      </c>
      <c r="AO540" s="4">
        <v>7043000</v>
      </c>
      <c r="AP540">
        <v>500</v>
      </c>
      <c r="AR540">
        <v>1010</v>
      </c>
      <c r="AS540" t="s">
        <v>2220</v>
      </c>
      <c r="AT540" s="5" t="s">
        <v>2221</v>
      </c>
      <c r="AU540">
        <v>101980</v>
      </c>
      <c r="AW540" s="6" t="s">
        <v>12</v>
      </c>
      <c r="AX540">
        <v>1</v>
      </c>
      <c r="AY540" t="s">
        <v>13</v>
      </c>
      <c r="AZ540" t="s">
        <v>2222</v>
      </c>
      <c r="BA540" t="s">
        <v>2223</v>
      </c>
      <c r="BB540">
        <v>1010</v>
      </c>
      <c r="BC540" t="s">
        <v>43</v>
      </c>
      <c r="BD540" t="s">
        <v>44</v>
      </c>
      <c r="BF540" s="5">
        <v>41445.704861111102</v>
      </c>
      <c r="BG540" s="7" t="s">
        <v>17</v>
      </c>
      <c r="BI540">
        <v>6</v>
      </c>
      <c r="BJ540">
        <v>56103</v>
      </c>
      <c r="BK540">
        <v>132200</v>
      </c>
      <c r="BL540" t="s">
        <v>2224</v>
      </c>
      <c r="BX540">
        <v>469996</v>
      </c>
    </row>
    <row r="541" spans="1:76" x14ac:dyDescent="0.25">
      <c r="A541">
        <v>469902</v>
      </c>
      <c r="B541">
        <v>51341</v>
      </c>
      <c r="F541" t="s">
        <v>0</v>
      </c>
      <c r="G541" t="s">
        <v>33</v>
      </c>
      <c r="H541" t="s">
        <v>2233</v>
      </c>
      <c r="I541" t="s">
        <v>3</v>
      </c>
      <c r="K541">
        <v>1</v>
      </c>
      <c r="L541" t="s">
        <v>4</v>
      </c>
      <c r="M541">
        <v>101980</v>
      </c>
      <c r="N541" t="s">
        <v>5</v>
      </c>
      <c r="O541" t="s">
        <v>5</v>
      </c>
      <c r="U541" t="s">
        <v>2211</v>
      </c>
      <c r="V541" s="1">
        <v>1</v>
      </c>
      <c r="W541" t="s">
        <v>1894</v>
      </c>
      <c r="X541" t="s">
        <v>2212</v>
      </c>
      <c r="Y541" s="2" t="s">
        <v>2202</v>
      </c>
      <c r="Z541" s="3">
        <v>17</v>
      </c>
      <c r="AA541" s="4">
        <v>1714</v>
      </c>
      <c r="AB541" t="s">
        <v>2212</v>
      </c>
      <c r="AC541" t="s">
        <v>2234</v>
      </c>
      <c r="AD541">
        <v>2013</v>
      </c>
      <c r="AE541">
        <v>6</v>
      </c>
      <c r="AF541">
        <v>25</v>
      </c>
      <c r="AG541" t="s">
        <v>2235</v>
      </c>
      <c r="AJ541" t="s">
        <v>5</v>
      </c>
      <c r="AK541" t="s">
        <v>11</v>
      </c>
      <c r="AL541">
        <v>295786</v>
      </c>
      <c r="AM541">
        <v>7042853</v>
      </c>
      <c r="AN541" s="4">
        <v>295000</v>
      </c>
      <c r="AO541" s="4">
        <v>7043000</v>
      </c>
      <c r="AP541">
        <v>50</v>
      </c>
      <c r="AR541">
        <v>1010</v>
      </c>
      <c r="AS541" t="s">
        <v>2236</v>
      </c>
      <c r="AT541" s="5" t="s">
        <v>2237</v>
      </c>
      <c r="AU541">
        <v>101980</v>
      </c>
      <c r="AW541" s="6" t="s">
        <v>12</v>
      </c>
      <c r="AX541">
        <v>1</v>
      </c>
      <c r="AY541" t="s">
        <v>13</v>
      </c>
      <c r="AZ541" t="s">
        <v>2238</v>
      </c>
      <c r="BA541" t="s">
        <v>2239</v>
      </c>
      <c r="BB541">
        <v>1010</v>
      </c>
      <c r="BC541" t="s">
        <v>43</v>
      </c>
      <c r="BD541" t="s">
        <v>44</v>
      </c>
      <c r="BF541" s="5">
        <v>43709.903472222199</v>
      </c>
      <c r="BG541" s="7" t="s">
        <v>17</v>
      </c>
      <c r="BI541">
        <v>6</v>
      </c>
      <c r="BJ541">
        <v>48325</v>
      </c>
      <c r="BK541">
        <v>132204</v>
      </c>
      <c r="BL541" t="s">
        <v>2240</v>
      </c>
      <c r="BX541">
        <v>469902</v>
      </c>
    </row>
    <row r="542" spans="1:76" x14ac:dyDescent="0.25">
      <c r="A542">
        <v>468138</v>
      </c>
      <c r="B542">
        <v>205940</v>
      </c>
      <c r="F542" t="s">
        <v>0</v>
      </c>
      <c r="G542" t="s">
        <v>101</v>
      </c>
      <c r="H542" t="s">
        <v>2268</v>
      </c>
      <c r="I542" s="8" t="str">
        <f>HYPERLINK(AT542,"Hb")</f>
        <v>Hb</v>
      </c>
      <c r="K542">
        <v>1</v>
      </c>
      <c r="L542" t="s">
        <v>4</v>
      </c>
      <c r="M542">
        <v>101980</v>
      </c>
      <c r="N542" t="s">
        <v>5</v>
      </c>
      <c r="O542" t="s">
        <v>5</v>
      </c>
      <c r="U542" t="s">
        <v>2269</v>
      </c>
      <c r="V542" s="1">
        <v>1</v>
      </c>
      <c r="W542" t="s">
        <v>1894</v>
      </c>
      <c r="X542" t="s">
        <v>2212</v>
      </c>
      <c r="Y542" s="2" t="s">
        <v>2202</v>
      </c>
      <c r="Z542" s="3">
        <v>17</v>
      </c>
      <c r="AA542" s="4">
        <v>1714</v>
      </c>
      <c r="AB542" t="s">
        <v>2212</v>
      </c>
      <c r="AC542" t="s">
        <v>2270</v>
      </c>
      <c r="AD542">
        <v>1996</v>
      </c>
      <c r="AE542">
        <v>5</v>
      </c>
      <c r="AF542">
        <v>31</v>
      </c>
      <c r="AG542" t="s">
        <v>170</v>
      </c>
      <c r="AH542" t="s">
        <v>170</v>
      </c>
      <c r="AJ542" t="s">
        <v>5</v>
      </c>
      <c r="AK542" t="s">
        <v>11</v>
      </c>
      <c r="AL542">
        <v>294779</v>
      </c>
      <c r="AM542">
        <v>7046562</v>
      </c>
      <c r="AN542" s="4">
        <v>295000</v>
      </c>
      <c r="AO542" s="4">
        <v>7047000</v>
      </c>
      <c r="AP542">
        <v>707</v>
      </c>
      <c r="AR542">
        <v>37</v>
      </c>
      <c r="AS542" t="s">
        <v>2271</v>
      </c>
      <c r="AT542" t="s">
        <v>2272</v>
      </c>
      <c r="AU542">
        <v>101980</v>
      </c>
      <c r="AW542" s="6" t="s">
        <v>12</v>
      </c>
      <c r="AX542">
        <v>1</v>
      </c>
      <c r="AY542" t="s">
        <v>13</v>
      </c>
      <c r="AZ542" t="s">
        <v>2273</v>
      </c>
      <c r="BA542" t="s">
        <v>2274</v>
      </c>
      <c r="BB542">
        <v>37</v>
      </c>
      <c r="BC542" t="s">
        <v>110</v>
      </c>
      <c r="BD542" t="s">
        <v>30</v>
      </c>
      <c r="BE542">
        <v>1</v>
      </c>
      <c r="BF542" s="5">
        <v>41767</v>
      </c>
      <c r="BG542" s="7" t="s">
        <v>17</v>
      </c>
      <c r="BI542">
        <v>4</v>
      </c>
      <c r="BJ542">
        <v>361364</v>
      </c>
      <c r="BK542">
        <v>132198</v>
      </c>
      <c r="BL542" t="s">
        <v>2275</v>
      </c>
      <c r="BN542" t="s">
        <v>2276</v>
      </c>
      <c r="BX542">
        <v>468138</v>
      </c>
    </row>
    <row r="543" spans="1:76" x14ac:dyDescent="0.25">
      <c r="A543">
        <v>470717</v>
      </c>
      <c r="B543">
        <v>205941</v>
      </c>
      <c r="F543" t="s">
        <v>0</v>
      </c>
      <c r="G543" t="s">
        <v>101</v>
      </c>
      <c r="H543" t="s">
        <v>2277</v>
      </c>
      <c r="I543" s="8" t="str">
        <f>HYPERLINK(AT543,"Hb")</f>
        <v>Hb</v>
      </c>
      <c r="K543">
        <v>1</v>
      </c>
      <c r="L543" t="s">
        <v>4</v>
      </c>
      <c r="M543">
        <v>101980</v>
      </c>
      <c r="N543" t="s">
        <v>5</v>
      </c>
      <c r="O543" t="s">
        <v>5</v>
      </c>
      <c r="U543" t="s">
        <v>2278</v>
      </c>
      <c r="V543" s="1">
        <v>1</v>
      </c>
      <c r="W543" t="s">
        <v>1894</v>
      </c>
      <c r="X543" t="s">
        <v>2212</v>
      </c>
      <c r="Y543" s="2" t="s">
        <v>2202</v>
      </c>
      <c r="Z543" s="3">
        <v>17</v>
      </c>
      <c r="AA543" s="4">
        <v>1714</v>
      </c>
      <c r="AB543" t="s">
        <v>2212</v>
      </c>
      <c r="AC543" t="s">
        <v>2279</v>
      </c>
      <c r="AD543">
        <v>1996</v>
      </c>
      <c r="AE543">
        <v>6</v>
      </c>
      <c r="AF543">
        <v>23</v>
      </c>
      <c r="AG543" t="s">
        <v>170</v>
      </c>
      <c r="AH543" t="s">
        <v>170</v>
      </c>
      <c r="AJ543" t="s">
        <v>5</v>
      </c>
      <c r="AK543" t="s">
        <v>11</v>
      </c>
      <c r="AL543">
        <v>296302</v>
      </c>
      <c r="AM543">
        <v>7041404</v>
      </c>
      <c r="AN543" s="4">
        <v>297000</v>
      </c>
      <c r="AO543" s="4">
        <v>7041000</v>
      </c>
      <c r="AP543">
        <v>707</v>
      </c>
      <c r="AR543">
        <v>37</v>
      </c>
      <c r="AS543" t="s">
        <v>2280</v>
      </c>
      <c r="AT543" t="s">
        <v>2281</v>
      </c>
      <c r="AU543">
        <v>101980</v>
      </c>
      <c r="AW543" s="6" t="s">
        <v>12</v>
      </c>
      <c r="AX543">
        <v>1</v>
      </c>
      <c r="AY543" t="s">
        <v>13</v>
      </c>
      <c r="AZ543" t="s">
        <v>2282</v>
      </c>
      <c r="BA543" t="s">
        <v>2283</v>
      </c>
      <c r="BB543">
        <v>37</v>
      </c>
      <c r="BC543" t="s">
        <v>110</v>
      </c>
      <c r="BD543" t="s">
        <v>30</v>
      </c>
      <c r="BE543">
        <v>1</v>
      </c>
      <c r="BF543" s="5">
        <v>41767</v>
      </c>
      <c r="BG543" s="7" t="s">
        <v>17</v>
      </c>
      <c r="BI543">
        <v>4</v>
      </c>
      <c r="BJ543">
        <v>361365</v>
      </c>
      <c r="BK543">
        <v>132197</v>
      </c>
      <c r="BL543" t="s">
        <v>2284</v>
      </c>
      <c r="BN543" t="s">
        <v>2285</v>
      </c>
      <c r="BX543">
        <v>470717</v>
      </c>
    </row>
    <row r="544" spans="1:76" x14ac:dyDescent="0.25">
      <c r="A544">
        <v>470863</v>
      </c>
      <c r="B544">
        <v>206292</v>
      </c>
      <c r="F544" t="s">
        <v>0</v>
      </c>
      <c r="G544" t="s">
        <v>101</v>
      </c>
      <c r="H544" t="s">
        <v>2286</v>
      </c>
      <c r="I544" s="8" t="str">
        <f>HYPERLINK(AT544,"Hb")</f>
        <v>Hb</v>
      </c>
      <c r="K544">
        <v>1</v>
      </c>
      <c r="L544" t="s">
        <v>4</v>
      </c>
      <c r="M544">
        <v>101980</v>
      </c>
      <c r="N544" t="s">
        <v>5</v>
      </c>
      <c r="O544" t="s">
        <v>5</v>
      </c>
      <c r="U544" t="s">
        <v>2287</v>
      </c>
      <c r="V544" s="1">
        <v>1</v>
      </c>
      <c r="W544" t="s">
        <v>1894</v>
      </c>
      <c r="X544" t="s">
        <v>2212</v>
      </c>
      <c r="Y544" s="2" t="s">
        <v>2202</v>
      </c>
      <c r="Z544" s="3">
        <v>17</v>
      </c>
      <c r="AA544" s="4">
        <v>1714</v>
      </c>
      <c r="AB544" t="s">
        <v>2212</v>
      </c>
      <c r="AC544" t="s">
        <v>2288</v>
      </c>
      <c r="AD544">
        <v>1926</v>
      </c>
      <c r="AE544">
        <v>7</v>
      </c>
      <c r="AF544">
        <v>22</v>
      </c>
      <c r="AG544" t="s">
        <v>2289</v>
      </c>
      <c r="AH544" t="s">
        <v>106</v>
      </c>
      <c r="AJ544" t="s">
        <v>5</v>
      </c>
      <c r="AK544" t="s">
        <v>11</v>
      </c>
      <c r="AL544">
        <v>296395</v>
      </c>
      <c r="AM544">
        <v>7042392</v>
      </c>
      <c r="AN544" s="4">
        <v>297000</v>
      </c>
      <c r="AO544" s="4">
        <v>7043000</v>
      </c>
      <c r="AP544">
        <v>707</v>
      </c>
      <c r="AR544">
        <v>37</v>
      </c>
      <c r="AT544" t="s">
        <v>2290</v>
      </c>
      <c r="AU544">
        <v>101980</v>
      </c>
      <c r="AW544" s="6" t="s">
        <v>12</v>
      </c>
      <c r="AX544">
        <v>1</v>
      </c>
      <c r="AY544" t="s">
        <v>13</v>
      </c>
      <c r="AZ544" t="s">
        <v>2291</v>
      </c>
      <c r="BA544" t="s">
        <v>2292</v>
      </c>
      <c r="BB544">
        <v>37</v>
      </c>
      <c r="BC544" t="s">
        <v>110</v>
      </c>
      <c r="BD544" t="s">
        <v>30</v>
      </c>
      <c r="BE544">
        <v>1</v>
      </c>
      <c r="BF544" s="5">
        <v>41767</v>
      </c>
      <c r="BG544" s="7" t="s">
        <v>17</v>
      </c>
      <c r="BI544">
        <v>4</v>
      </c>
      <c r="BJ544">
        <v>361695</v>
      </c>
      <c r="BK544">
        <v>132193</v>
      </c>
      <c r="BL544" t="s">
        <v>2293</v>
      </c>
      <c r="BN544" t="s">
        <v>2294</v>
      </c>
      <c r="BX544">
        <v>470863</v>
      </c>
    </row>
    <row r="545" spans="1:76" x14ac:dyDescent="0.25">
      <c r="A545">
        <v>470587</v>
      </c>
      <c r="B545">
        <v>222682</v>
      </c>
      <c r="F545" t="s">
        <v>0</v>
      </c>
      <c r="G545" t="s">
        <v>101</v>
      </c>
      <c r="H545" t="s">
        <v>2295</v>
      </c>
      <c r="I545" t="s">
        <v>544</v>
      </c>
      <c r="K545">
        <v>1</v>
      </c>
      <c r="L545" t="s">
        <v>4</v>
      </c>
      <c r="M545">
        <v>101980</v>
      </c>
      <c r="N545" t="s">
        <v>5</v>
      </c>
      <c r="O545" t="s">
        <v>5</v>
      </c>
      <c r="U545" t="s">
        <v>2287</v>
      </c>
      <c r="V545" s="1">
        <v>1</v>
      </c>
      <c r="W545" t="s">
        <v>1894</v>
      </c>
      <c r="X545" t="s">
        <v>2212</v>
      </c>
      <c r="Y545" s="2" t="s">
        <v>2202</v>
      </c>
      <c r="Z545" s="3">
        <v>17</v>
      </c>
      <c r="AA545" s="4">
        <v>1714</v>
      </c>
      <c r="AB545" t="s">
        <v>2212</v>
      </c>
      <c r="AC545" t="s">
        <v>2296</v>
      </c>
      <c r="AD545">
        <v>1986</v>
      </c>
      <c r="AE545">
        <v>8</v>
      </c>
      <c r="AF545">
        <v>13</v>
      </c>
      <c r="AG545" t="s">
        <v>2297</v>
      </c>
      <c r="AH545" t="s">
        <v>2297</v>
      </c>
      <c r="AJ545" t="s">
        <v>5</v>
      </c>
      <c r="AK545" t="s">
        <v>11</v>
      </c>
      <c r="AL545">
        <v>296184</v>
      </c>
      <c r="AM545">
        <v>7042740</v>
      </c>
      <c r="AN545" s="4">
        <v>297000</v>
      </c>
      <c r="AO545" s="4">
        <v>7043000</v>
      </c>
      <c r="AP545">
        <v>100</v>
      </c>
      <c r="AR545">
        <v>47</v>
      </c>
      <c r="AU545">
        <v>101980</v>
      </c>
      <c r="AW545" s="6" t="s">
        <v>12</v>
      </c>
      <c r="AX545">
        <v>1</v>
      </c>
      <c r="AY545" t="s">
        <v>13</v>
      </c>
      <c r="AZ545" t="s">
        <v>2298</v>
      </c>
      <c r="BA545" t="s">
        <v>2299</v>
      </c>
      <c r="BB545">
        <v>47</v>
      </c>
      <c r="BC545" t="s">
        <v>110</v>
      </c>
      <c r="BD545" t="s">
        <v>2300</v>
      </c>
      <c r="BF545" s="5">
        <v>31637</v>
      </c>
      <c r="BG545" s="7" t="s">
        <v>17</v>
      </c>
      <c r="BI545">
        <v>4</v>
      </c>
      <c r="BJ545">
        <v>383428</v>
      </c>
      <c r="BL545" t="s">
        <v>2301</v>
      </c>
      <c r="BX545">
        <v>470587</v>
      </c>
    </row>
    <row r="546" spans="1:76" x14ac:dyDescent="0.25">
      <c r="A546">
        <v>470529</v>
      </c>
      <c r="B546">
        <v>212021</v>
      </c>
      <c r="F546" t="s">
        <v>0</v>
      </c>
      <c r="G546" t="s">
        <v>101</v>
      </c>
      <c r="H546" t="s">
        <v>2302</v>
      </c>
      <c r="I546" s="8" t="str">
        <f>HYPERLINK(AT546,"Hb")</f>
        <v>Hb</v>
      </c>
      <c r="K546">
        <v>1</v>
      </c>
      <c r="L546" t="s">
        <v>4</v>
      </c>
      <c r="M546">
        <v>101980</v>
      </c>
      <c r="N546" t="s">
        <v>5</v>
      </c>
      <c r="O546" t="s">
        <v>5</v>
      </c>
      <c r="U546" t="s">
        <v>2287</v>
      </c>
      <c r="V546" s="1">
        <v>1</v>
      </c>
      <c r="W546" t="s">
        <v>1894</v>
      </c>
      <c r="X546" t="s">
        <v>2212</v>
      </c>
      <c r="Y546" s="2" t="s">
        <v>2202</v>
      </c>
      <c r="Z546" s="3">
        <v>17</v>
      </c>
      <c r="AA546" s="4">
        <v>1714</v>
      </c>
      <c r="AB546" t="s">
        <v>2212</v>
      </c>
      <c r="AC546" t="s">
        <v>2303</v>
      </c>
      <c r="AD546">
        <v>1993</v>
      </c>
      <c r="AE546">
        <v>6</v>
      </c>
      <c r="AF546">
        <v>26</v>
      </c>
      <c r="AG546" t="s">
        <v>2304</v>
      </c>
      <c r="AH546" t="s">
        <v>106</v>
      </c>
      <c r="AJ546" t="s">
        <v>5</v>
      </c>
      <c r="AK546" t="s">
        <v>11</v>
      </c>
      <c r="AL546">
        <v>296133</v>
      </c>
      <c r="AM546">
        <v>7042275</v>
      </c>
      <c r="AN546" s="4">
        <v>297000</v>
      </c>
      <c r="AO546" s="4">
        <v>7043000</v>
      </c>
      <c r="AP546">
        <v>71</v>
      </c>
      <c r="AR546">
        <v>37</v>
      </c>
      <c r="AT546" t="s">
        <v>2305</v>
      </c>
      <c r="AU546">
        <v>101980</v>
      </c>
      <c r="AW546" s="6" t="s">
        <v>12</v>
      </c>
      <c r="AX546">
        <v>1</v>
      </c>
      <c r="AY546" t="s">
        <v>13</v>
      </c>
      <c r="AZ546" t="s">
        <v>2306</v>
      </c>
      <c r="BA546" t="s">
        <v>2307</v>
      </c>
      <c r="BB546">
        <v>37</v>
      </c>
      <c r="BC546" t="s">
        <v>110</v>
      </c>
      <c r="BD546" t="s">
        <v>30</v>
      </c>
      <c r="BE546">
        <v>1</v>
      </c>
      <c r="BF546" s="5">
        <v>41767</v>
      </c>
      <c r="BG546" s="7" t="s">
        <v>17</v>
      </c>
      <c r="BI546">
        <v>4</v>
      </c>
      <c r="BJ546">
        <v>366492</v>
      </c>
      <c r="BK546">
        <v>132195</v>
      </c>
      <c r="BL546" t="s">
        <v>2308</v>
      </c>
      <c r="BN546" t="s">
        <v>2309</v>
      </c>
      <c r="BX546">
        <v>470529</v>
      </c>
    </row>
    <row r="547" spans="1:76" x14ac:dyDescent="0.25">
      <c r="A547">
        <v>470862</v>
      </c>
      <c r="B547">
        <v>206249</v>
      </c>
      <c r="F547" t="s">
        <v>0</v>
      </c>
      <c r="G547" t="s">
        <v>101</v>
      </c>
      <c r="H547" t="s">
        <v>2310</v>
      </c>
      <c r="I547" s="8" t="str">
        <f>HYPERLINK(AT547,"Hb")</f>
        <v>Hb</v>
      </c>
      <c r="K547">
        <v>1</v>
      </c>
      <c r="L547" t="s">
        <v>4</v>
      </c>
      <c r="M547">
        <v>101980</v>
      </c>
      <c r="N547" t="s">
        <v>5</v>
      </c>
      <c r="O547" t="s">
        <v>5</v>
      </c>
      <c r="U547" t="s">
        <v>2287</v>
      </c>
      <c r="V547" s="1">
        <v>1</v>
      </c>
      <c r="W547" t="s">
        <v>1894</v>
      </c>
      <c r="X547" t="s">
        <v>2212</v>
      </c>
      <c r="Y547" s="2" t="s">
        <v>2202</v>
      </c>
      <c r="Z547" s="3">
        <v>17</v>
      </c>
      <c r="AA547" s="4">
        <v>1714</v>
      </c>
      <c r="AB547" t="s">
        <v>2212</v>
      </c>
      <c r="AC547" t="s">
        <v>2311</v>
      </c>
      <c r="AD547">
        <v>1995</v>
      </c>
      <c r="AE547">
        <v>6</v>
      </c>
      <c r="AF547">
        <v>1</v>
      </c>
      <c r="AG547" t="s">
        <v>170</v>
      </c>
      <c r="AH547" t="s">
        <v>106</v>
      </c>
      <c r="AJ547" t="s">
        <v>5</v>
      </c>
      <c r="AK547" t="s">
        <v>11</v>
      </c>
      <c r="AL547">
        <v>296395</v>
      </c>
      <c r="AM547">
        <v>7042392</v>
      </c>
      <c r="AN547" s="4">
        <v>297000</v>
      </c>
      <c r="AO547" s="4">
        <v>7043000</v>
      </c>
      <c r="AP547">
        <v>707</v>
      </c>
      <c r="AR547">
        <v>37</v>
      </c>
      <c r="AT547" t="s">
        <v>2312</v>
      </c>
      <c r="AU547">
        <v>101980</v>
      </c>
      <c r="AW547" s="6" t="s">
        <v>12</v>
      </c>
      <c r="AX547">
        <v>1</v>
      </c>
      <c r="AY547" t="s">
        <v>13</v>
      </c>
      <c r="AZ547" t="s">
        <v>2291</v>
      </c>
      <c r="BA547" t="s">
        <v>2313</v>
      </c>
      <c r="BB547">
        <v>37</v>
      </c>
      <c r="BC547" t="s">
        <v>110</v>
      </c>
      <c r="BD547" t="s">
        <v>30</v>
      </c>
      <c r="BE547">
        <v>1</v>
      </c>
      <c r="BF547" s="5">
        <v>41767</v>
      </c>
      <c r="BG547" s="7" t="s">
        <v>17</v>
      </c>
      <c r="BI547">
        <v>4</v>
      </c>
      <c r="BJ547">
        <v>361652</v>
      </c>
      <c r="BK547">
        <v>132196</v>
      </c>
      <c r="BL547" t="s">
        <v>2314</v>
      </c>
      <c r="BN547" t="s">
        <v>2315</v>
      </c>
      <c r="BX547">
        <v>470862</v>
      </c>
    </row>
    <row r="548" spans="1:76" x14ac:dyDescent="0.25">
      <c r="A548">
        <v>472829</v>
      </c>
      <c r="B548">
        <v>206363</v>
      </c>
      <c r="F548" t="s">
        <v>0</v>
      </c>
      <c r="G548" t="s">
        <v>101</v>
      </c>
      <c r="H548" t="s">
        <v>2316</v>
      </c>
      <c r="I548" s="8" t="str">
        <f>HYPERLINK(AT548,"Hb")</f>
        <v>Hb</v>
      </c>
      <c r="K548">
        <v>1</v>
      </c>
      <c r="L548" t="s">
        <v>4</v>
      </c>
      <c r="M548">
        <v>101980</v>
      </c>
      <c r="N548" t="s">
        <v>5</v>
      </c>
      <c r="O548" t="s">
        <v>5</v>
      </c>
      <c r="U548" t="s">
        <v>2287</v>
      </c>
      <c r="V548" s="1">
        <v>1</v>
      </c>
      <c r="W548" t="s">
        <v>1894</v>
      </c>
      <c r="X548" t="s">
        <v>2212</v>
      </c>
      <c r="Y548" s="2" t="s">
        <v>2202</v>
      </c>
      <c r="Z548" s="3">
        <v>17</v>
      </c>
      <c r="AA548" s="4">
        <v>1714</v>
      </c>
      <c r="AB548" t="s">
        <v>2212</v>
      </c>
      <c r="AC548" t="s">
        <v>2317</v>
      </c>
      <c r="AD548">
        <v>1997</v>
      </c>
      <c r="AE548">
        <v>6</v>
      </c>
      <c r="AF548">
        <v>14</v>
      </c>
      <c r="AG548" t="s">
        <v>170</v>
      </c>
      <c r="AH548" t="s">
        <v>170</v>
      </c>
      <c r="AJ548" t="s">
        <v>5</v>
      </c>
      <c r="AK548" t="s">
        <v>11</v>
      </c>
      <c r="AL548">
        <v>297959</v>
      </c>
      <c r="AM548">
        <v>7042929</v>
      </c>
      <c r="AN548" s="4">
        <v>297000</v>
      </c>
      <c r="AO548" s="4">
        <v>7043000</v>
      </c>
      <c r="AP548">
        <v>1414</v>
      </c>
      <c r="AR548">
        <v>37</v>
      </c>
      <c r="AT548" t="s">
        <v>2318</v>
      </c>
      <c r="AU548">
        <v>101980</v>
      </c>
      <c r="AW548" s="6" t="s">
        <v>12</v>
      </c>
      <c r="AX548">
        <v>1</v>
      </c>
      <c r="AY548" t="s">
        <v>13</v>
      </c>
      <c r="AZ548" t="s">
        <v>2319</v>
      </c>
      <c r="BA548" t="s">
        <v>2320</v>
      </c>
      <c r="BB548">
        <v>37</v>
      </c>
      <c r="BC548" t="s">
        <v>110</v>
      </c>
      <c r="BD548" t="s">
        <v>30</v>
      </c>
      <c r="BE548">
        <v>1</v>
      </c>
      <c r="BF548" s="5">
        <v>41767</v>
      </c>
      <c r="BG548" s="7" t="s">
        <v>17</v>
      </c>
      <c r="BI548">
        <v>4</v>
      </c>
      <c r="BJ548">
        <v>361765</v>
      </c>
      <c r="BK548">
        <v>132199</v>
      </c>
      <c r="BL548" t="s">
        <v>2321</v>
      </c>
      <c r="BN548" t="s">
        <v>2322</v>
      </c>
      <c r="BX548">
        <v>472829</v>
      </c>
    </row>
    <row r="549" spans="1:76" x14ac:dyDescent="0.25">
      <c r="A549">
        <v>470407</v>
      </c>
      <c r="B549">
        <v>60053</v>
      </c>
      <c r="F549" t="s">
        <v>0</v>
      </c>
      <c r="G549" t="s">
        <v>33</v>
      </c>
      <c r="H549" t="s">
        <v>2323</v>
      </c>
      <c r="I549" s="8" t="str">
        <f>HYPERLINK(AT549,"Foto")</f>
        <v>Foto</v>
      </c>
      <c r="K549">
        <v>1</v>
      </c>
      <c r="L549" t="s">
        <v>4</v>
      </c>
      <c r="M549">
        <v>101980</v>
      </c>
      <c r="N549" t="s">
        <v>5</v>
      </c>
      <c r="O549" t="s">
        <v>5</v>
      </c>
      <c r="R549" t="s">
        <v>553</v>
      </c>
      <c r="U549" t="s">
        <v>2287</v>
      </c>
      <c r="V549" s="1">
        <v>1</v>
      </c>
      <c r="W549" t="s">
        <v>1894</v>
      </c>
      <c r="X549" t="s">
        <v>2212</v>
      </c>
      <c r="Y549" s="2" t="s">
        <v>2202</v>
      </c>
      <c r="Z549" s="3">
        <v>17</v>
      </c>
      <c r="AA549" s="4">
        <v>1714</v>
      </c>
      <c r="AB549" t="s">
        <v>2212</v>
      </c>
      <c r="AC549" t="s">
        <v>2324</v>
      </c>
      <c r="AD549">
        <v>2005</v>
      </c>
      <c r="AE549">
        <v>7</v>
      </c>
      <c r="AF549">
        <v>23</v>
      </c>
      <c r="AG549" t="s">
        <v>2014</v>
      </c>
      <c r="AH549" t="s">
        <v>52</v>
      </c>
      <c r="AJ549" t="s">
        <v>5</v>
      </c>
      <c r="AK549" t="s">
        <v>11</v>
      </c>
      <c r="AL549">
        <v>296042</v>
      </c>
      <c r="AM549">
        <v>7042035</v>
      </c>
      <c r="AN549" s="4">
        <v>297000</v>
      </c>
      <c r="AO549" s="4">
        <v>7043000</v>
      </c>
      <c r="AP549">
        <v>10</v>
      </c>
      <c r="AR549">
        <v>1010</v>
      </c>
      <c r="AS549" t="s">
        <v>53</v>
      </c>
      <c r="AT549" s="5" t="s">
        <v>2325</v>
      </c>
      <c r="AU549">
        <v>101980</v>
      </c>
      <c r="AW549" s="6" t="s">
        <v>12</v>
      </c>
      <c r="AX549">
        <v>1</v>
      </c>
      <c r="AY549" t="s">
        <v>13</v>
      </c>
      <c r="AZ549" t="s">
        <v>2326</v>
      </c>
      <c r="BA549" t="s">
        <v>2327</v>
      </c>
      <c r="BB549">
        <v>1010</v>
      </c>
      <c r="BC549" t="s">
        <v>43</v>
      </c>
      <c r="BD549" t="s">
        <v>44</v>
      </c>
      <c r="BE549">
        <v>1</v>
      </c>
      <c r="BF549" s="5">
        <v>43794.478796296302</v>
      </c>
      <c r="BG549" s="7" t="s">
        <v>17</v>
      </c>
      <c r="BI549">
        <v>6</v>
      </c>
      <c r="BJ549">
        <v>56718</v>
      </c>
      <c r="BK549">
        <v>132201</v>
      </c>
      <c r="BL549" t="s">
        <v>2328</v>
      </c>
      <c r="BX549">
        <v>470407</v>
      </c>
    </row>
    <row r="550" spans="1:76" x14ac:dyDescent="0.25">
      <c r="A550">
        <v>470476</v>
      </c>
      <c r="B550">
        <v>59445</v>
      </c>
      <c r="F550" t="s">
        <v>0</v>
      </c>
      <c r="G550" t="s">
        <v>33</v>
      </c>
      <c r="H550" t="s">
        <v>2329</v>
      </c>
      <c r="I550" s="8" t="str">
        <f>HYPERLINK(AT550,"Foto")</f>
        <v>Foto</v>
      </c>
      <c r="K550">
        <v>1</v>
      </c>
      <c r="L550" t="s">
        <v>4</v>
      </c>
      <c r="M550">
        <v>101980</v>
      </c>
      <c r="N550" t="s">
        <v>5</v>
      </c>
      <c r="O550" t="s">
        <v>5</v>
      </c>
      <c r="R550" t="s">
        <v>553</v>
      </c>
      <c r="U550" t="s">
        <v>2287</v>
      </c>
      <c r="V550" s="1">
        <v>1</v>
      </c>
      <c r="W550" t="s">
        <v>1894</v>
      </c>
      <c r="X550" t="s">
        <v>2212</v>
      </c>
      <c r="Y550" s="2" t="s">
        <v>2202</v>
      </c>
      <c r="Z550" s="3">
        <v>17</v>
      </c>
      <c r="AA550" s="4">
        <v>1714</v>
      </c>
      <c r="AB550" t="s">
        <v>2212</v>
      </c>
      <c r="AC550" t="s">
        <v>2330</v>
      </c>
      <c r="AD550">
        <v>2008</v>
      </c>
      <c r="AE550">
        <v>6</v>
      </c>
      <c r="AF550">
        <v>6</v>
      </c>
      <c r="AG550" t="s">
        <v>2331</v>
      </c>
      <c r="AH550" t="s">
        <v>1505</v>
      </c>
      <c r="AJ550" t="s">
        <v>5</v>
      </c>
      <c r="AK550" t="s">
        <v>11</v>
      </c>
      <c r="AL550">
        <v>296100</v>
      </c>
      <c r="AM550">
        <v>7042210</v>
      </c>
      <c r="AN550" s="4">
        <v>297000</v>
      </c>
      <c r="AO550" s="4">
        <v>7043000</v>
      </c>
      <c r="AP550">
        <v>100</v>
      </c>
      <c r="AR550">
        <v>1010</v>
      </c>
      <c r="AS550" t="s">
        <v>2332</v>
      </c>
      <c r="AT550" s="5" t="s">
        <v>2333</v>
      </c>
      <c r="AU550">
        <v>101980</v>
      </c>
      <c r="AW550" s="6" t="s">
        <v>12</v>
      </c>
      <c r="AX550">
        <v>1</v>
      </c>
      <c r="AY550" t="s">
        <v>13</v>
      </c>
      <c r="AZ550" t="s">
        <v>2334</v>
      </c>
      <c r="BA550" t="s">
        <v>2335</v>
      </c>
      <c r="BB550">
        <v>1010</v>
      </c>
      <c r="BC550" t="s">
        <v>43</v>
      </c>
      <c r="BD550" t="s">
        <v>44</v>
      </c>
      <c r="BE550">
        <v>1</v>
      </c>
      <c r="BF550" s="5">
        <v>43709.903472222199</v>
      </c>
      <c r="BG550" s="7" t="s">
        <v>17</v>
      </c>
      <c r="BI550">
        <v>6</v>
      </c>
      <c r="BJ550">
        <v>56078</v>
      </c>
      <c r="BK550">
        <v>132202</v>
      </c>
      <c r="BL550" t="s">
        <v>2336</v>
      </c>
      <c r="BX550">
        <v>470476</v>
      </c>
    </row>
    <row r="551" spans="1:76" x14ac:dyDescent="0.25">
      <c r="A551">
        <v>470828</v>
      </c>
      <c r="B551">
        <v>59843</v>
      </c>
      <c r="F551" t="s">
        <v>0</v>
      </c>
      <c r="G551" t="s">
        <v>33</v>
      </c>
      <c r="H551" t="s">
        <v>2337</v>
      </c>
      <c r="I551" t="s">
        <v>3</v>
      </c>
      <c r="K551">
        <v>1</v>
      </c>
      <c r="L551" t="s">
        <v>4</v>
      </c>
      <c r="M551">
        <v>101980</v>
      </c>
      <c r="N551" t="s">
        <v>5</v>
      </c>
      <c r="O551" t="s">
        <v>5</v>
      </c>
      <c r="U551" t="s">
        <v>2287</v>
      </c>
      <c r="V551" s="1">
        <v>1</v>
      </c>
      <c r="W551" t="s">
        <v>1894</v>
      </c>
      <c r="X551" t="s">
        <v>2212</v>
      </c>
      <c r="Y551" s="2" t="s">
        <v>2202</v>
      </c>
      <c r="Z551" s="3">
        <v>17</v>
      </c>
      <c r="AA551" s="4">
        <v>1714</v>
      </c>
      <c r="AB551" t="s">
        <v>2212</v>
      </c>
      <c r="AC551" t="s">
        <v>2338</v>
      </c>
      <c r="AD551">
        <v>2012</v>
      </c>
      <c r="AE551">
        <v>8</v>
      </c>
      <c r="AF551">
        <v>28</v>
      </c>
      <c r="AG551" t="s">
        <v>1520</v>
      </c>
      <c r="AJ551" t="s">
        <v>5</v>
      </c>
      <c r="AK551" t="s">
        <v>11</v>
      </c>
      <c r="AL551">
        <v>296372</v>
      </c>
      <c r="AM551">
        <v>7042570</v>
      </c>
      <c r="AN551" s="4">
        <v>297000</v>
      </c>
      <c r="AO551" s="4">
        <v>7043000</v>
      </c>
      <c r="AP551">
        <v>5</v>
      </c>
      <c r="AR551">
        <v>1010</v>
      </c>
      <c r="AT551" s="5" t="s">
        <v>2339</v>
      </c>
      <c r="AU551">
        <v>101980</v>
      </c>
      <c r="AW551" s="6" t="s">
        <v>12</v>
      </c>
      <c r="AX551">
        <v>1</v>
      </c>
      <c r="AY551" t="s">
        <v>13</v>
      </c>
      <c r="AZ551" t="s">
        <v>2340</v>
      </c>
      <c r="BA551" t="s">
        <v>2341</v>
      </c>
      <c r="BB551">
        <v>1010</v>
      </c>
      <c r="BC551" t="s">
        <v>43</v>
      </c>
      <c r="BD551" t="s">
        <v>44</v>
      </c>
      <c r="BF551" s="5">
        <v>43709.903472222199</v>
      </c>
      <c r="BG551" s="7" t="s">
        <v>17</v>
      </c>
      <c r="BI551">
        <v>6</v>
      </c>
      <c r="BJ551">
        <v>56508</v>
      </c>
      <c r="BK551">
        <v>132203</v>
      </c>
      <c r="BL551" t="s">
        <v>2342</v>
      </c>
      <c r="BX551">
        <v>470828</v>
      </c>
    </row>
    <row r="552" spans="1:76" x14ac:dyDescent="0.25">
      <c r="A552">
        <v>470787</v>
      </c>
      <c r="B552">
        <v>59456</v>
      </c>
      <c r="F552" t="s">
        <v>0</v>
      </c>
      <c r="G552" t="s">
        <v>33</v>
      </c>
      <c r="H552" t="s">
        <v>2377</v>
      </c>
      <c r="I552" s="8" t="str">
        <f>HYPERLINK(AT552,"Foto")</f>
        <v>Foto</v>
      </c>
      <c r="K552">
        <v>1</v>
      </c>
      <c r="L552" t="s">
        <v>4</v>
      </c>
      <c r="M552">
        <v>101980</v>
      </c>
      <c r="N552" t="s">
        <v>5</v>
      </c>
      <c r="O552" t="s">
        <v>5</v>
      </c>
      <c r="R552" t="s">
        <v>553</v>
      </c>
      <c r="U552" t="s">
        <v>2287</v>
      </c>
      <c r="V552" s="1">
        <v>1</v>
      </c>
      <c r="W552" t="s">
        <v>1894</v>
      </c>
      <c r="X552" t="s">
        <v>2212</v>
      </c>
      <c r="Y552" s="2" t="s">
        <v>2202</v>
      </c>
      <c r="Z552" s="3">
        <v>17</v>
      </c>
      <c r="AA552" s="4">
        <v>1714</v>
      </c>
      <c r="AB552" t="s">
        <v>2212</v>
      </c>
      <c r="AC552" t="s">
        <v>2378</v>
      </c>
      <c r="AD552">
        <v>2013</v>
      </c>
      <c r="AE552">
        <v>7</v>
      </c>
      <c r="AF552">
        <v>17</v>
      </c>
      <c r="AG552" t="s">
        <v>2204</v>
      </c>
      <c r="AH552" t="s">
        <v>52</v>
      </c>
      <c r="AJ552" t="s">
        <v>5</v>
      </c>
      <c r="AK552" t="s">
        <v>11</v>
      </c>
      <c r="AL552">
        <v>296344</v>
      </c>
      <c r="AM552">
        <v>7043906</v>
      </c>
      <c r="AN552" s="4">
        <v>297000</v>
      </c>
      <c r="AO552" s="4">
        <v>7043000</v>
      </c>
      <c r="AP552">
        <v>5</v>
      </c>
      <c r="AR552">
        <v>1010</v>
      </c>
      <c r="AS552" t="s">
        <v>2379</v>
      </c>
      <c r="AT552" s="5" t="s">
        <v>2380</v>
      </c>
      <c r="AU552">
        <v>101980</v>
      </c>
      <c r="AW552" s="6" t="s">
        <v>12</v>
      </c>
      <c r="AX552">
        <v>1</v>
      </c>
      <c r="AY552" t="s">
        <v>13</v>
      </c>
      <c r="AZ552" t="s">
        <v>2381</v>
      </c>
      <c r="BA552" t="s">
        <v>2382</v>
      </c>
      <c r="BB552">
        <v>1010</v>
      </c>
      <c r="BC552" t="s">
        <v>43</v>
      </c>
      <c r="BD552" t="s">
        <v>44</v>
      </c>
      <c r="BE552">
        <v>1</v>
      </c>
      <c r="BF552" s="5">
        <v>43794.470219907402</v>
      </c>
      <c r="BG552" s="7" t="s">
        <v>17</v>
      </c>
      <c r="BI552">
        <v>6</v>
      </c>
      <c r="BJ552">
        <v>56091</v>
      </c>
      <c r="BK552">
        <v>132205</v>
      </c>
      <c r="BL552" t="s">
        <v>2383</v>
      </c>
      <c r="BX552">
        <v>470787</v>
      </c>
    </row>
    <row r="553" spans="1:76" x14ac:dyDescent="0.25">
      <c r="A553">
        <v>470851</v>
      </c>
      <c r="B553">
        <v>206291</v>
      </c>
      <c r="F553" t="s">
        <v>2449</v>
      </c>
      <c r="G553" t="s">
        <v>101</v>
      </c>
      <c r="H553">
        <v>161053</v>
      </c>
      <c r="I553" s="8" t="str">
        <f>HYPERLINK(AT553,"Hb")</f>
        <v>Hb</v>
      </c>
      <c r="K553">
        <v>1</v>
      </c>
      <c r="L553" t="s">
        <v>4</v>
      </c>
      <c r="M553">
        <v>101980</v>
      </c>
      <c r="N553" t="s">
        <v>5</v>
      </c>
      <c r="O553" t="s">
        <v>5</v>
      </c>
      <c r="U553" t="s">
        <v>2287</v>
      </c>
      <c r="V553" s="1">
        <v>1</v>
      </c>
      <c r="W553" t="s">
        <v>1894</v>
      </c>
      <c r="X553" t="s">
        <v>2212</v>
      </c>
      <c r="Y553" t="s">
        <v>2202</v>
      </c>
      <c r="Z553" s="3">
        <v>17</v>
      </c>
      <c r="AA553" s="4">
        <v>1714</v>
      </c>
      <c r="AB553" t="s">
        <v>2212</v>
      </c>
      <c r="AC553" t="s">
        <v>2450</v>
      </c>
      <c r="AG553" t="s">
        <v>2451</v>
      </c>
      <c r="AH553" t="s">
        <v>106</v>
      </c>
      <c r="AJ553" t="s">
        <v>5</v>
      </c>
      <c r="AK553" t="s">
        <v>11</v>
      </c>
      <c r="AL553">
        <v>296387</v>
      </c>
      <c r="AM553">
        <v>7042569</v>
      </c>
      <c r="AN553" s="4">
        <v>297000</v>
      </c>
      <c r="AO553" s="4">
        <v>7043000</v>
      </c>
      <c r="AP553">
        <v>707</v>
      </c>
      <c r="AR553" t="s">
        <v>2452</v>
      </c>
      <c r="AT553" t="s">
        <v>2453</v>
      </c>
      <c r="AU553">
        <v>101980</v>
      </c>
      <c r="AW553" s="11" t="s">
        <v>2454</v>
      </c>
      <c r="BD553" t="s">
        <v>2452</v>
      </c>
      <c r="BE553">
        <v>1</v>
      </c>
      <c r="BF553" s="5">
        <v>41767</v>
      </c>
      <c r="BG553" s="6" t="s">
        <v>2455</v>
      </c>
      <c r="BI553">
        <v>5</v>
      </c>
      <c r="BJ553">
        <v>8199</v>
      </c>
      <c r="BL553" t="s">
        <v>2456</v>
      </c>
      <c r="BN553" t="s">
        <v>2456</v>
      </c>
      <c r="BP553" t="s">
        <v>2457</v>
      </c>
      <c r="BQ553" t="s">
        <v>2458</v>
      </c>
      <c r="BX553">
        <v>470851</v>
      </c>
    </row>
    <row r="554" spans="1:76" x14ac:dyDescent="0.25">
      <c r="A554">
        <v>472960</v>
      </c>
      <c r="B554">
        <v>59611</v>
      </c>
      <c r="F554" t="s">
        <v>0</v>
      </c>
      <c r="G554" t="s">
        <v>33</v>
      </c>
      <c r="H554" t="s">
        <v>2459</v>
      </c>
      <c r="I554" t="s">
        <v>3</v>
      </c>
      <c r="K554">
        <v>1</v>
      </c>
      <c r="L554" t="s">
        <v>4</v>
      </c>
      <c r="M554">
        <v>101980</v>
      </c>
      <c r="N554" t="s">
        <v>5</v>
      </c>
      <c r="O554" t="s">
        <v>5</v>
      </c>
      <c r="U554" t="s">
        <v>2460</v>
      </c>
      <c r="V554" s="1">
        <v>1</v>
      </c>
      <c r="W554" t="s">
        <v>1894</v>
      </c>
      <c r="X554" t="s">
        <v>2212</v>
      </c>
      <c r="Y554" s="2" t="s">
        <v>2202</v>
      </c>
      <c r="Z554" s="3">
        <v>17</v>
      </c>
      <c r="AA554" s="4">
        <v>1714</v>
      </c>
      <c r="AB554" t="s">
        <v>2212</v>
      </c>
      <c r="AC554" t="s">
        <v>2461</v>
      </c>
      <c r="AD554">
        <v>2013</v>
      </c>
      <c r="AE554">
        <v>6</v>
      </c>
      <c r="AF554">
        <v>25</v>
      </c>
      <c r="AG554" t="s">
        <v>2235</v>
      </c>
      <c r="AJ554" t="s">
        <v>5</v>
      </c>
      <c r="AK554" t="s">
        <v>11</v>
      </c>
      <c r="AL554">
        <v>298106</v>
      </c>
      <c r="AM554">
        <v>7042902</v>
      </c>
      <c r="AN554" s="4">
        <v>299000</v>
      </c>
      <c r="AO554" s="4">
        <v>7043000</v>
      </c>
      <c r="AP554">
        <v>100</v>
      </c>
      <c r="AR554">
        <v>1010</v>
      </c>
      <c r="AS554" t="s">
        <v>2372</v>
      </c>
      <c r="AT554" s="5" t="s">
        <v>2462</v>
      </c>
      <c r="AU554">
        <v>101980</v>
      </c>
      <c r="AW554" s="6" t="s">
        <v>12</v>
      </c>
      <c r="AX554">
        <v>1</v>
      </c>
      <c r="AY554" t="s">
        <v>13</v>
      </c>
      <c r="AZ554" t="s">
        <v>2463</v>
      </c>
      <c r="BA554" t="s">
        <v>2464</v>
      </c>
      <c r="BB554">
        <v>1010</v>
      </c>
      <c r="BC554" t="s">
        <v>43</v>
      </c>
      <c r="BD554" t="s">
        <v>44</v>
      </c>
      <c r="BF554" s="5">
        <v>43709.903472222199</v>
      </c>
      <c r="BG554" s="7" t="s">
        <v>17</v>
      </c>
      <c r="BI554">
        <v>6</v>
      </c>
      <c r="BJ554">
        <v>56272</v>
      </c>
      <c r="BK554">
        <v>132206</v>
      </c>
      <c r="BL554" t="s">
        <v>2465</v>
      </c>
      <c r="BX554">
        <v>472960</v>
      </c>
    </row>
    <row r="555" spans="1:76" x14ac:dyDescent="0.25">
      <c r="A555">
        <v>482494</v>
      </c>
      <c r="B555">
        <v>314272</v>
      </c>
      <c r="F555" t="s">
        <v>0</v>
      </c>
      <c r="G555" t="s">
        <v>19</v>
      </c>
      <c r="H555" t="s">
        <v>2466</v>
      </c>
      <c r="I555" s="8" t="str">
        <f>HYPERLINK(AT555,"Hb")</f>
        <v>Hb</v>
      </c>
      <c r="K555">
        <v>1</v>
      </c>
      <c r="L555" t="s">
        <v>4</v>
      </c>
      <c r="M555">
        <v>101980</v>
      </c>
      <c r="N555" t="s">
        <v>5</v>
      </c>
      <c r="O555" t="s">
        <v>5</v>
      </c>
      <c r="U555" t="s">
        <v>2467</v>
      </c>
      <c r="V555" s="9">
        <v>3</v>
      </c>
      <c r="W555" t="s">
        <v>1894</v>
      </c>
      <c r="X555" t="s">
        <v>2212</v>
      </c>
      <c r="Y555" s="2" t="s">
        <v>2202</v>
      </c>
      <c r="Z555" s="3">
        <v>17</v>
      </c>
      <c r="AA555" s="4">
        <v>1714</v>
      </c>
      <c r="AB555" t="s">
        <v>2212</v>
      </c>
      <c r="AC555" t="s">
        <v>2468</v>
      </c>
      <c r="AD555">
        <v>1911</v>
      </c>
      <c r="AE555">
        <v>6</v>
      </c>
      <c r="AF555">
        <v>1</v>
      </c>
      <c r="AG555" t="s">
        <v>2469</v>
      </c>
      <c r="AH555" t="s">
        <v>117</v>
      </c>
      <c r="AJ555" t="s">
        <v>5</v>
      </c>
      <c r="AK555" t="s">
        <v>11</v>
      </c>
      <c r="AL555">
        <v>309951</v>
      </c>
      <c r="AM555">
        <v>7043286</v>
      </c>
      <c r="AN555" s="4">
        <v>309000</v>
      </c>
      <c r="AO555" s="4">
        <v>7043000</v>
      </c>
      <c r="AP555">
        <v>30948</v>
      </c>
      <c r="AR555">
        <v>8</v>
      </c>
      <c r="AS555" t="s">
        <v>2470</v>
      </c>
      <c r="AT555" t="s">
        <v>2471</v>
      </c>
      <c r="AU555">
        <v>101980</v>
      </c>
      <c r="AW555" s="6" t="s">
        <v>12</v>
      </c>
      <c r="AX555">
        <v>1</v>
      </c>
      <c r="AY555" t="s">
        <v>13</v>
      </c>
      <c r="AZ555" t="s">
        <v>2472</v>
      </c>
      <c r="BA555" t="s">
        <v>2473</v>
      </c>
      <c r="BB555">
        <v>8</v>
      </c>
      <c r="BC555" t="s">
        <v>29</v>
      </c>
      <c r="BD555" t="s">
        <v>30</v>
      </c>
      <c r="BE555">
        <v>1</v>
      </c>
      <c r="BF555" s="5">
        <v>33729</v>
      </c>
      <c r="BG555" s="7" t="s">
        <v>17</v>
      </c>
      <c r="BI555">
        <v>3</v>
      </c>
      <c r="BJ555">
        <v>486230</v>
      </c>
      <c r="BK555">
        <v>132191</v>
      </c>
      <c r="BL555" t="s">
        <v>2474</v>
      </c>
      <c r="BN555" t="s">
        <v>2475</v>
      </c>
      <c r="BX555">
        <v>482494</v>
      </c>
    </row>
    <row r="556" spans="1:76" x14ac:dyDescent="0.25">
      <c r="A556">
        <v>482495</v>
      </c>
      <c r="B556">
        <v>314273</v>
      </c>
      <c r="F556" t="s">
        <v>0</v>
      </c>
      <c r="G556" t="s">
        <v>19</v>
      </c>
      <c r="H556" t="s">
        <v>2476</v>
      </c>
      <c r="I556" s="8" t="str">
        <f>HYPERLINK(AT556,"Hb")</f>
        <v>Hb</v>
      </c>
      <c r="K556">
        <v>1</v>
      </c>
      <c r="L556" t="s">
        <v>4</v>
      </c>
      <c r="M556">
        <v>101980</v>
      </c>
      <c r="N556" t="s">
        <v>5</v>
      </c>
      <c r="O556" t="s">
        <v>5</v>
      </c>
      <c r="U556" t="s">
        <v>2467</v>
      </c>
      <c r="V556" s="9">
        <v>3</v>
      </c>
      <c r="W556" t="s">
        <v>1894</v>
      </c>
      <c r="X556" t="s">
        <v>2212</v>
      </c>
      <c r="Y556" s="2" t="s">
        <v>2202</v>
      </c>
      <c r="Z556" s="3">
        <v>17</v>
      </c>
      <c r="AA556" s="4">
        <v>1714</v>
      </c>
      <c r="AB556" t="s">
        <v>2212</v>
      </c>
      <c r="AC556" t="s">
        <v>2477</v>
      </c>
      <c r="AD556">
        <v>1911</v>
      </c>
      <c r="AE556">
        <v>8</v>
      </c>
      <c r="AF556">
        <v>1</v>
      </c>
      <c r="AG556" t="s">
        <v>2469</v>
      </c>
      <c r="AH556" t="s">
        <v>117</v>
      </c>
      <c r="AJ556" t="s">
        <v>5</v>
      </c>
      <c r="AK556" t="s">
        <v>11</v>
      </c>
      <c r="AL556">
        <v>309951</v>
      </c>
      <c r="AM556">
        <v>7043286</v>
      </c>
      <c r="AN556" s="4">
        <v>309000</v>
      </c>
      <c r="AO556" s="4">
        <v>7043000</v>
      </c>
      <c r="AP556">
        <v>30948</v>
      </c>
      <c r="AR556">
        <v>8</v>
      </c>
      <c r="AS556" t="s">
        <v>2470</v>
      </c>
      <c r="AT556" t="s">
        <v>2471</v>
      </c>
      <c r="AU556">
        <v>101980</v>
      </c>
      <c r="AW556" s="6" t="s">
        <v>12</v>
      </c>
      <c r="AX556">
        <v>1</v>
      </c>
      <c r="AY556" t="s">
        <v>13</v>
      </c>
      <c r="AZ556" t="s">
        <v>2472</v>
      </c>
      <c r="BA556" t="s">
        <v>2478</v>
      </c>
      <c r="BB556">
        <v>8</v>
      </c>
      <c r="BC556" t="s">
        <v>29</v>
      </c>
      <c r="BD556" t="s">
        <v>30</v>
      </c>
      <c r="BE556">
        <v>1</v>
      </c>
      <c r="BF556" s="5">
        <v>33729</v>
      </c>
      <c r="BG556" s="7" t="s">
        <v>17</v>
      </c>
      <c r="BI556">
        <v>3</v>
      </c>
      <c r="BJ556">
        <v>486231</v>
      </c>
      <c r="BK556">
        <v>132192</v>
      </c>
      <c r="BL556" t="s">
        <v>2479</v>
      </c>
      <c r="BN556" t="s">
        <v>2480</v>
      </c>
      <c r="BX556">
        <v>482495</v>
      </c>
    </row>
    <row r="557" spans="1:76" x14ac:dyDescent="0.25">
      <c r="A557">
        <v>483066</v>
      </c>
      <c r="B557">
        <v>213051</v>
      </c>
      <c r="F557" t="s">
        <v>0</v>
      </c>
      <c r="G557" t="s">
        <v>101</v>
      </c>
      <c r="H557" t="s">
        <v>2481</v>
      </c>
      <c r="I557" s="8" t="str">
        <f>HYPERLINK(AT557,"Hb")</f>
        <v>Hb</v>
      </c>
      <c r="K557">
        <v>1</v>
      </c>
      <c r="L557" t="s">
        <v>4</v>
      </c>
      <c r="M557">
        <v>101980</v>
      </c>
      <c r="N557" t="s">
        <v>5</v>
      </c>
      <c r="O557" t="s">
        <v>5</v>
      </c>
      <c r="U557" t="s">
        <v>2482</v>
      </c>
      <c r="V557" s="1">
        <v>1</v>
      </c>
      <c r="W557" t="s">
        <v>1894</v>
      </c>
      <c r="X557" t="s">
        <v>2483</v>
      </c>
      <c r="Y557" s="2" t="s">
        <v>2202</v>
      </c>
      <c r="Z557" s="3">
        <v>17</v>
      </c>
      <c r="AA557" s="4">
        <v>1725</v>
      </c>
      <c r="AB557" t="s">
        <v>2484</v>
      </c>
      <c r="AC557" t="s">
        <v>2485</v>
      </c>
      <c r="AD557">
        <v>2000</v>
      </c>
      <c r="AE557">
        <v>5</v>
      </c>
      <c r="AF557">
        <v>24</v>
      </c>
      <c r="AG557" t="s">
        <v>2486</v>
      </c>
      <c r="AH557" t="s">
        <v>2486</v>
      </c>
      <c r="AJ557" t="s">
        <v>5</v>
      </c>
      <c r="AK557" t="s">
        <v>11</v>
      </c>
      <c r="AL557">
        <v>310646</v>
      </c>
      <c r="AM557">
        <v>7150743</v>
      </c>
      <c r="AN557" s="4">
        <v>311000</v>
      </c>
      <c r="AO557" s="4">
        <v>7151000</v>
      </c>
      <c r="AP557">
        <v>707</v>
      </c>
      <c r="AR557">
        <v>37</v>
      </c>
      <c r="AT557" t="s">
        <v>2487</v>
      </c>
      <c r="AU557">
        <v>101980</v>
      </c>
      <c r="AW557" s="6" t="s">
        <v>12</v>
      </c>
      <c r="AX557">
        <v>1</v>
      </c>
      <c r="AY557" t="s">
        <v>13</v>
      </c>
      <c r="AZ557" t="s">
        <v>2488</v>
      </c>
      <c r="BA557" t="s">
        <v>2489</v>
      </c>
      <c r="BB557">
        <v>37</v>
      </c>
      <c r="BC557" t="s">
        <v>110</v>
      </c>
      <c r="BD557" t="s">
        <v>30</v>
      </c>
      <c r="BE557">
        <v>1</v>
      </c>
      <c r="BF557" s="5">
        <v>41767</v>
      </c>
      <c r="BG557" s="7" t="s">
        <v>17</v>
      </c>
      <c r="BI557">
        <v>4</v>
      </c>
      <c r="BJ557">
        <v>367557</v>
      </c>
      <c r="BK557">
        <v>132208</v>
      </c>
      <c r="BL557" t="s">
        <v>2490</v>
      </c>
      <c r="BN557" t="s">
        <v>2491</v>
      </c>
      <c r="BX557">
        <v>483066</v>
      </c>
    </row>
    <row r="558" spans="1:76" x14ac:dyDescent="0.25">
      <c r="A558">
        <v>484262</v>
      </c>
      <c r="B558">
        <v>209021</v>
      </c>
      <c r="F558" t="s">
        <v>0</v>
      </c>
      <c r="G558" t="s">
        <v>101</v>
      </c>
      <c r="H558" t="s">
        <v>2492</v>
      </c>
      <c r="I558" s="8" t="str">
        <f>HYPERLINK(AT558,"Hb")</f>
        <v>Hb</v>
      </c>
      <c r="K558">
        <v>1</v>
      </c>
      <c r="L558" t="s">
        <v>4</v>
      </c>
      <c r="M558">
        <v>101980</v>
      </c>
      <c r="N558" t="s">
        <v>5</v>
      </c>
      <c r="O558" t="s">
        <v>5</v>
      </c>
      <c r="U558" t="s">
        <v>2493</v>
      </c>
      <c r="V558" s="1">
        <v>1</v>
      </c>
      <c r="W558" t="s">
        <v>1894</v>
      </c>
      <c r="X558" t="s">
        <v>2483</v>
      </c>
      <c r="Y558" s="2" t="s">
        <v>2202</v>
      </c>
      <c r="Z558" s="3">
        <v>17</v>
      </c>
      <c r="AA558" s="4">
        <v>1725</v>
      </c>
      <c r="AB558" t="s">
        <v>2484</v>
      </c>
      <c r="AC558" t="s">
        <v>2494</v>
      </c>
      <c r="AD558">
        <v>2000</v>
      </c>
      <c r="AE558">
        <v>7</v>
      </c>
      <c r="AF558">
        <v>5</v>
      </c>
      <c r="AG558" t="s">
        <v>2495</v>
      </c>
      <c r="AH558" t="s">
        <v>2495</v>
      </c>
      <c r="AJ558" t="s">
        <v>5</v>
      </c>
      <c r="AK558" t="s">
        <v>11</v>
      </c>
      <c r="AL558">
        <v>312549</v>
      </c>
      <c r="AM558">
        <v>7151217</v>
      </c>
      <c r="AN558" s="4">
        <v>313000</v>
      </c>
      <c r="AO558" s="4">
        <v>7151000</v>
      </c>
      <c r="AP558">
        <v>71</v>
      </c>
      <c r="AR558">
        <v>37</v>
      </c>
      <c r="AT558" t="s">
        <v>2496</v>
      </c>
      <c r="AU558">
        <v>101980</v>
      </c>
      <c r="AW558" s="6" t="s">
        <v>12</v>
      </c>
      <c r="AX558">
        <v>1</v>
      </c>
      <c r="AY558" t="s">
        <v>13</v>
      </c>
      <c r="AZ558" t="s">
        <v>2497</v>
      </c>
      <c r="BA558" t="s">
        <v>2498</v>
      </c>
      <c r="BB558">
        <v>37</v>
      </c>
      <c r="BC558" t="s">
        <v>110</v>
      </c>
      <c r="BD558" t="s">
        <v>30</v>
      </c>
      <c r="BE558">
        <v>1</v>
      </c>
      <c r="BF558" s="5">
        <v>41767</v>
      </c>
      <c r="BG558" s="7" t="s">
        <v>17</v>
      </c>
      <c r="BI558">
        <v>4</v>
      </c>
      <c r="BJ558">
        <v>363866</v>
      </c>
      <c r="BK558">
        <v>132209</v>
      </c>
      <c r="BL558" t="s">
        <v>2499</v>
      </c>
      <c r="BN558" t="s">
        <v>2500</v>
      </c>
      <c r="BX558">
        <v>484262</v>
      </c>
    </row>
    <row r="559" spans="1:76" x14ac:dyDescent="0.25">
      <c r="A559">
        <v>504575</v>
      </c>
      <c r="B559">
        <v>220434</v>
      </c>
      <c r="F559" t="s">
        <v>0</v>
      </c>
      <c r="G559" t="s">
        <v>101</v>
      </c>
      <c r="H559" t="s">
        <v>2501</v>
      </c>
      <c r="I559" t="s">
        <v>544</v>
      </c>
      <c r="K559">
        <v>1</v>
      </c>
      <c r="L559" t="s">
        <v>4</v>
      </c>
      <c r="M559">
        <v>101980</v>
      </c>
      <c r="N559" t="s">
        <v>5</v>
      </c>
      <c r="O559" t="s">
        <v>5</v>
      </c>
      <c r="U559" t="s">
        <v>2502</v>
      </c>
      <c r="V559" s="1">
        <v>1</v>
      </c>
      <c r="W559" t="s">
        <v>1894</v>
      </c>
      <c r="X559" t="s">
        <v>2503</v>
      </c>
      <c r="Y559" s="2" t="s">
        <v>2202</v>
      </c>
      <c r="Z559" s="3">
        <v>17</v>
      </c>
      <c r="AA559" s="4">
        <v>1744</v>
      </c>
      <c r="AB559" s="4" t="s">
        <v>2503</v>
      </c>
      <c r="AC559" t="s">
        <v>2504</v>
      </c>
      <c r="AD559">
        <v>1986</v>
      </c>
      <c r="AE559">
        <v>8</v>
      </c>
      <c r="AF559">
        <v>7</v>
      </c>
      <c r="AG559" t="s">
        <v>2505</v>
      </c>
      <c r="AH559" t="s">
        <v>2505</v>
      </c>
      <c r="AJ559" t="s">
        <v>5</v>
      </c>
      <c r="AK559" t="s">
        <v>11</v>
      </c>
      <c r="AL559">
        <v>355928</v>
      </c>
      <c r="AM559">
        <v>7155798</v>
      </c>
      <c r="AN559" s="4">
        <v>355000</v>
      </c>
      <c r="AO559" s="4">
        <v>7155000</v>
      </c>
      <c r="AP559">
        <v>1000</v>
      </c>
      <c r="AR559">
        <v>47</v>
      </c>
      <c r="AU559">
        <v>101980</v>
      </c>
      <c r="AW559" s="6" t="s">
        <v>12</v>
      </c>
      <c r="AX559">
        <v>1</v>
      </c>
      <c r="AY559" t="s">
        <v>13</v>
      </c>
      <c r="AZ559" t="s">
        <v>2506</v>
      </c>
      <c r="BA559" t="s">
        <v>2507</v>
      </c>
      <c r="BB559">
        <v>47</v>
      </c>
      <c r="BC559" t="s">
        <v>110</v>
      </c>
      <c r="BD559" t="s">
        <v>2300</v>
      </c>
      <c r="BF559" s="5">
        <v>31631</v>
      </c>
      <c r="BG559" s="7" t="s">
        <v>17</v>
      </c>
      <c r="BI559">
        <v>4</v>
      </c>
      <c r="BJ559">
        <v>381287</v>
      </c>
      <c r="BL559" t="s">
        <v>2508</v>
      </c>
      <c r="BX559">
        <v>504575</v>
      </c>
    </row>
    <row r="560" spans="1:76" x14ac:dyDescent="0.25">
      <c r="A560">
        <v>518442</v>
      </c>
      <c r="B560">
        <v>59392</v>
      </c>
      <c r="F560" t="s">
        <v>0</v>
      </c>
      <c r="G560" t="s">
        <v>33</v>
      </c>
      <c r="H560" t="s">
        <v>2557</v>
      </c>
      <c r="I560" t="s">
        <v>3</v>
      </c>
      <c r="K560">
        <v>1</v>
      </c>
      <c r="L560" t="s">
        <v>4</v>
      </c>
      <c r="M560">
        <v>101980</v>
      </c>
      <c r="N560" t="s">
        <v>5</v>
      </c>
      <c r="O560" t="s">
        <v>5</v>
      </c>
      <c r="U560" t="s">
        <v>2558</v>
      </c>
      <c r="V560" s="1">
        <v>1</v>
      </c>
      <c r="W560" t="s">
        <v>2511</v>
      </c>
      <c r="X560" t="s">
        <v>2512</v>
      </c>
      <c r="Y560" t="s">
        <v>2513</v>
      </c>
      <c r="Z560" s="3">
        <v>18</v>
      </c>
      <c r="AA560" s="4">
        <v>1804</v>
      </c>
      <c r="AB560" t="s">
        <v>2512</v>
      </c>
      <c r="AC560" t="s">
        <v>2559</v>
      </c>
      <c r="AD560">
        <v>2008</v>
      </c>
      <c r="AE560">
        <v>6</v>
      </c>
      <c r="AF560">
        <v>9</v>
      </c>
      <c r="AG560" t="s">
        <v>2560</v>
      </c>
      <c r="AJ560" t="s">
        <v>5</v>
      </c>
      <c r="AK560" t="s">
        <v>11</v>
      </c>
      <c r="AL560">
        <v>484329</v>
      </c>
      <c r="AM560">
        <v>7467735</v>
      </c>
      <c r="AN560" s="4">
        <v>485000</v>
      </c>
      <c r="AO560" s="4">
        <v>7467000</v>
      </c>
      <c r="AP560">
        <v>100</v>
      </c>
      <c r="AR560">
        <v>1010</v>
      </c>
      <c r="AS560" t="s">
        <v>2561</v>
      </c>
      <c r="AT560" s="5" t="s">
        <v>2562</v>
      </c>
      <c r="AU560">
        <v>101980</v>
      </c>
      <c r="AW560" s="6" t="s">
        <v>12</v>
      </c>
      <c r="AX560">
        <v>1</v>
      </c>
      <c r="AY560" t="s">
        <v>13</v>
      </c>
      <c r="AZ560" t="s">
        <v>2563</v>
      </c>
      <c r="BA560" t="s">
        <v>2564</v>
      </c>
      <c r="BB560">
        <v>1010</v>
      </c>
      <c r="BC560" t="s">
        <v>43</v>
      </c>
      <c r="BD560" t="s">
        <v>44</v>
      </c>
      <c r="BF560" s="5">
        <v>43709.903472222199</v>
      </c>
      <c r="BG560" s="7" t="s">
        <v>17</v>
      </c>
      <c r="BI560">
        <v>6</v>
      </c>
      <c r="BJ560">
        <v>56017</v>
      </c>
      <c r="BK560">
        <v>132213</v>
      </c>
      <c r="BL560" t="s">
        <v>2565</v>
      </c>
      <c r="BX560">
        <v>518442</v>
      </c>
    </row>
    <row r="561" spans="1:76" x14ac:dyDescent="0.25">
      <c r="A561">
        <v>518547</v>
      </c>
      <c r="B561">
        <v>59434</v>
      </c>
      <c r="F561" t="s">
        <v>0</v>
      </c>
      <c r="G561" t="s">
        <v>33</v>
      </c>
      <c r="H561" t="s">
        <v>2566</v>
      </c>
      <c r="I561" t="s">
        <v>3</v>
      </c>
      <c r="K561">
        <v>1</v>
      </c>
      <c r="L561" t="s">
        <v>4</v>
      </c>
      <c r="M561">
        <v>101980</v>
      </c>
      <c r="N561" t="s">
        <v>5</v>
      </c>
      <c r="O561" t="s">
        <v>5</v>
      </c>
      <c r="R561" t="s">
        <v>1404</v>
      </c>
      <c r="S561" t="s">
        <v>981</v>
      </c>
      <c r="T561" t="s">
        <v>1365</v>
      </c>
      <c r="U561" t="s">
        <v>2567</v>
      </c>
      <c r="V561" s="1">
        <v>1</v>
      </c>
      <c r="W561" t="s">
        <v>2511</v>
      </c>
      <c r="X561" t="s">
        <v>2512</v>
      </c>
      <c r="Y561" t="s">
        <v>2513</v>
      </c>
      <c r="Z561" s="3">
        <v>18</v>
      </c>
      <c r="AA561" s="4">
        <v>1804</v>
      </c>
      <c r="AB561" t="s">
        <v>2512</v>
      </c>
      <c r="AC561" t="s">
        <v>2568</v>
      </c>
      <c r="AD561">
        <v>2007</v>
      </c>
      <c r="AE561">
        <v>6</v>
      </c>
      <c r="AF561">
        <v>9</v>
      </c>
      <c r="AG561" t="s">
        <v>2560</v>
      </c>
      <c r="AH561" t="s">
        <v>2569</v>
      </c>
      <c r="AJ561" t="s">
        <v>5</v>
      </c>
      <c r="AK561" t="s">
        <v>11</v>
      </c>
      <c r="AL561">
        <v>485050</v>
      </c>
      <c r="AM561">
        <v>7469950</v>
      </c>
      <c r="AN561" s="4">
        <v>485000</v>
      </c>
      <c r="AO561" s="4">
        <v>7469000</v>
      </c>
      <c r="AP561">
        <v>100</v>
      </c>
      <c r="AR561">
        <v>1010</v>
      </c>
      <c r="AS561" t="s">
        <v>2570</v>
      </c>
      <c r="AT561" s="5" t="s">
        <v>2571</v>
      </c>
      <c r="AU561">
        <v>101980</v>
      </c>
      <c r="AW561" s="6" t="s">
        <v>12</v>
      </c>
      <c r="AX561">
        <v>1</v>
      </c>
      <c r="AY561" t="s">
        <v>13</v>
      </c>
      <c r="AZ561" t="s">
        <v>2572</v>
      </c>
      <c r="BA561" t="s">
        <v>2573</v>
      </c>
      <c r="BB561">
        <v>1010</v>
      </c>
      <c r="BC561" t="s">
        <v>43</v>
      </c>
      <c r="BD561" t="s">
        <v>44</v>
      </c>
      <c r="BF561" s="5">
        <v>43707.364583333299</v>
      </c>
      <c r="BG561" s="7" t="s">
        <v>17</v>
      </c>
      <c r="BI561">
        <v>6</v>
      </c>
      <c r="BJ561">
        <v>56065</v>
      </c>
      <c r="BK561">
        <v>132211</v>
      </c>
      <c r="BL561" t="s">
        <v>2574</v>
      </c>
      <c r="BX561">
        <v>518547</v>
      </c>
    </row>
    <row r="562" spans="1:76" x14ac:dyDescent="0.25">
      <c r="A562">
        <v>518497</v>
      </c>
      <c r="B562">
        <v>59829</v>
      </c>
      <c r="F562" t="s">
        <v>0</v>
      </c>
      <c r="G562" t="s">
        <v>33</v>
      </c>
      <c r="H562" t="s">
        <v>2582</v>
      </c>
      <c r="I562" t="s">
        <v>3</v>
      </c>
      <c r="K562">
        <v>1</v>
      </c>
      <c r="L562" t="s">
        <v>4</v>
      </c>
      <c r="M562">
        <v>101980</v>
      </c>
      <c r="N562" t="s">
        <v>5</v>
      </c>
      <c r="O562" t="s">
        <v>5</v>
      </c>
      <c r="U562" t="s">
        <v>2567</v>
      </c>
      <c r="V562" s="1">
        <v>1</v>
      </c>
      <c r="W562" t="s">
        <v>2511</v>
      </c>
      <c r="X562" t="s">
        <v>2512</v>
      </c>
      <c r="Y562" t="s">
        <v>2513</v>
      </c>
      <c r="Z562" s="3">
        <v>18</v>
      </c>
      <c r="AA562" s="4">
        <v>1804</v>
      </c>
      <c r="AB562" t="s">
        <v>2512</v>
      </c>
      <c r="AC562" t="s">
        <v>2583</v>
      </c>
      <c r="AD562">
        <v>2008</v>
      </c>
      <c r="AE562">
        <v>6</v>
      </c>
      <c r="AF562">
        <v>9</v>
      </c>
      <c r="AG562" t="s">
        <v>2560</v>
      </c>
      <c r="AJ562" t="s">
        <v>5</v>
      </c>
      <c r="AK562" t="s">
        <v>11</v>
      </c>
      <c r="AL562">
        <v>484776</v>
      </c>
      <c r="AM562">
        <v>7468917</v>
      </c>
      <c r="AN562" s="4">
        <v>485000</v>
      </c>
      <c r="AO562" s="4">
        <v>7469000</v>
      </c>
      <c r="AP562">
        <v>100</v>
      </c>
      <c r="AR562">
        <v>1010</v>
      </c>
      <c r="AT562" s="5" t="s">
        <v>2584</v>
      </c>
      <c r="AU562">
        <v>101980</v>
      </c>
      <c r="AW562" s="6" t="s">
        <v>12</v>
      </c>
      <c r="AX562">
        <v>1</v>
      </c>
      <c r="AY562" t="s">
        <v>13</v>
      </c>
      <c r="AZ562" t="s">
        <v>2585</v>
      </c>
      <c r="BA562" t="s">
        <v>2586</v>
      </c>
      <c r="BB562">
        <v>1010</v>
      </c>
      <c r="BC562" t="s">
        <v>43</v>
      </c>
      <c r="BD562" t="s">
        <v>44</v>
      </c>
      <c r="BF562" s="5">
        <v>43709.903472222199</v>
      </c>
      <c r="BG562" s="7" t="s">
        <v>17</v>
      </c>
      <c r="BI562">
        <v>6</v>
      </c>
      <c r="BJ562">
        <v>56497</v>
      </c>
      <c r="BK562">
        <v>132214</v>
      </c>
      <c r="BL562" t="s">
        <v>2587</v>
      </c>
      <c r="BX562">
        <v>518497</v>
      </c>
    </row>
    <row r="563" spans="1:76" x14ac:dyDescent="0.25">
      <c r="A563">
        <v>518592</v>
      </c>
      <c r="B563">
        <v>59403</v>
      </c>
      <c r="F563" t="s">
        <v>0</v>
      </c>
      <c r="G563" t="s">
        <v>33</v>
      </c>
      <c r="H563" t="s">
        <v>2588</v>
      </c>
      <c r="I563" t="s">
        <v>3</v>
      </c>
      <c r="K563">
        <v>1</v>
      </c>
      <c r="L563" t="s">
        <v>4</v>
      </c>
      <c r="M563">
        <v>101980</v>
      </c>
      <c r="N563" t="s">
        <v>5</v>
      </c>
      <c r="O563" t="s">
        <v>5</v>
      </c>
      <c r="R563" t="s">
        <v>1404</v>
      </c>
      <c r="S563" t="s">
        <v>981</v>
      </c>
      <c r="T563" t="s">
        <v>1365</v>
      </c>
      <c r="U563" t="s">
        <v>2589</v>
      </c>
      <c r="V563" s="1">
        <v>1</v>
      </c>
      <c r="W563" t="s">
        <v>2511</v>
      </c>
      <c r="X563" t="s">
        <v>2512</v>
      </c>
      <c r="Y563" t="s">
        <v>2513</v>
      </c>
      <c r="Z563" s="3">
        <v>18</v>
      </c>
      <c r="AA563" s="4">
        <v>1804</v>
      </c>
      <c r="AB563" t="s">
        <v>2512</v>
      </c>
      <c r="AC563" t="s">
        <v>2590</v>
      </c>
      <c r="AD563">
        <v>2007</v>
      </c>
      <c r="AE563">
        <v>6</v>
      </c>
      <c r="AF563">
        <v>9</v>
      </c>
      <c r="AG563" t="s">
        <v>2560</v>
      </c>
      <c r="AH563" t="s">
        <v>2591</v>
      </c>
      <c r="AJ563" t="s">
        <v>5</v>
      </c>
      <c r="AK563" t="s">
        <v>11</v>
      </c>
      <c r="AL563">
        <v>485350</v>
      </c>
      <c r="AM563">
        <v>7470050</v>
      </c>
      <c r="AN563" s="4">
        <v>485000</v>
      </c>
      <c r="AO563" s="4">
        <v>7471000</v>
      </c>
      <c r="AP563">
        <v>100</v>
      </c>
      <c r="AR563">
        <v>1010</v>
      </c>
      <c r="AS563" t="s">
        <v>2592</v>
      </c>
      <c r="AT563" s="5" t="s">
        <v>2593</v>
      </c>
      <c r="AU563">
        <v>101980</v>
      </c>
      <c r="AW563" s="6" t="s">
        <v>12</v>
      </c>
      <c r="AX563">
        <v>1</v>
      </c>
      <c r="AY563" t="s">
        <v>13</v>
      </c>
      <c r="AZ563" t="s">
        <v>2594</v>
      </c>
      <c r="BA563" t="s">
        <v>2595</v>
      </c>
      <c r="BB563">
        <v>1010</v>
      </c>
      <c r="BC563" t="s">
        <v>43</v>
      </c>
      <c r="BD563" t="s">
        <v>44</v>
      </c>
      <c r="BF563" s="5">
        <v>43707.364583333299</v>
      </c>
      <c r="BG563" s="7" t="s">
        <v>17</v>
      </c>
      <c r="BI563">
        <v>6</v>
      </c>
      <c r="BJ563">
        <v>56030</v>
      </c>
      <c r="BK563">
        <v>132212</v>
      </c>
      <c r="BL563" t="s">
        <v>2596</v>
      </c>
      <c r="BX563">
        <v>518592</v>
      </c>
    </row>
    <row r="564" spans="1:76" x14ac:dyDescent="0.25">
      <c r="A564">
        <v>525714</v>
      </c>
      <c r="B564">
        <v>59446</v>
      </c>
      <c r="F564" t="s">
        <v>0</v>
      </c>
      <c r="G564" t="s">
        <v>33</v>
      </c>
      <c r="H564" t="s">
        <v>2597</v>
      </c>
      <c r="I564" t="s">
        <v>3</v>
      </c>
      <c r="K564">
        <v>1</v>
      </c>
      <c r="L564" t="s">
        <v>4</v>
      </c>
      <c r="M564">
        <v>101980</v>
      </c>
      <c r="N564" t="s">
        <v>5</v>
      </c>
      <c r="O564" t="s">
        <v>5</v>
      </c>
      <c r="U564" t="s">
        <v>2598</v>
      </c>
      <c r="V564" s="1">
        <v>1</v>
      </c>
      <c r="W564" t="s">
        <v>2511</v>
      </c>
      <c r="X564" t="s">
        <v>2599</v>
      </c>
      <c r="Y564" t="s">
        <v>2513</v>
      </c>
      <c r="Z564" s="3">
        <v>18</v>
      </c>
      <c r="AA564" s="4">
        <v>1805</v>
      </c>
      <c r="AB564" s="4" t="s">
        <v>2599</v>
      </c>
      <c r="AC564" t="s">
        <v>2600</v>
      </c>
      <c r="AD564">
        <v>2014</v>
      </c>
      <c r="AE564">
        <v>6</v>
      </c>
      <c r="AF564">
        <v>25</v>
      </c>
      <c r="AG564" t="s">
        <v>854</v>
      </c>
      <c r="AJ564" t="s">
        <v>5</v>
      </c>
      <c r="AK564" t="s">
        <v>11</v>
      </c>
      <c r="AL564">
        <v>605865</v>
      </c>
      <c r="AM564">
        <v>7606240</v>
      </c>
      <c r="AN564" s="4">
        <v>605000</v>
      </c>
      <c r="AO564" s="4">
        <v>7607000</v>
      </c>
      <c r="AP564">
        <v>10</v>
      </c>
      <c r="AR564">
        <v>1010</v>
      </c>
      <c r="AS564" t="s">
        <v>2601</v>
      </c>
      <c r="AT564" s="5" t="s">
        <v>2602</v>
      </c>
      <c r="AU564">
        <v>101980</v>
      </c>
      <c r="AW564" s="6" t="s">
        <v>12</v>
      </c>
      <c r="AX564">
        <v>1</v>
      </c>
      <c r="AY564" t="s">
        <v>13</v>
      </c>
      <c r="AZ564" t="s">
        <v>2603</v>
      </c>
      <c r="BA564" t="s">
        <v>2604</v>
      </c>
      <c r="BB564">
        <v>1010</v>
      </c>
      <c r="BC564" t="s">
        <v>43</v>
      </c>
      <c r="BD564" t="s">
        <v>44</v>
      </c>
      <c r="BF564" s="5">
        <v>43709.903472222199</v>
      </c>
      <c r="BG564" s="7" t="s">
        <v>17</v>
      </c>
      <c r="BI564">
        <v>6</v>
      </c>
      <c r="BJ564">
        <v>56079</v>
      </c>
      <c r="BK564">
        <v>132215</v>
      </c>
      <c r="BL564" t="s">
        <v>2605</v>
      </c>
      <c r="BX564">
        <v>525714</v>
      </c>
    </row>
    <row r="565" spans="1:76" x14ac:dyDescent="0.25">
      <c r="A565">
        <v>515672</v>
      </c>
      <c r="B565">
        <v>209592</v>
      </c>
      <c r="F565" t="s">
        <v>0</v>
      </c>
      <c r="G565" t="s">
        <v>101</v>
      </c>
      <c r="H565" t="s">
        <v>2621</v>
      </c>
      <c r="I565" s="8" t="str">
        <f>HYPERLINK(AT565,"Hb")</f>
        <v>Hb</v>
      </c>
      <c r="K565">
        <v>1</v>
      </c>
      <c r="L565" t="s">
        <v>4</v>
      </c>
      <c r="M565">
        <v>101980</v>
      </c>
      <c r="N565" t="s">
        <v>5</v>
      </c>
      <c r="O565" t="s">
        <v>5</v>
      </c>
      <c r="U565" t="s">
        <v>2622</v>
      </c>
      <c r="V565" s="1">
        <v>1</v>
      </c>
      <c r="W565" t="s">
        <v>2511</v>
      </c>
      <c r="X565" t="s">
        <v>2623</v>
      </c>
      <c r="Y565" t="s">
        <v>2513</v>
      </c>
      <c r="Z565" s="3">
        <v>18</v>
      </c>
      <c r="AA565" s="4">
        <v>1833</v>
      </c>
      <c r="AB565" s="4" t="s">
        <v>2623</v>
      </c>
      <c r="AC565" t="s">
        <v>2624</v>
      </c>
      <c r="AD565">
        <v>2006</v>
      </c>
      <c r="AE565">
        <v>6</v>
      </c>
      <c r="AF565">
        <v>23</v>
      </c>
      <c r="AG565" t="s">
        <v>170</v>
      </c>
      <c r="AH565" t="s">
        <v>170</v>
      </c>
      <c r="AJ565" t="s">
        <v>5</v>
      </c>
      <c r="AK565" t="s">
        <v>11</v>
      </c>
      <c r="AL565">
        <v>462351</v>
      </c>
      <c r="AM565">
        <v>7355252</v>
      </c>
      <c r="AN565" s="4">
        <v>463000</v>
      </c>
      <c r="AO565" s="4">
        <v>7355000</v>
      </c>
      <c r="AP565">
        <v>71</v>
      </c>
      <c r="AR565">
        <v>37</v>
      </c>
      <c r="AS565" t="s">
        <v>2625</v>
      </c>
      <c r="AT565" t="s">
        <v>2626</v>
      </c>
      <c r="AU565">
        <v>101980</v>
      </c>
      <c r="AW565" s="6" t="s">
        <v>12</v>
      </c>
      <c r="AX565">
        <v>1</v>
      </c>
      <c r="AY565" t="s">
        <v>13</v>
      </c>
      <c r="AZ565" t="s">
        <v>2627</v>
      </c>
      <c r="BA565" t="s">
        <v>2628</v>
      </c>
      <c r="BB565">
        <v>37</v>
      </c>
      <c r="BC565" t="s">
        <v>110</v>
      </c>
      <c r="BD565" t="s">
        <v>30</v>
      </c>
      <c r="BE565">
        <v>1</v>
      </c>
      <c r="BF565" s="5">
        <v>41767</v>
      </c>
      <c r="BG565" s="7" t="s">
        <v>17</v>
      </c>
      <c r="BI565">
        <v>4</v>
      </c>
      <c r="BJ565">
        <v>364426</v>
      </c>
      <c r="BK565">
        <v>132218</v>
      </c>
      <c r="BL565" t="s">
        <v>2629</v>
      </c>
      <c r="BN565" t="s">
        <v>2630</v>
      </c>
      <c r="BX565">
        <v>515672</v>
      </c>
    </row>
    <row r="566" spans="1:76" x14ac:dyDescent="0.25">
      <c r="A566">
        <v>515673</v>
      </c>
      <c r="B566">
        <v>213995</v>
      </c>
      <c r="F566" t="s">
        <v>0</v>
      </c>
      <c r="G566" t="s">
        <v>101</v>
      </c>
      <c r="H566" t="s">
        <v>2631</v>
      </c>
      <c r="I566" s="8" t="str">
        <f>HYPERLINK(AT566,"Hb")</f>
        <v>Hb</v>
      </c>
      <c r="K566">
        <v>1</v>
      </c>
      <c r="L566" t="s">
        <v>4</v>
      </c>
      <c r="M566">
        <v>101980</v>
      </c>
      <c r="N566" t="s">
        <v>5</v>
      </c>
      <c r="O566" t="s">
        <v>5</v>
      </c>
      <c r="P566" s="9" t="s">
        <v>114</v>
      </c>
      <c r="U566" t="s">
        <v>2622</v>
      </c>
      <c r="V566" s="1">
        <v>1</v>
      </c>
      <c r="W566" t="s">
        <v>2511</v>
      </c>
      <c r="X566" t="s">
        <v>2623</v>
      </c>
      <c r="Y566" t="s">
        <v>2513</v>
      </c>
      <c r="Z566" s="3">
        <v>18</v>
      </c>
      <c r="AA566" s="4">
        <v>1833</v>
      </c>
      <c r="AB566" s="4" t="s">
        <v>2623</v>
      </c>
      <c r="AC566" t="s">
        <v>2632</v>
      </c>
      <c r="AD566">
        <v>2007</v>
      </c>
      <c r="AE566">
        <v>8</v>
      </c>
      <c r="AF566">
        <v>15</v>
      </c>
      <c r="AG566" t="s">
        <v>170</v>
      </c>
      <c r="AH566" t="s">
        <v>170</v>
      </c>
      <c r="AJ566" t="s">
        <v>5</v>
      </c>
      <c r="AK566" t="s">
        <v>11</v>
      </c>
      <c r="AL566">
        <v>462351</v>
      </c>
      <c r="AM566">
        <v>7355252</v>
      </c>
      <c r="AN566" s="4">
        <v>463000</v>
      </c>
      <c r="AO566" s="4">
        <v>7355000</v>
      </c>
      <c r="AP566">
        <v>71</v>
      </c>
      <c r="AR566">
        <v>37</v>
      </c>
      <c r="AS566" t="s">
        <v>2633</v>
      </c>
      <c r="AT566" t="s">
        <v>2634</v>
      </c>
      <c r="AU566">
        <v>101980</v>
      </c>
      <c r="AW566" s="6" t="s">
        <v>12</v>
      </c>
      <c r="AX566">
        <v>1</v>
      </c>
      <c r="AY566" t="s">
        <v>13</v>
      </c>
      <c r="AZ566" t="s">
        <v>2627</v>
      </c>
      <c r="BA566" t="s">
        <v>2635</v>
      </c>
      <c r="BB566">
        <v>37</v>
      </c>
      <c r="BC566" t="s">
        <v>110</v>
      </c>
      <c r="BD566" t="s">
        <v>30</v>
      </c>
      <c r="BE566">
        <v>1</v>
      </c>
      <c r="BF566" s="5">
        <v>41767</v>
      </c>
      <c r="BG566" s="7" t="s">
        <v>17</v>
      </c>
      <c r="BI566">
        <v>4</v>
      </c>
      <c r="BJ566">
        <v>368441</v>
      </c>
      <c r="BK566">
        <v>132219</v>
      </c>
      <c r="BL566" t="s">
        <v>2636</v>
      </c>
      <c r="BN566" t="s">
        <v>2637</v>
      </c>
      <c r="BX566">
        <v>515673</v>
      </c>
    </row>
    <row r="567" spans="1:76" x14ac:dyDescent="0.25">
      <c r="A567">
        <v>517830</v>
      </c>
      <c r="B567">
        <v>96736</v>
      </c>
      <c r="F567" t="s">
        <v>0</v>
      </c>
      <c r="G567" t="s">
        <v>33</v>
      </c>
      <c r="H567" t="s">
        <v>2638</v>
      </c>
      <c r="I567" t="s">
        <v>3</v>
      </c>
      <c r="K567">
        <v>1</v>
      </c>
      <c r="L567" t="s">
        <v>4</v>
      </c>
      <c r="M567">
        <v>101980</v>
      </c>
      <c r="N567" t="s">
        <v>5</v>
      </c>
      <c r="O567" t="s">
        <v>5</v>
      </c>
      <c r="U567" t="s">
        <v>2639</v>
      </c>
      <c r="V567" s="1">
        <v>1</v>
      </c>
      <c r="W567" t="s">
        <v>2511</v>
      </c>
      <c r="X567" t="s">
        <v>2623</v>
      </c>
      <c r="Y567" t="s">
        <v>2513</v>
      </c>
      <c r="Z567" s="3">
        <v>18</v>
      </c>
      <c r="AA567" s="4">
        <v>1833</v>
      </c>
      <c r="AB567" s="4" t="s">
        <v>2623</v>
      </c>
      <c r="AC567" t="s">
        <v>2640</v>
      </c>
      <c r="AD567">
        <v>2015</v>
      </c>
      <c r="AE567">
        <v>7</v>
      </c>
      <c r="AF567">
        <v>21</v>
      </c>
      <c r="AG567" t="s">
        <v>214</v>
      </c>
      <c r="AJ567" t="s">
        <v>5</v>
      </c>
      <c r="AK567" t="s">
        <v>11</v>
      </c>
      <c r="AL567">
        <v>481461</v>
      </c>
      <c r="AM567">
        <v>7335491</v>
      </c>
      <c r="AN567" s="4">
        <v>481000</v>
      </c>
      <c r="AO567" s="4">
        <v>7335000</v>
      </c>
      <c r="AP567">
        <v>10</v>
      </c>
      <c r="AR567">
        <v>1010</v>
      </c>
      <c r="AS567" t="s">
        <v>2641</v>
      </c>
      <c r="AT567" s="5" t="s">
        <v>2642</v>
      </c>
      <c r="AU567">
        <v>101980</v>
      </c>
      <c r="AW567" s="6" t="s">
        <v>12</v>
      </c>
      <c r="AX567">
        <v>1</v>
      </c>
      <c r="AY567" t="s">
        <v>13</v>
      </c>
      <c r="AZ567" t="s">
        <v>2643</v>
      </c>
      <c r="BA567" t="s">
        <v>2644</v>
      </c>
      <c r="BB567">
        <v>1010</v>
      </c>
      <c r="BC567" t="s">
        <v>43</v>
      </c>
      <c r="BD567" t="s">
        <v>44</v>
      </c>
      <c r="BF567" s="5">
        <v>43710.332638888904</v>
      </c>
      <c r="BG567" s="7" t="s">
        <v>17</v>
      </c>
      <c r="BI567">
        <v>6</v>
      </c>
      <c r="BJ567">
        <v>83995</v>
      </c>
      <c r="BK567">
        <v>132220</v>
      </c>
      <c r="BL567" t="s">
        <v>2645</v>
      </c>
      <c r="BX567">
        <v>517830</v>
      </c>
    </row>
    <row r="568" spans="1:76" x14ac:dyDescent="0.25">
      <c r="A568">
        <v>517755</v>
      </c>
      <c r="B568">
        <v>96735</v>
      </c>
      <c r="F568" t="s">
        <v>0</v>
      </c>
      <c r="G568" t="s">
        <v>33</v>
      </c>
      <c r="H568" t="s">
        <v>2646</v>
      </c>
      <c r="I568" t="s">
        <v>3</v>
      </c>
      <c r="K568">
        <v>1</v>
      </c>
      <c r="L568" t="s">
        <v>4</v>
      </c>
      <c r="M568">
        <v>101980</v>
      </c>
      <c r="N568" t="s">
        <v>5</v>
      </c>
      <c r="O568" t="s">
        <v>5</v>
      </c>
      <c r="U568" t="s">
        <v>2647</v>
      </c>
      <c r="V568" s="1">
        <v>1</v>
      </c>
      <c r="W568" t="s">
        <v>2511</v>
      </c>
      <c r="X568" t="s">
        <v>2623</v>
      </c>
      <c r="Y568" t="s">
        <v>2513</v>
      </c>
      <c r="Z568" s="3">
        <v>18</v>
      </c>
      <c r="AA568" s="4">
        <v>1833</v>
      </c>
      <c r="AB568" s="4" t="s">
        <v>2623</v>
      </c>
      <c r="AC568" t="s">
        <v>2640</v>
      </c>
      <c r="AD568">
        <v>2015</v>
      </c>
      <c r="AE568">
        <v>7</v>
      </c>
      <c r="AF568">
        <v>21</v>
      </c>
      <c r="AG568" t="s">
        <v>214</v>
      </c>
      <c r="AJ568" t="s">
        <v>5</v>
      </c>
      <c r="AK568" t="s">
        <v>11</v>
      </c>
      <c r="AL568">
        <v>481304</v>
      </c>
      <c r="AM568">
        <v>7338270</v>
      </c>
      <c r="AN568" s="4">
        <v>481000</v>
      </c>
      <c r="AO568" s="4">
        <v>7339000</v>
      </c>
      <c r="AP568">
        <v>10</v>
      </c>
      <c r="AR568">
        <v>1010</v>
      </c>
      <c r="AS568" t="s">
        <v>2648</v>
      </c>
      <c r="AT568" s="5" t="s">
        <v>2649</v>
      </c>
      <c r="AU568">
        <v>101980</v>
      </c>
      <c r="AW568" s="6" t="s">
        <v>12</v>
      </c>
      <c r="AX568">
        <v>1</v>
      </c>
      <c r="AY568" t="s">
        <v>13</v>
      </c>
      <c r="AZ568" t="s">
        <v>2650</v>
      </c>
      <c r="BA568" t="s">
        <v>2651</v>
      </c>
      <c r="BB568">
        <v>1010</v>
      </c>
      <c r="BC568" t="s">
        <v>43</v>
      </c>
      <c r="BD568" t="s">
        <v>44</v>
      </c>
      <c r="BF568" s="5">
        <v>43710.332638888904</v>
      </c>
      <c r="BG568" s="7" t="s">
        <v>17</v>
      </c>
      <c r="BI568">
        <v>6</v>
      </c>
      <c r="BJ568">
        <v>83994</v>
      </c>
      <c r="BK568">
        <v>132221</v>
      </c>
      <c r="BL568" t="s">
        <v>2652</v>
      </c>
      <c r="BX568">
        <v>517755</v>
      </c>
    </row>
    <row r="569" spans="1:76" x14ac:dyDescent="0.25">
      <c r="A569">
        <v>516943</v>
      </c>
      <c r="B569">
        <v>59526</v>
      </c>
      <c r="F569" t="s">
        <v>0</v>
      </c>
      <c r="G569" t="s">
        <v>33</v>
      </c>
      <c r="H569" t="s">
        <v>2653</v>
      </c>
      <c r="I569" t="s">
        <v>3</v>
      </c>
      <c r="K569">
        <v>1</v>
      </c>
      <c r="L569" t="s">
        <v>4</v>
      </c>
      <c r="M569">
        <v>101980</v>
      </c>
      <c r="N569" t="s">
        <v>5</v>
      </c>
      <c r="O569" t="s">
        <v>5</v>
      </c>
      <c r="U569" t="s">
        <v>2654</v>
      </c>
      <c r="V569" s="1">
        <v>1</v>
      </c>
      <c r="W569" t="s">
        <v>2511</v>
      </c>
      <c r="X569" t="s">
        <v>2655</v>
      </c>
      <c r="Y569" t="s">
        <v>2513</v>
      </c>
      <c r="Z569" s="3">
        <v>18</v>
      </c>
      <c r="AA569" s="4">
        <v>1839</v>
      </c>
      <c r="AB569" s="4" t="s">
        <v>2655</v>
      </c>
      <c r="AC569" t="s">
        <v>2656</v>
      </c>
      <c r="AD569">
        <v>2006</v>
      </c>
      <c r="AE569">
        <v>9</v>
      </c>
      <c r="AF569">
        <v>3</v>
      </c>
      <c r="AG569" t="s">
        <v>2657</v>
      </c>
      <c r="AH569" t="s">
        <v>2658</v>
      </c>
      <c r="AJ569" t="s">
        <v>5</v>
      </c>
      <c r="AK569" t="s">
        <v>11</v>
      </c>
      <c r="AL569">
        <v>476950</v>
      </c>
      <c r="AM569">
        <v>7437850</v>
      </c>
      <c r="AN569" s="4">
        <v>477000</v>
      </c>
      <c r="AO569" s="4">
        <v>7437000</v>
      </c>
      <c r="AP569">
        <v>100</v>
      </c>
      <c r="AR569">
        <v>1010</v>
      </c>
      <c r="AS569" t="s">
        <v>2659</v>
      </c>
      <c r="AT569" s="5" t="s">
        <v>2660</v>
      </c>
      <c r="AU569">
        <v>101980</v>
      </c>
      <c r="AW569" s="6" t="s">
        <v>12</v>
      </c>
      <c r="AX569">
        <v>1</v>
      </c>
      <c r="AY569" t="s">
        <v>13</v>
      </c>
      <c r="AZ569" t="s">
        <v>2661</v>
      </c>
      <c r="BA569" t="s">
        <v>2662</v>
      </c>
      <c r="BB569">
        <v>1010</v>
      </c>
      <c r="BC569" t="s">
        <v>43</v>
      </c>
      <c r="BD569" t="s">
        <v>44</v>
      </c>
      <c r="BF569" s="5">
        <v>43707.364583333299</v>
      </c>
      <c r="BG569" s="7" t="s">
        <v>17</v>
      </c>
      <c r="BI569">
        <v>6</v>
      </c>
      <c r="BJ569">
        <v>56174</v>
      </c>
      <c r="BK569">
        <v>132222</v>
      </c>
      <c r="BL569" t="s">
        <v>2663</v>
      </c>
      <c r="BX569">
        <v>516943</v>
      </c>
    </row>
    <row r="570" spans="1:76" x14ac:dyDescent="0.25">
      <c r="A570">
        <v>516907</v>
      </c>
      <c r="B570">
        <v>60052</v>
      </c>
      <c r="F570" t="s">
        <v>0</v>
      </c>
      <c r="G570" t="s">
        <v>33</v>
      </c>
      <c r="H570" t="s">
        <v>2664</v>
      </c>
      <c r="I570" t="s">
        <v>3</v>
      </c>
      <c r="K570">
        <v>1</v>
      </c>
      <c r="L570" t="s">
        <v>4</v>
      </c>
      <c r="M570">
        <v>101980</v>
      </c>
      <c r="N570" t="s">
        <v>5</v>
      </c>
      <c r="O570" t="s">
        <v>5</v>
      </c>
      <c r="U570" t="s">
        <v>2654</v>
      </c>
      <c r="V570" s="1">
        <v>1</v>
      </c>
      <c r="W570" t="s">
        <v>2511</v>
      </c>
      <c r="X570" t="s">
        <v>2655</v>
      </c>
      <c r="Y570" t="s">
        <v>2513</v>
      </c>
      <c r="Z570" s="3">
        <v>18</v>
      </c>
      <c r="AA570" s="4">
        <v>1839</v>
      </c>
      <c r="AB570" s="4" t="s">
        <v>2655</v>
      </c>
      <c r="AC570" t="s">
        <v>2656</v>
      </c>
      <c r="AD570">
        <v>2007</v>
      </c>
      <c r="AE570">
        <v>8</v>
      </c>
      <c r="AF570">
        <v>19</v>
      </c>
      <c r="AG570" t="s">
        <v>2657</v>
      </c>
      <c r="AH570" t="s">
        <v>2665</v>
      </c>
      <c r="AJ570" t="s">
        <v>5</v>
      </c>
      <c r="AK570" t="s">
        <v>11</v>
      </c>
      <c r="AL570">
        <v>476875</v>
      </c>
      <c r="AM570">
        <v>7437805</v>
      </c>
      <c r="AN570" s="4">
        <v>477000</v>
      </c>
      <c r="AO570" s="4">
        <v>7437000</v>
      </c>
      <c r="AP570">
        <v>10</v>
      </c>
      <c r="AR570">
        <v>1010</v>
      </c>
      <c r="AS570" t="s">
        <v>2666</v>
      </c>
      <c r="AT570" s="5" t="s">
        <v>2667</v>
      </c>
      <c r="AU570">
        <v>101980</v>
      </c>
      <c r="AW570" s="6" t="s">
        <v>12</v>
      </c>
      <c r="AX570">
        <v>1</v>
      </c>
      <c r="AY570" t="s">
        <v>13</v>
      </c>
      <c r="AZ570" t="s">
        <v>2668</v>
      </c>
      <c r="BA570" t="s">
        <v>2669</v>
      </c>
      <c r="BB570">
        <v>1010</v>
      </c>
      <c r="BC570" t="s">
        <v>43</v>
      </c>
      <c r="BD570" t="s">
        <v>44</v>
      </c>
      <c r="BF570" s="5">
        <v>43707.364583333299</v>
      </c>
      <c r="BG570" s="7" t="s">
        <v>17</v>
      </c>
      <c r="BI570">
        <v>6</v>
      </c>
      <c r="BJ570">
        <v>56717</v>
      </c>
      <c r="BK570">
        <v>132223</v>
      </c>
      <c r="BL570" t="s">
        <v>2670</v>
      </c>
      <c r="BX570">
        <v>516907</v>
      </c>
    </row>
    <row r="571" spans="1:76" x14ac:dyDescent="0.25">
      <c r="A571">
        <v>517096</v>
      </c>
      <c r="B571">
        <v>51339</v>
      </c>
      <c r="F571" t="s">
        <v>0</v>
      </c>
      <c r="G571" t="s">
        <v>33</v>
      </c>
      <c r="H571" t="s">
        <v>2671</v>
      </c>
      <c r="I571" t="s">
        <v>3</v>
      </c>
      <c r="K571">
        <v>1</v>
      </c>
      <c r="L571" t="s">
        <v>4</v>
      </c>
      <c r="M571">
        <v>101980</v>
      </c>
      <c r="N571" t="s">
        <v>5</v>
      </c>
      <c r="O571" t="s">
        <v>5</v>
      </c>
      <c r="U571" t="s">
        <v>2654</v>
      </c>
      <c r="V571" s="1">
        <v>1</v>
      </c>
      <c r="W571" t="s">
        <v>2511</v>
      </c>
      <c r="X571" t="s">
        <v>2655</v>
      </c>
      <c r="Y571" t="s">
        <v>2513</v>
      </c>
      <c r="Z571" s="3">
        <v>18</v>
      </c>
      <c r="AA571" s="4">
        <v>1839</v>
      </c>
      <c r="AB571" s="4" t="s">
        <v>2655</v>
      </c>
      <c r="AC571" t="s">
        <v>2672</v>
      </c>
      <c r="AD571">
        <v>2009</v>
      </c>
      <c r="AE571">
        <v>6</v>
      </c>
      <c r="AF571">
        <v>14</v>
      </c>
      <c r="AG571" t="s">
        <v>2673</v>
      </c>
      <c r="AJ571" t="s">
        <v>5</v>
      </c>
      <c r="AK571" t="s">
        <v>11</v>
      </c>
      <c r="AL571">
        <v>477650</v>
      </c>
      <c r="AM571">
        <v>7437750</v>
      </c>
      <c r="AN571" s="4">
        <v>477000</v>
      </c>
      <c r="AO571" s="4">
        <v>7437000</v>
      </c>
      <c r="AP571">
        <v>100</v>
      </c>
      <c r="AR571">
        <v>1010</v>
      </c>
      <c r="AT571" s="5" t="s">
        <v>2674</v>
      </c>
      <c r="AU571">
        <v>101980</v>
      </c>
      <c r="AW571" s="6" t="s">
        <v>12</v>
      </c>
      <c r="AX571">
        <v>1</v>
      </c>
      <c r="AY571" t="s">
        <v>13</v>
      </c>
      <c r="AZ571" t="s">
        <v>2675</v>
      </c>
      <c r="BA571" t="s">
        <v>2676</v>
      </c>
      <c r="BB571">
        <v>1010</v>
      </c>
      <c r="BC571" t="s">
        <v>43</v>
      </c>
      <c r="BD571" t="s">
        <v>44</v>
      </c>
      <c r="BF571" s="5">
        <v>41445.7055555556</v>
      </c>
      <c r="BG571" s="7" t="s">
        <v>17</v>
      </c>
      <c r="BI571">
        <v>6</v>
      </c>
      <c r="BJ571">
        <v>48323</v>
      </c>
      <c r="BK571">
        <v>132224</v>
      </c>
      <c r="BL571" t="s">
        <v>2677</v>
      </c>
      <c r="BX571">
        <v>517096</v>
      </c>
    </row>
    <row r="572" spans="1:76" x14ac:dyDescent="0.25">
      <c r="A572">
        <v>521622</v>
      </c>
      <c r="B572">
        <v>214092</v>
      </c>
      <c r="F572" t="s">
        <v>0</v>
      </c>
      <c r="G572" t="s">
        <v>101</v>
      </c>
      <c r="H572" t="s">
        <v>3203</v>
      </c>
      <c r="I572" s="8" t="str">
        <f>HYPERLINK(AT572,"Hb")</f>
        <v>Hb</v>
      </c>
      <c r="K572">
        <v>1</v>
      </c>
      <c r="L572" t="s">
        <v>4</v>
      </c>
      <c r="M572">
        <v>101980</v>
      </c>
      <c r="N572" t="s">
        <v>5</v>
      </c>
      <c r="O572" t="s">
        <v>5</v>
      </c>
      <c r="U572" t="s">
        <v>3204</v>
      </c>
      <c r="V572" s="1">
        <v>1</v>
      </c>
      <c r="W572" t="s">
        <v>2511</v>
      </c>
      <c r="X572" t="s">
        <v>3205</v>
      </c>
      <c r="Y572" t="s">
        <v>2513</v>
      </c>
      <c r="Z572" s="3">
        <v>18</v>
      </c>
      <c r="AA572" s="4">
        <v>1840</v>
      </c>
      <c r="AB572" s="4" t="s">
        <v>3205</v>
      </c>
      <c r="AC572" t="s">
        <v>3206</v>
      </c>
      <c r="AD572">
        <v>2008</v>
      </c>
      <c r="AE572">
        <v>6</v>
      </c>
      <c r="AF572">
        <v>27</v>
      </c>
      <c r="AG572" t="s">
        <v>170</v>
      </c>
      <c r="AH572" t="s">
        <v>170</v>
      </c>
      <c r="AJ572" t="s">
        <v>5</v>
      </c>
      <c r="AK572" t="s">
        <v>11</v>
      </c>
      <c r="AL572">
        <v>513776</v>
      </c>
      <c r="AM572">
        <v>7429353</v>
      </c>
      <c r="AN572" s="4">
        <v>513000</v>
      </c>
      <c r="AO572" s="4">
        <v>7429000</v>
      </c>
      <c r="AP572">
        <v>7</v>
      </c>
      <c r="AR572">
        <v>37</v>
      </c>
      <c r="AS572" t="s">
        <v>3207</v>
      </c>
      <c r="AT572" t="s">
        <v>3208</v>
      </c>
      <c r="AU572">
        <v>101980</v>
      </c>
      <c r="AW572" s="6" t="s">
        <v>12</v>
      </c>
      <c r="AX572">
        <v>1</v>
      </c>
      <c r="AY572" t="s">
        <v>13</v>
      </c>
      <c r="AZ572" t="s">
        <v>3209</v>
      </c>
      <c r="BA572" t="s">
        <v>3210</v>
      </c>
      <c r="BB572">
        <v>37</v>
      </c>
      <c r="BC572" t="s">
        <v>110</v>
      </c>
      <c r="BD572" t="s">
        <v>30</v>
      </c>
      <c r="BE572">
        <v>1</v>
      </c>
      <c r="BF572" s="5">
        <v>41767</v>
      </c>
      <c r="BG572" s="7" t="s">
        <v>17</v>
      </c>
      <c r="BI572">
        <v>4</v>
      </c>
      <c r="BJ572">
        <v>368536</v>
      </c>
      <c r="BK572">
        <v>132225</v>
      </c>
      <c r="BL572" t="s">
        <v>3211</v>
      </c>
      <c r="BN572" t="s">
        <v>3212</v>
      </c>
      <c r="BX572">
        <v>521622</v>
      </c>
    </row>
    <row r="573" spans="1:76" x14ac:dyDescent="0.25">
      <c r="A573">
        <v>516814</v>
      </c>
      <c r="B573">
        <v>154118</v>
      </c>
      <c r="F573" t="s">
        <v>0</v>
      </c>
      <c r="G573" t="s">
        <v>586</v>
      </c>
      <c r="H573" t="s">
        <v>3247</v>
      </c>
      <c r="I573" t="s">
        <v>126</v>
      </c>
      <c r="K573">
        <v>1</v>
      </c>
      <c r="L573" t="s">
        <v>4</v>
      </c>
      <c r="M573">
        <v>101980</v>
      </c>
      <c r="N573" t="s">
        <v>5</v>
      </c>
      <c r="O573" t="s">
        <v>5</v>
      </c>
      <c r="U573" t="s">
        <v>3248</v>
      </c>
      <c r="V573" s="1">
        <v>1</v>
      </c>
      <c r="W573" t="s">
        <v>2511</v>
      </c>
      <c r="X573" t="s">
        <v>3249</v>
      </c>
      <c r="Y573" t="s">
        <v>2513</v>
      </c>
      <c r="Z573" s="3">
        <v>18</v>
      </c>
      <c r="AA573" s="4">
        <v>1865</v>
      </c>
      <c r="AB573" t="s">
        <v>3249</v>
      </c>
      <c r="AC573" t="s">
        <v>3250</v>
      </c>
      <c r="AD573">
        <v>2002</v>
      </c>
      <c r="AE573">
        <v>5</v>
      </c>
      <c r="AF573">
        <v>17</v>
      </c>
      <c r="AG573" t="s">
        <v>3251</v>
      </c>
      <c r="AH573" t="s">
        <v>106</v>
      </c>
      <c r="AJ573" t="s">
        <v>5</v>
      </c>
      <c r="AK573" t="s">
        <v>11</v>
      </c>
      <c r="AL573">
        <v>476500</v>
      </c>
      <c r="AM573">
        <v>7565505</v>
      </c>
      <c r="AN573" s="4">
        <v>477000</v>
      </c>
      <c r="AO573" s="4">
        <v>7565000</v>
      </c>
      <c r="AP573">
        <v>707</v>
      </c>
      <c r="AR573">
        <v>117</v>
      </c>
      <c r="AT573" s="5"/>
      <c r="AU573">
        <v>101980</v>
      </c>
      <c r="AW573" s="6" t="s">
        <v>12</v>
      </c>
      <c r="AX573">
        <v>1</v>
      </c>
      <c r="AY573" t="s">
        <v>13</v>
      </c>
      <c r="AZ573" t="s">
        <v>3252</v>
      </c>
      <c r="BA573" t="s">
        <v>3253</v>
      </c>
      <c r="BB573">
        <v>117</v>
      </c>
      <c r="BC573" t="s">
        <v>594</v>
      </c>
      <c r="BD573" t="s">
        <v>595</v>
      </c>
      <c r="BF573" s="5">
        <v>41702</v>
      </c>
      <c r="BG573" s="7" t="s">
        <v>17</v>
      </c>
      <c r="BI573">
        <v>5</v>
      </c>
      <c r="BJ573">
        <v>303696</v>
      </c>
      <c r="BK573">
        <v>132226</v>
      </c>
      <c r="BL573" t="s">
        <v>3254</v>
      </c>
      <c r="BN573" t="s">
        <v>3255</v>
      </c>
      <c r="BX573">
        <v>516814</v>
      </c>
    </row>
    <row r="574" spans="1:76" x14ac:dyDescent="0.25">
      <c r="A574">
        <v>523947</v>
      </c>
      <c r="B574">
        <v>155807</v>
      </c>
      <c r="F574" t="s">
        <v>0</v>
      </c>
      <c r="G574" t="s">
        <v>586</v>
      </c>
      <c r="H574" t="s">
        <v>3342</v>
      </c>
      <c r="I574" t="s">
        <v>126</v>
      </c>
      <c r="K574">
        <v>1</v>
      </c>
      <c r="L574" t="s">
        <v>4</v>
      </c>
      <c r="M574">
        <v>101980</v>
      </c>
      <c r="N574" t="s">
        <v>5</v>
      </c>
      <c r="O574" t="s">
        <v>5</v>
      </c>
      <c r="U574" t="s">
        <v>3343</v>
      </c>
      <c r="V574" s="1">
        <v>1</v>
      </c>
      <c r="W574" t="s">
        <v>3215</v>
      </c>
      <c r="X574" t="s">
        <v>3344</v>
      </c>
      <c r="Y574" s="2" t="s">
        <v>3217</v>
      </c>
      <c r="Z574" s="3">
        <v>19</v>
      </c>
      <c r="AA574" s="4">
        <v>1901</v>
      </c>
      <c r="AB574" s="4" t="s">
        <v>3344</v>
      </c>
      <c r="AC574" t="s">
        <v>3345</v>
      </c>
      <c r="AD574">
        <v>2008</v>
      </c>
      <c r="AE574">
        <v>7</v>
      </c>
      <c r="AF574">
        <v>16</v>
      </c>
      <c r="AG574" t="s">
        <v>2616</v>
      </c>
      <c r="AH574" t="s">
        <v>2616</v>
      </c>
      <c r="AJ574" t="s">
        <v>5</v>
      </c>
      <c r="AK574" t="s">
        <v>11</v>
      </c>
      <c r="AL574">
        <v>561250</v>
      </c>
      <c r="AM574">
        <v>7631981</v>
      </c>
      <c r="AN574" s="4">
        <v>561000</v>
      </c>
      <c r="AO574" s="4">
        <v>7631000</v>
      </c>
      <c r="AP574">
        <v>1</v>
      </c>
      <c r="AR574">
        <v>117</v>
      </c>
      <c r="AT574" s="5"/>
      <c r="AU574">
        <v>101980</v>
      </c>
      <c r="AW574" s="6" t="s">
        <v>12</v>
      </c>
      <c r="AX574">
        <v>1</v>
      </c>
      <c r="AY574" t="s">
        <v>13</v>
      </c>
      <c r="AZ574" t="s">
        <v>3346</v>
      </c>
      <c r="BA574" t="s">
        <v>3347</v>
      </c>
      <c r="BB574">
        <v>117</v>
      </c>
      <c r="BC574" t="s">
        <v>594</v>
      </c>
      <c r="BD574" t="s">
        <v>595</v>
      </c>
      <c r="BF574" s="5">
        <v>41292</v>
      </c>
      <c r="BG574" s="7" t="s">
        <v>17</v>
      </c>
      <c r="BI574">
        <v>5</v>
      </c>
      <c r="BJ574">
        <v>305409</v>
      </c>
      <c r="BK574">
        <v>132229</v>
      </c>
      <c r="BL574" t="s">
        <v>3348</v>
      </c>
      <c r="BN574" t="s">
        <v>3349</v>
      </c>
      <c r="BX574">
        <v>523947</v>
      </c>
    </row>
    <row r="575" spans="1:76" x14ac:dyDescent="0.25">
      <c r="A575">
        <v>523959</v>
      </c>
      <c r="B575">
        <v>155433</v>
      </c>
      <c r="F575" t="s">
        <v>0</v>
      </c>
      <c r="G575" t="s">
        <v>586</v>
      </c>
      <c r="H575" t="s">
        <v>3350</v>
      </c>
      <c r="I575" t="s">
        <v>126</v>
      </c>
      <c r="K575">
        <v>1</v>
      </c>
      <c r="L575" t="s">
        <v>4</v>
      </c>
      <c r="M575">
        <v>101980</v>
      </c>
      <c r="N575" t="s">
        <v>5</v>
      </c>
      <c r="O575" t="s">
        <v>5</v>
      </c>
      <c r="U575" t="s">
        <v>3351</v>
      </c>
      <c r="V575" s="1">
        <v>1</v>
      </c>
      <c r="W575" t="s">
        <v>3215</v>
      </c>
      <c r="X575" t="s">
        <v>3344</v>
      </c>
      <c r="Y575" s="2" t="s">
        <v>3217</v>
      </c>
      <c r="Z575" s="3">
        <v>19</v>
      </c>
      <c r="AA575" s="4">
        <v>1901</v>
      </c>
      <c r="AB575" s="4" t="s">
        <v>3344</v>
      </c>
      <c r="AC575" t="s">
        <v>3352</v>
      </c>
      <c r="AD575">
        <v>2009</v>
      </c>
      <c r="AE575">
        <v>5</v>
      </c>
      <c r="AF575">
        <v>31</v>
      </c>
      <c r="AG575" t="s">
        <v>2616</v>
      </c>
      <c r="AH575" t="s">
        <v>2616</v>
      </c>
      <c r="AJ575" t="s">
        <v>5</v>
      </c>
      <c r="AK575" t="s">
        <v>11</v>
      </c>
      <c r="AL575">
        <v>561313</v>
      </c>
      <c r="AM575">
        <v>7632362</v>
      </c>
      <c r="AN575" s="4">
        <v>561000</v>
      </c>
      <c r="AO575" s="4">
        <v>7633000</v>
      </c>
      <c r="AP575">
        <v>1</v>
      </c>
      <c r="AR575">
        <v>117</v>
      </c>
      <c r="AT575" s="5"/>
      <c r="AU575">
        <v>101980</v>
      </c>
      <c r="AW575" s="6" t="s">
        <v>12</v>
      </c>
      <c r="AX575">
        <v>1</v>
      </c>
      <c r="AY575" t="s">
        <v>13</v>
      </c>
      <c r="AZ575" t="s">
        <v>3353</v>
      </c>
      <c r="BA575" t="s">
        <v>3354</v>
      </c>
      <c r="BB575">
        <v>117</v>
      </c>
      <c r="BC575" t="s">
        <v>594</v>
      </c>
      <c r="BD575" t="s">
        <v>595</v>
      </c>
      <c r="BF575" s="5">
        <v>39968</v>
      </c>
      <c r="BG575" s="7" t="s">
        <v>17</v>
      </c>
      <c r="BI575">
        <v>5</v>
      </c>
      <c r="BJ575">
        <v>305017</v>
      </c>
      <c r="BK575">
        <v>132232</v>
      </c>
      <c r="BL575" t="s">
        <v>3355</v>
      </c>
      <c r="BN575" t="s">
        <v>3356</v>
      </c>
      <c r="BX575">
        <v>523959</v>
      </c>
    </row>
    <row r="576" spans="1:76" x14ac:dyDescent="0.25">
      <c r="A576">
        <v>523873</v>
      </c>
      <c r="B576">
        <v>156035</v>
      </c>
      <c r="F576" t="s">
        <v>0</v>
      </c>
      <c r="G576" t="s">
        <v>586</v>
      </c>
      <c r="H576" t="s">
        <v>3357</v>
      </c>
      <c r="I576" t="s">
        <v>126</v>
      </c>
      <c r="K576">
        <v>1</v>
      </c>
      <c r="L576" t="s">
        <v>4</v>
      </c>
      <c r="M576">
        <v>101980</v>
      </c>
      <c r="N576" t="s">
        <v>5</v>
      </c>
      <c r="O576" t="s">
        <v>5</v>
      </c>
      <c r="U576" t="s">
        <v>3351</v>
      </c>
      <c r="V576" s="1">
        <v>1</v>
      </c>
      <c r="W576" t="s">
        <v>3215</v>
      </c>
      <c r="X576" t="s">
        <v>3344</v>
      </c>
      <c r="Y576" s="2" t="s">
        <v>3217</v>
      </c>
      <c r="Z576" s="3">
        <v>19</v>
      </c>
      <c r="AA576" s="4">
        <v>1901</v>
      </c>
      <c r="AB576" s="4" t="s">
        <v>3344</v>
      </c>
      <c r="AC576" t="s">
        <v>3358</v>
      </c>
      <c r="AD576">
        <v>2010</v>
      </c>
      <c r="AE576">
        <v>10</v>
      </c>
      <c r="AF576">
        <v>3</v>
      </c>
      <c r="AG576" t="s">
        <v>3359</v>
      </c>
      <c r="AJ576" t="s">
        <v>5</v>
      </c>
      <c r="AK576" t="s">
        <v>11</v>
      </c>
      <c r="AL576">
        <v>560749</v>
      </c>
      <c r="AM576">
        <v>7632471</v>
      </c>
      <c r="AN576" s="4">
        <v>561000</v>
      </c>
      <c r="AO576" s="4">
        <v>7633000</v>
      </c>
      <c r="AP576">
        <v>1</v>
      </c>
      <c r="AR576">
        <v>117</v>
      </c>
      <c r="AT576" s="5"/>
      <c r="AU576">
        <v>101980</v>
      </c>
      <c r="AW576" s="6" t="s">
        <v>12</v>
      </c>
      <c r="AX576">
        <v>1</v>
      </c>
      <c r="AY576" t="s">
        <v>13</v>
      </c>
      <c r="AZ576" t="s">
        <v>3360</v>
      </c>
      <c r="BA576" t="s">
        <v>3361</v>
      </c>
      <c r="BB576">
        <v>117</v>
      </c>
      <c r="BC576" t="s">
        <v>594</v>
      </c>
      <c r="BD576" t="s">
        <v>595</v>
      </c>
      <c r="BF576" s="5">
        <v>40455</v>
      </c>
      <c r="BG576" s="7" t="s">
        <v>17</v>
      </c>
      <c r="BI576">
        <v>5</v>
      </c>
      <c r="BJ576">
        <v>305614</v>
      </c>
      <c r="BK576">
        <v>132233</v>
      </c>
      <c r="BL576" t="s">
        <v>3362</v>
      </c>
      <c r="BN576" t="s">
        <v>3363</v>
      </c>
      <c r="BX576">
        <v>523873</v>
      </c>
    </row>
    <row r="577" spans="1:76" x14ac:dyDescent="0.25">
      <c r="A577">
        <v>524238</v>
      </c>
      <c r="B577">
        <v>155804</v>
      </c>
      <c r="F577" t="s">
        <v>0</v>
      </c>
      <c r="G577" t="s">
        <v>586</v>
      </c>
      <c r="H577" t="s">
        <v>3364</v>
      </c>
      <c r="I577" t="s">
        <v>126</v>
      </c>
      <c r="K577">
        <v>1</v>
      </c>
      <c r="L577" t="s">
        <v>4</v>
      </c>
      <c r="M577">
        <v>101980</v>
      </c>
      <c r="N577" t="s">
        <v>5</v>
      </c>
      <c r="O577" t="s">
        <v>5</v>
      </c>
      <c r="U577" t="s">
        <v>3365</v>
      </c>
      <c r="V577" s="1">
        <v>1</v>
      </c>
      <c r="W577" t="s">
        <v>3215</v>
      </c>
      <c r="X577" t="s">
        <v>3344</v>
      </c>
      <c r="Y577" s="2" t="s">
        <v>3217</v>
      </c>
      <c r="Z577" s="3">
        <v>19</v>
      </c>
      <c r="AA577" s="4">
        <v>1901</v>
      </c>
      <c r="AB577" s="4" t="s">
        <v>3344</v>
      </c>
      <c r="AC577" t="s">
        <v>3366</v>
      </c>
      <c r="AD577">
        <v>2008</v>
      </c>
      <c r="AE577">
        <v>10</v>
      </c>
      <c r="AF577">
        <v>21</v>
      </c>
      <c r="AG577" t="s">
        <v>2616</v>
      </c>
      <c r="AJ577" t="s">
        <v>5</v>
      </c>
      <c r="AK577" t="s">
        <v>11</v>
      </c>
      <c r="AL577">
        <v>562282</v>
      </c>
      <c r="AM577">
        <v>7630758</v>
      </c>
      <c r="AN577" s="4">
        <v>563000</v>
      </c>
      <c r="AO577" s="4">
        <v>7631000</v>
      </c>
      <c r="AP577">
        <v>1</v>
      </c>
      <c r="AR577">
        <v>117</v>
      </c>
      <c r="AT577" s="5"/>
      <c r="AU577">
        <v>101980</v>
      </c>
      <c r="AW577" s="6" t="s">
        <v>12</v>
      </c>
      <c r="AX577">
        <v>1</v>
      </c>
      <c r="AY577" t="s">
        <v>13</v>
      </c>
      <c r="AZ577" t="s">
        <v>3367</v>
      </c>
      <c r="BA577" t="s">
        <v>3368</v>
      </c>
      <c r="BB577">
        <v>117</v>
      </c>
      <c r="BC577" t="s">
        <v>594</v>
      </c>
      <c r="BD577" t="s">
        <v>595</v>
      </c>
      <c r="BF577" s="5">
        <v>40233</v>
      </c>
      <c r="BG577" s="7" t="s">
        <v>17</v>
      </c>
      <c r="BI577">
        <v>5</v>
      </c>
      <c r="BJ577">
        <v>305406</v>
      </c>
      <c r="BK577">
        <v>132230</v>
      </c>
      <c r="BL577" t="s">
        <v>3369</v>
      </c>
      <c r="BN577" t="s">
        <v>3370</v>
      </c>
      <c r="BX577">
        <v>524238</v>
      </c>
    </row>
    <row r="578" spans="1:76" x14ac:dyDescent="0.25">
      <c r="A578">
        <v>524224</v>
      </c>
      <c r="B578">
        <v>155805</v>
      </c>
      <c r="F578" t="s">
        <v>0</v>
      </c>
      <c r="G578" t="s">
        <v>586</v>
      </c>
      <c r="H578" t="s">
        <v>3371</v>
      </c>
      <c r="I578" t="s">
        <v>126</v>
      </c>
      <c r="K578">
        <v>1</v>
      </c>
      <c r="L578" t="s">
        <v>4</v>
      </c>
      <c r="M578">
        <v>101980</v>
      </c>
      <c r="N578" t="s">
        <v>5</v>
      </c>
      <c r="O578" t="s">
        <v>5</v>
      </c>
      <c r="U578" t="s">
        <v>3365</v>
      </c>
      <c r="V578" s="1">
        <v>1</v>
      </c>
      <c r="W578" t="s">
        <v>3215</v>
      </c>
      <c r="X578" t="s">
        <v>3344</v>
      </c>
      <c r="Y578" s="2" t="s">
        <v>3217</v>
      </c>
      <c r="Z578" s="3">
        <v>19</v>
      </c>
      <c r="AA578" s="4">
        <v>1901</v>
      </c>
      <c r="AB578" s="4" t="s">
        <v>3344</v>
      </c>
      <c r="AC578" t="s">
        <v>3372</v>
      </c>
      <c r="AD578">
        <v>2008</v>
      </c>
      <c r="AE578">
        <v>10</v>
      </c>
      <c r="AF578">
        <v>21</v>
      </c>
      <c r="AG578" t="s">
        <v>2616</v>
      </c>
      <c r="AJ578" t="s">
        <v>5</v>
      </c>
      <c r="AK578" t="s">
        <v>11</v>
      </c>
      <c r="AL578">
        <v>562246</v>
      </c>
      <c r="AM578">
        <v>7630556</v>
      </c>
      <c r="AN578" s="4">
        <v>563000</v>
      </c>
      <c r="AO578" s="4">
        <v>7631000</v>
      </c>
      <c r="AP578">
        <v>1</v>
      </c>
      <c r="AR578">
        <v>117</v>
      </c>
      <c r="AT578" s="5"/>
      <c r="AU578">
        <v>101980</v>
      </c>
      <c r="AW578" s="6" t="s">
        <v>12</v>
      </c>
      <c r="AX578">
        <v>1</v>
      </c>
      <c r="AY578" t="s">
        <v>13</v>
      </c>
      <c r="AZ578" t="s">
        <v>3373</v>
      </c>
      <c r="BA578" t="s">
        <v>3374</v>
      </c>
      <c r="BB578">
        <v>117</v>
      </c>
      <c r="BC578" t="s">
        <v>594</v>
      </c>
      <c r="BD578" t="s">
        <v>595</v>
      </c>
      <c r="BF578" s="5">
        <v>40233</v>
      </c>
      <c r="BG578" s="7" t="s">
        <v>17</v>
      </c>
      <c r="BI578">
        <v>5</v>
      </c>
      <c r="BJ578">
        <v>305407</v>
      </c>
      <c r="BK578">
        <v>132231</v>
      </c>
      <c r="BL578" t="s">
        <v>3375</v>
      </c>
      <c r="BN578" t="s">
        <v>3376</v>
      </c>
      <c r="BX578">
        <v>524224</v>
      </c>
    </row>
    <row r="579" spans="1:76" x14ac:dyDescent="0.25">
      <c r="A579">
        <v>527137</v>
      </c>
      <c r="B579">
        <v>119533</v>
      </c>
      <c r="F579" t="s">
        <v>0</v>
      </c>
      <c r="G579" t="s">
        <v>33</v>
      </c>
      <c r="H579" t="s">
        <v>3394</v>
      </c>
      <c r="I579" t="s">
        <v>3</v>
      </c>
      <c r="K579">
        <v>1</v>
      </c>
      <c r="L579" t="s">
        <v>4</v>
      </c>
      <c r="M579">
        <v>101980</v>
      </c>
      <c r="N579" t="s">
        <v>5</v>
      </c>
      <c r="O579" t="s">
        <v>5</v>
      </c>
      <c r="U579" t="s">
        <v>3395</v>
      </c>
      <c r="V579" s="1">
        <v>1</v>
      </c>
      <c r="W579" t="s">
        <v>3215</v>
      </c>
      <c r="X579" t="s">
        <v>3388</v>
      </c>
      <c r="Y579" s="2" t="s">
        <v>3217</v>
      </c>
      <c r="Z579" s="3">
        <v>19</v>
      </c>
      <c r="AA579" s="4">
        <v>1902</v>
      </c>
      <c r="AB579" t="s">
        <v>3388</v>
      </c>
      <c r="AC579" t="s">
        <v>3396</v>
      </c>
      <c r="AD579">
        <v>2016</v>
      </c>
      <c r="AE579">
        <v>5</v>
      </c>
      <c r="AF579">
        <v>27</v>
      </c>
      <c r="AG579" t="s">
        <v>3397</v>
      </c>
      <c r="AJ579" t="s">
        <v>5</v>
      </c>
      <c r="AK579" t="s">
        <v>11</v>
      </c>
      <c r="AL579">
        <v>645646</v>
      </c>
      <c r="AM579">
        <v>7733945</v>
      </c>
      <c r="AN579" s="4">
        <v>645000</v>
      </c>
      <c r="AO579" s="4">
        <v>7733000</v>
      </c>
      <c r="AP579">
        <v>250</v>
      </c>
      <c r="AR579">
        <v>1010</v>
      </c>
      <c r="AT579" s="5" t="s">
        <v>3398</v>
      </c>
      <c r="AU579">
        <v>101980</v>
      </c>
      <c r="AW579" s="6" t="s">
        <v>12</v>
      </c>
      <c r="AX579">
        <v>1</v>
      </c>
      <c r="AY579" t="s">
        <v>13</v>
      </c>
      <c r="AZ579" t="s">
        <v>3399</v>
      </c>
      <c r="BA579" t="s">
        <v>3400</v>
      </c>
      <c r="BB579">
        <v>1010</v>
      </c>
      <c r="BC579" t="s">
        <v>43</v>
      </c>
      <c r="BD579" t="s">
        <v>44</v>
      </c>
      <c r="BF579" s="5">
        <v>43950.227175925902</v>
      </c>
      <c r="BG579" s="7" t="s">
        <v>17</v>
      </c>
      <c r="BI579">
        <v>6</v>
      </c>
      <c r="BJ579">
        <v>103976</v>
      </c>
      <c r="BK579">
        <v>132267</v>
      </c>
      <c r="BL579" t="s">
        <v>3401</v>
      </c>
      <c r="BX579">
        <v>527137</v>
      </c>
    </row>
    <row r="580" spans="1:76" x14ac:dyDescent="0.25">
      <c r="A580">
        <v>527329</v>
      </c>
      <c r="B580">
        <v>299039</v>
      </c>
      <c r="F580" t="s">
        <v>0</v>
      </c>
      <c r="G580" t="s">
        <v>19</v>
      </c>
      <c r="H580" t="s">
        <v>3421</v>
      </c>
      <c r="I580" s="8" t="str">
        <f>HYPERLINK(AT580,"Hb")</f>
        <v>Hb</v>
      </c>
      <c r="K580">
        <v>1</v>
      </c>
      <c r="L580" t="s">
        <v>4</v>
      </c>
      <c r="M580">
        <v>101980</v>
      </c>
      <c r="N580" t="s">
        <v>5</v>
      </c>
      <c r="O580" t="s">
        <v>5</v>
      </c>
      <c r="U580" t="s">
        <v>3422</v>
      </c>
      <c r="V580" s="1">
        <v>1</v>
      </c>
      <c r="W580" t="s">
        <v>3215</v>
      </c>
      <c r="X580" t="s">
        <v>3388</v>
      </c>
      <c r="Y580" s="2" t="s">
        <v>3217</v>
      </c>
      <c r="Z580" s="3">
        <v>19</v>
      </c>
      <c r="AA580" s="4">
        <v>1902</v>
      </c>
      <c r="AB580" t="s">
        <v>3388</v>
      </c>
      <c r="AC580" t="s">
        <v>3423</v>
      </c>
      <c r="AD580">
        <v>2009</v>
      </c>
      <c r="AE580">
        <v>8</v>
      </c>
      <c r="AF580">
        <v>11</v>
      </c>
      <c r="AG580" t="s">
        <v>3424</v>
      </c>
      <c r="AH580" t="s">
        <v>3424</v>
      </c>
      <c r="AJ580" t="s">
        <v>5</v>
      </c>
      <c r="AK580" t="s">
        <v>11</v>
      </c>
      <c r="AL580">
        <v>646801</v>
      </c>
      <c r="AM580">
        <v>7731536</v>
      </c>
      <c r="AN580" s="4">
        <v>647000</v>
      </c>
      <c r="AO580" s="4">
        <v>7731000</v>
      </c>
      <c r="AP580">
        <v>71</v>
      </c>
      <c r="AR580">
        <v>8</v>
      </c>
      <c r="AS580" t="s">
        <v>25</v>
      </c>
      <c r="AT580" t="s">
        <v>3425</v>
      </c>
      <c r="AU580">
        <v>101980</v>
      </c>
      <c r="AW580" s="6" t="s">
        <v>12</v>
      </c>
      <c r="AX580">
        <v>1</v>
      </c>
      <c r="AY580" t="s">
        <v>13</v>
      </c>
      <c r="AZ580" t="s">
        <v>3426</v>
      </c>
      <c r="BA580" t="s">
        <v>3427</v>
      </c>
      <c r="BB580">
        <v>8</v>
      </c>
      <c r="BC580" t="s">
        <v>29</v>
      </c>
      <c r="BD580" t="s">
        <v>30</v>
      </c>
      <c r="BE580">
        <v>1</v>
      </c>
      <c r="BF580" s="5">
        <v>40270</v>
      </c>
      <c r="BG580" s="7" t="s">
        <v>17</v>
      </c>
      <c r="BI580">
        <v>3</v>
      </c>
      <c r="BJ580">
        <v>472261</v>
      </c>
      <c r="BK580">
        <v>132243</v>
      </c>
      <c r="BL580" t="s">
        <v>3428</v>
      </c>
      <c r="BN580" t="s">
        <v>3429</v>
      </c>
      <c r="BX580">
        <v>527329</v>
      </c>
    </row>
    <row r="581" spans="1:76" x14ac:dyDescent="0.25">
      <c r="A581">
        <v>527256</v>
      </c>
      <c r="B581">
        <v>99958</v>
      </c>
      <c r="F581" t="s">
        <v>0</v>
      </c>
      <c r="G581" t="s">
        <v>33</v>
      </c>
      <c r="H581" t="s">
        <v>3430</v>
      </c>
      <c r="I581" t="s">
        <v>3</v>
      </c>
      <c r="K581">
        <v>1</v>
      </c>
      <c r="L581" t="s">
        <v>4</v>
      </c>
      <c r="M581">
        <v>101980</v>
      </c>
      <c r="N581" t="s">
        <v>5</v>
      </c>
      <c r="O581" t="s">
        <v>5</v>
      </c>
      <c r="U581" t="s">
        <v>3431</v>
      </c>
      <c r="V581" s="1">
        <v>1</v>
      </c>
      <c r="W581" t="s">
        <v>3215</v>
      </c>
      <c r="X581" t="s">
        <v>3388</v>
      </c>
      <c r="Y581" s="2" t="s">
        <v>3217</v>
      </c>
      <c r="Z581" s="3">
        <v>19</v>
      </c>
      <c r="AA581" s="4">
        <v>1902</v>
      </c>
      <c r="AB581" t="s">
        <v>3388</v>
      </c>
      <c r="AC581" t="s">
        <v>3432</v>
      </c>
      <c r="AD581">
        <v>2015</v>
      </c>
      <c r="AE581">
        <v>9</v>
      </c>
      <c r="AF581">
        <v>1</v>
      </c>
      <c r="AG581" t="s">
        <v>3433</v>
      </c>
      <c r="AJ581" t="s">
        <v>5</v>
      </c>
      <c r="AK581" t="s">
        <v>11</v>
      </c>
      <c r="AL581">
        <v>646492</v>
      </c>
      <c r="AM581">
        <v>7734815</v>
      </c>
      <c r="AN581" s="4">
        <v>647000</v>
      </c>
      <c r="AO581" s="4">
        <v>7735000</v>
      </c>
      <c r="AP581">
        <v>200</v>
      </c>
      <c r="AR581">
        <v>1010</v>
      </c>
      <c r="AT581" s="5" t="s">
        <v>3434</v>
      </c>
      <c r="AU581">
        <v>101980</v>
      </c>
      <c r="AW581" s="6" t="s">
        <v>12</v>
      </c>
      <c r="AX581">
        <v>1</v>
      </c>
      <c r="AY581" t="s">
        <v>13</v>
      </c>
      <c r="AZ581" t="s">
        <v>3435</v>
      </c>
      <c r="BA581" t="s">
        <v>3436</v>
      </c>
      <c r="BB581">
        <v>1010</v>
      </c>
      <c r="BC581" t="s">
        <v>43</v>
      </c>
      <c r="BD581" t="s">
        <v>44</v>
      </c>
      <c r="BF581" s="5">
        <v>43950.225983796299</v>
      </c>
      <c r="BG581" s="7" t="s">
        <v>17</v>
      </c>
      <c r="BI581">
        <v>6</v>
      </c>
      <c r="BJ581">
        <v>86898</v>
      </c>
      <c r="BK581">
        <v>132260</v>
      </c>
      <c r="BL581" t="s">
        <v>3437</v>
      </c>
      <c r="BX581">
        <v>527256</v>
      </c>
    </row>
    <row r="582" spans="1:76" x14ac:dyDescent="0.25">
      <c r="A582">
        <v>527540</v>
      </c>
      <c r="B582">
        <v>119629</v>
      </c>
      <c r="F582" t="s">
        <v>0</v>
      </c>
      <c r="G582" t="s">
        <v>33</v>
      </c>
      <c r="H582" t="s">
        <v>3438</v>
      </c>
      <c r="I582" t="s">
        <v>3</v>
      </c>
      <c r="K582">
        <v>1</v>
      </c>
      <c r="L582" t="s">
        <v>4</v>
      </c>
      <c r="M582">
        <v>101980</v>
      </c>
      <c r="N582" t="s">
        <v>5</v>
      </c>
      <c r="O582" t="s">
        <v>5</v>
      </c>
      <c r="U582" t="s">
        <v>3431</v>
      </c>
      <c r="V582" s="1">
        <v>1</v>
      </c>
      <c r="W582" t="s">
        <v>3215</v>
      </c>
      <c r="X582" t="s">
        <v>3388</v>
      </c>
      <c r="Y582" s="2" t="s">
        <v>3217</v>
      </c>
      <c r="Z582" s="3">
        <v>19</v>
      </c>
      <c r="AA582" s="4">
        <v>1902</v>
      </c>
      <c r="AB582" t="s">
        <v>3388</v>
      </c>
      <c r="AC582" t="s">
        <v>3439</v>
      </c>
      <c r="AD582">
        <v>2016</v>
      </c>
      <c r="AE582">
        <v>5</v>
      </c>
      <c r="AF582">
        <v>31</v>
      </c>
      <c r="AG582" t="s">
        <v>3397</v>
      </c>
      <c r="AJ582" t="s">
        <v>5</v>
      </c>
      <c r="AK582" t="s">
        <v>11</v>
      </c>
      <c r="AL582">
        <v>647808</v>
      </c>
      <c r="AM582">
        <v>7735374</v>
      </c>
      <c r="AN582" s="4">
        <v>647000</v>
      </c>
      <c r="AO582" s="4">
        <v>7735000</v>
      </c>
      <c r="AP582">
        <v>300</v>
      </c>
      <c r="AR582">
        <v>1010</v>
      </c>
      <c r="AS582" t="s">
        <v>3440</v>
      </c>
      <c r="AT582" s="5" t="s">
        <v>3441</v>
      </c>
      <c r="AU582">
        <v>101980</v>
      </c>
      <c r="AW582" s="6" t="s">
        <v>12</v>
      </c>
      <c r="AX582">
        <v>1</v>
      </c>
      <c r="AY582" t="s">
        <v>13</v>
      </c>
      <c r="AZ582" t="s">
        <v>3442</v>
      </c>
      <c r="BA582" t="s">
        <v>3443</v>
      </c>
      <c r="BB582">
        <v>1010</v>
      </c>
      <c r="BC582" t="s">
        <v>43</v>
      </c>
      <c r="BD582" t="s">
        <v>44</v>
      </c>
      <c r="BF582" s="5">
        <v>43950.224247685197</v>
      </c>
      <c r="BG582" s="7" t="s">
        <v>17</v>
      </c>
      <c r="BI582">
        <v>6</v>
      </c>
      <c r="BJ582">
        <v>104045</v>
      </c>
      <c r="BK582">
        <v>132268</v>
      </c>
      <c r="BL582" t="s">
        <v>3444</v>
      </c>
      <c r="BX582">
        <v>527540</v>
      </c>
    </row>
    <row r="583" spans="1:76" x14ac:dyDescent="0.25">
      <c r="A583">
        <v>527764</v>
      </c>
      <c r="B583">
        <v>119777</v>
      </c>
      <c r="F583" t="s">
        <v>0</v>
      </c>
      <c r="G583" t="s">
        <v>33</v>
      </c>
      <c r="H583" t="s">
        <v>3464</v>
      </c>
      <c r="I583" t="s">
        <v>3</v>
      </c>
      <c r="K583">
        <v>1</v>
      </c>
      <c r="L583" t="s">
        <v>4</v>
      </c>
      <c r="M583">
        <v>101980</v>
      </c>
      <c r="N583" t="s">
        <v>5</v>
      </c>
      <c r="O583" t="s">
        <v>5</v>
      </c>
      <c r="U583" t="s">
        <v>3465</v>
      </c>
      <c r="V583" s="1">
        <v>1</v>
      </c>
      <c r="W583" t="s">
        <v>3215</v>
      </c>
      <c r="X583" t="s">
        <v>3388</v>
      </c>
      <c r="Y583" s="2" t="s">
        <v>3217</v>
      </c>
      <c r="Z583" s="3">
        <v>19</v>
      </c>
      <c r="AA583" s="4">
        <v>1902</v>
      </c>
      <c r="AB583" t="s">
        <v>3388</v>
      </c>
      <c r="AC583" t="s">
        <v>3466</v>
      </c>
      <c r="AD583">
        <v>2016</v>
      </c>
      <c r="AE583">
        <v>6</v>
      </c>
      <c r="AF583">
        <v>2</v>
      </c>
      <c r="AG583" t="s">
        <v>3397</v>
      </c>
      <c r="AJ583" t="s">
        <v>5</v>
      </c>
      <c r="AK583" t="s">
        <v>11</v>
      </c>
      <c r="AL583">
        <v>649530</v>
      </c>
      <c r="AM583">
        <v>7736333</v>
      </c>
      <c r="AN583" s="4">
        <v>649000</v>
      </c>
      <c r="AO583" s="4">
        <v>7737000</v>
      </c>
      <c r="AP583">
        <v>750</v>
      </c>
      <c r="AR583">
        <v>1010</v>
      </c>
      <c r="AT583" s="5" t="s">
        <v>3467</v>
      </c>
      <c r="AU583">
        <v>101980</v>
      </c>
      <c r="AW583" s="6" t="s">
        <v>12</v>
      </c>
      <c r="AX583">
        <v>1</v>
      </c>
      <c r="AY583" t="s">
        <v>13</v>
      </c>
      <c r="AZ583" t="s">
        <v>3468</v>
      </c>
      <c r="BA583" t="s">
        <v>3469</v>
      </c>
      <c r="BB583">
        <v>1010</v>
      </c>
      <c r="BC583" t="s">
        <v>43</v>
      </c>
      <c r="BD583" t="s">
        <v>44</v>
      </c>
      <c r="BF583" s="5">
        <v>42523.680173611101</v>
      </c>
      <c r="BG583" s="7" t="s">
        <v>17</v>
      </c>
      <c r="BI583">
        <v>6</v>
      </c>
      <c r="BJ583">
        <v>104161</v>
      </c>
      <c r="BK583">
        <v>132272</v>
      </c>
      <c r="BL583" t="s">
        <v>3470</v>
      </c>
      <c r="BX583">
        <v>527764</v>
      </c>
    </row>
    <row r="584" spans="1:76" x14ac:dyDescent="0.25">
      <c r="A584">
        <v>527639</v>
      </c>
      <c r="B584">
        <v>151848</v>
      </c>
      <c r="F584" t="s">
        <v>0</v>
      </c>
      <c r="G584" t="s">
        <v>586</v>
      </c>
      <c r="H584" t="s">
        <v>3479</v>
      </c>
      <c r="I584" t="s">
        <v>126</v>
      </c>
      <c r="K584">
        <v>1</v>
      </c>
      <c r="L584" t="s">
        <v>4</v>
      </c>
      <c r="M584">
        <v>101980</v>
      </c>
      <c r="N584" t="s">
        <v>5</v>
      </c>
      <c r="O584" t="s">
        <v>5</v>
      </c>
      <c r="P584" s="9" t="s">
        <v>114</v>
      </c>
      <c r="U584" t="s">
        <v>3480</v>
      </c>
      <c r="V584" s="1">
        <v>1</v>
      </c>
      <c r="W584" t="s">
        <v>3215</v>
      </c>
      <c r="X584" t="s">
        <v>3388</v>
      </c>
      <c r="Y584" s="2" t="s">
        <v>3217</v>
      </c>
      <c r="Z584" s="3">
        <v>19</v>
      </c>
      <c r="AA584" s="4">
        <v>1902</v>
      </c>
      <c r="AB584" t="s">
        <v>3388</v>
      </c>
      <c r="AC584" t="s">
        <v>3481</v>
      </c>
      <c r="AD584">
        <v>2002</v>
      </c>
      <c r="AE584">
        <v>8</v>
      </c>
      <c r="AF584">
        <v>1</v>
      </c>
      <c r="AG584" t="s">
        <v>3482</v>
      </c>
      <c r="AH584" t="s">
        <v>3482</v>
      </c>
      <c r="AJ584" t="s">
        <v>5</v>
      </c>
      <c r="AK584" t="s">
        <v>11</v>
      </c>
      <c r="AL584">
        <v>648375</v>
      </c>
      <c r="AM584">
        <v>7752708</v>
      </c>
      <c r="AN584" s="4">
        <v>649000</v>
      </c>
      <c r="AO584" s="4">
        <v>7753000</v>
      </c>
      <c r="AP584">
        <v>71</v>
      </c>
      <c r="AR584">
        <v>117</v>
      </c>
      <c r="AT584" s="5"/>
      <c r="AU584">
        <v>101980</v>
      </c>
      <c r="AW584" s="6" t="s">
        <v>12</v>
      </c>
      <c r="AX584">
        <v>1</v>
      </c>
      <c r="AY584" t="s">
        <v>13</v>
      </c>
      <c r="AZ584" t="s">
        <v>3483</v>
      </c>
      <c r="BA584" t="s">
        <v>3484</v>
      </c>
      <c r="BB584">
        <v>117</v>
      </c>
      <c r="BC584" t="s">
        <v>594</v>
      </c>
      <c r="BD584" t="s">
        <v>595</v>
      </c>
      <c r="BF584" s="5">
        <v>37971</v>
      </c>
      <c r="BG584" s="7" t="s">
        <v>17</v>
      </c>
      <c r="BI584">
        <v>5</v>
      </c>
      <c r="BJ584">
        <v>301675</v>
      </c>
      <c r="BK584">
        <v>132236</v>
      </c>
      <c r="BL584" t="s">
        <v>3485</v>
      </c>
      <c r="BN584" t="s">
        <v>3486</v>
      </c>
      <c r="BX584">
        <v>527639</v>
      </c>
    </row>
    <row r="585" spans="1:76" x14ac:dyDescent="0.25">
      <c r="A585">
        <v>528550</v>
      </c>
      <c r="B585">
        <v>59569</v>
      </c>
      <c r="F585" t="s">
        <v>0</v>
      </c>
      <c r="G585" t="s">
        <v>33</v>
      </c>
      <c r="H585" t="s">
        <v>3501</v>
      </c>
      <c r="I585" t="s">
        <v>3</v>
      </c>
      <c r="K585">
        <v>1</v>
      </c>
      <c r="L585" t="s">
        <v>4</v>
      </c>
      <c r="M585">
        <v>101980</v>
      </c>
      <c r="N585" t="s">
        <v>5</v>
      </c>
      <c r="O585" t="s">
        <v>5</v>
      </c>
      <c r="U585" t="s">
        <v>3502</v>
      </c>
      <c r="V585" s="1">
        <v>1</v>
      </c>
      <c r="W585" t="s">
        <v>3215</v>
      </c>
      <c r="X585" t="s">
        <v>3388</v>
      </c>
      <c r="Y585" s="2" t="s">
        <v>3217</v>
      </c>
      <c r="Z585" s="3">
        <v>19</v>
      </c>
      <c r="AA585" s="4">
        <v>1902</v>
      </c>
      <c r="AB585" t="s">
        <v>3388</v>
      </c>
      <c r="AC585" t="s">
        <v>3503</v>
      </c>
      <c r="AD585">
        <v>2013</v>
      </c>
      <c r="AE585">
        <v>6</v>
      </c>
      <c r="AF585">
        <v>18</v>
      </c>
      <c r="AG585" t="s">
        <v>3228</v>
      </c>
      <c r="AJ585" t="s">
        <v>5</v>
      </c>
      <c r="AK585" t="s">
        <v>11</v>
      </c>
      <c r="AL585">
        <v>651956</v>
      </c>
      <c r="AM585">
        <v>7730480</v>
      </c>
      <c r="AN585" s="4">
        <v>651000</v>
      </c>
      <c r="AO585" s="4">
        <v>7731000</v>
      </c>
      <c r="AP585">
        <v>5</v>
      </c>
      <c r="AR585">
        <v>1010</v>
      </c>
      <c r="AS585" t="s">
        <v>3504</v>
      </c>
      <c r="AT585" s="5" t="s">
        <v>3505</v>
      </c>
      <c r="AU585">
        <v>101980</v>
      </c>
      <c r="AW585" s="6" t="s">
        <v>12</v>
      </c>
      <c r="AX585">
        <v>1</v>
      </c>
      <c r="AY585" t="s">
        <v>13</v>
      </c>
      <c r="AZ585" t="s">
        <v>3506</v>
      </c>
      <c r="BA585" t="s">
        <v>3507</v>
      </c>
      <c r="BB585">
        <v>1010</v>
      </c>
      <c r="BC585" t="s">
        <v>43</v>
      </c>
      <c r="BD585" t="s">
        <v>44</v>
      </c>
      <c r="BF585" s="5">
        <v>43709.903472222199</v>
      </c>
      <c r="BG585" s="7" t="s">
        <v>17</v>
      </c>
      <c r="BI585">
        <v>6</v>
      </c>
      <c r="BJ585">
        <v>56224</v>
      </c>
      <c r="BK585">
        <v>132250</v>
      </c>
      <c r="BL585" t="s">
        <v>3508</v>
      </c>
      <c r="BX585">
        <v>528550</v>
      </c>
    </row>
    <row r="586" spans="1:76" x14ac:dyDescent="0.25">
      <c r="A586">
        <v>528531</v>
      </c>
      <c r="B586">
        <v>155227</v>
      </c>
      <c r="F586" t="s">
        <v>0</v>
      </c>
      <c r="G586" t="s">
        <v>586</v>
      </c>
      <c r="H586" t="s">
        <v>3509</v>
      </c>
      <c r="I586" t="s">
        <v>126</v>
      </c>
      <c r="K586">
        <v>1</v>
      </c>
      <c r="L586" t="s">
        <v>4</v>
      </c>
      <c r="M586">
        <v>101980</v>
      </c>
      <c r="N586" t="s">
        <v>5</v>
      </c>
      <c r="O586" t="s">
        <v>5</v>
      </c>
      <c r="U586" t="s">
        <v>3510</v>
      </c>
      <c r="V586" s="1">
        <v>1</v>
      </c>
      <c r="W586" t="s">
        <v>3215</v>
      </c>
      <c r="X586" t="s">
        <v>3388</v>
      </c>
      <c r="Y586" s="2" t="s">
        <v>3217</v>
      </c>
      <c r="Z586" s="3">
        <v>19</v>
      </c>
      <c r="AA586" s="4">
        <v>1902</v>
      </c>
      <c r="AB586" t="s">
        <v>3388</v>
      </c>
      <c r="AC586" t="s">
        <v>3511</v>
      </c>
      <c r="AD586">
        <v>2008</v>
      </c>
      <c r="AE586">
        <v>6</v>
      </c>
      <c r="AF586">
        <v>16</v>
      </c>
      <c r="AG586" t="s">
        <v>3512</v>
      </c>
      <c r="AH586" t="s">
        <v>3512</v>
      </c>
      <c r="AJ586" t="s">
        <v>5</v>
      </c>
      <c r="AK586" t="s">
        <v>11</v>
      </c>
      <c r="AL586">
        <v>651937</v>
      </c>
      <c r="AM586">
        <v>7735012</v>
      </c>
      <c r="AN586" s="4">
        <v>651000</v>
      </c>
      <c r="AO586" s="4">
        <v>7735000</v>
      </c>
      <c r="AP586">
        <v>707</v>
      </c>
      <c r="AR586">
        <v>117</v>
      </c>
      <c r="AT586" s="5"/>
      <c r="AU586">
        <v>101980</v>
      </c>
      <c r="AW586" s="6" t="s">
        <v>12</v>
      </c>
      <c r="AX586">
        <v>1</v>
      </c>
      <c r="AY586" t="s">
        <v>13</v>
      </c>
      <c r="AZ586" t="s">
        <v>3513</v>
      </c>
      <c r="BA586" t="s">
        <v>3514</v>
      </c>
      <c r="BB586">
        <v>117</v>
      </c>
      <c r="BC586" t="s">
        <v>594</v>
      </c>
      <c r="BD586" t="s">
        <v>595</v>
      </c>
      <c r="BF586" s="5">
        <v>39616</v>
      </c>
      <c r="BG586" s="7" t="s">
        <v>17</v>
      </c>
      <c r="BI586">
        <v>5</v>
      </c>
      <c r="BJ586">
        <v>304811</v>
      </c>
      <c r="BK586">
        <v>132239</v>
      </c>
      <c r="BL586" t="s">
        <v>3515</v>
      </c>
      <c r="BN586" t="s">
        <v>3516</v>
      </c>
      <c r="BX586">
        <v>528531</v>
      </c>
    </row>
    <row r="587" spans="1:76" x14ac:dyDescent="0.25">
      <c r="A587">
        <v>528095</v>
      </c>
      <c r="B587">
        <v>155229</v>
      </c>
      <c r="F587" t="s">
        <v>0</v>
      </c>
      <c r="G587" t="s">
        <v>586</v>
      </c>
      <c r="H587" t="s">
        <v>3517</v>
      </c>
      <c r="I587" t="s">
        <v>126</v>
      </c>
      <c r="K587">
        <v>1</v>
      </c>
      <c r="L587" t="s">
        <v>4</v>
      </c>
      <c r="M587">
        <v>101980</v>
      </c>
      <c r="N587" t="s">
        <v>5</v>
      </c>
      <c r="O587" t="s">
        <v>5</v>
      </c>
      <c r="U587" t="s">
        <v>3510</v>
      </c>
      <c r="V587" s="1">
        <v>1</v>
      </c>
      <c r="W587" t="s">
        <v>3215</v>
      </c>
      <c r="X587" t="s">
        <v>3388</v>
      </c>
      <c r="Y587" s="2" t="s">
        <v>3217</v>
      </c>
      <c r="Z587" s="3">
        <v>19</v>
      </c>
      <c r="AA587" s="4">
        <v>1902</v>
      </c>
      <c r="AB587" t="s">
        <v>3388</v>
      </c>
      <c r="AC587" t="s">
        <v>3518</v>
      </c>
      <c r="AD587">
        <v>2008</v>
      </c>
      <c r="AE587">
        <v>6</v>
      </c>
      <c r="AF587">
        <v>16</v>
      </c>
      <c r="AG587" t="s">
        <v>2616</v>
      </c>
      <c r="AH587" t="s">
        <v>2616</v>
      </c>
      <c r="AJ587" t="s">
        <v>5</v>
      </c>
      <c r="AK587" t="s">
        <v>11</v>
      </c>
      <c r="AL587">
        <v>651176</v>
      </c>
      <c r="AM587">
        <v>7734896</v>
      </c>
      <c r="AN587" s="4">
        <v>651000</v>
      </c>
      <c r="AO587" s="4">
        <v>7735000</v>
      </c>
      <c r="AP587">
        <v>1</v>
      </c>
      <c r="AR587">
        <v>117</v>
      </c>
      <c r="AT587" s="5"/>
      <c r="AU587">
        <v>101980</v>
      </c>
      <c r="AW587" s="6" t="s">
        <v>12</v>
      </c>
      <c r="AX587">
        <v>1</v>
      </c>
      <c r="AY587" t="s">
        <v>13</v>
      </c>
      <c r="AZ587" t="s">
        <v>3519</v>
      </c>
      <c r="BA587" t="s">
        <v>3520</v>
      </c>
      <c r="BB587">
        <v>117</v>
      </c>
      <c r="BC587" t="s">
        <v>594</v>
      </c>
      <c r="BD587" t="s">
        <v>595</v>
      </c>
      <c r="BF587" s="5">
        <v>39622</v>
      </c>
      <c r="BG587" s="7" t="s">
        <v>17</v>
      </c>
      <c r="BI587">
        <v>5</v>
      </c>
      <c r="BJ587">
        <v>304813</v>
      </c>
      <c r="BK587">
        <v>132240</v>
      </c>
      <c r="BL587" t="s">
        <v>3521</v>
      </c>
      <c r="BN587" t="s">
        <v>3522</v>
      </c>
      <c r="BX587">
        <v>528095</v>
      </c>
    </row>
    <row r="588" spans="1:76" x14ac:dyDescent="0.25">
      <c r="A588">
        <v>528563</v>
      </c>
      <c r="B588">
        <v>50679</v>
      </c>
      <c r="F588" t="s">
        <v>0</v>
      </c>
      <c r="G588" t="s">
        <v>33</v>
      </c>
      <c r="H588" t="s">
        <v>3523</v>
      </c>
      <c r="I588" s="8" t="str">
        <f>HYPERLINK(AT588,"Foto")</f>
        <v>Foto</v>
      </c>
      <c r="K588">
        <v>1</v>
      </c>
      <c r="L588" t="s">
        <v>4</v>
      </c>
      <c r="M588">
        <v>101980</v>
      </c>
      <c r="N588" t="s">
        <v>5</v>
      </c>
      <c r="O588" t="s">
        <v>5</v>
      </c>
      <c r="R588" t="s">
        <v>553</v>
      </c>
      <c r="U588" t="s">
        <v>3510</v>
      </c>
      <c r="V588" s="1">
        <v>1</v>
      </c>
      <c r="W588" t="s">
        <v>3215</v>
      </c>
      <c r="X588" t="s">
        <v>3388</v>
      </c>
      <c r="Y588" s="2" t="s">
        <v>3217</v>
      </c>
      <c r="Z588" s="3">
        <v>19</v>
      </c>
      <c r="AA588" s="4">
        <v>1902</v>
      </c>
      <c r="AB588" t="s">
        <v>3388</v>
      </c>
      <c r="AC588" t="s">
        <v>3524</v>
      </c>
      <c r="AD588">
        <v>2013</v>
      </c>
      <c r="AE588">
        <v>6</v>
      </c>
      <c r="AF588">
        <v>23</v>
      </c>
      <c r="AG588" t="s">
        <v>3228</v>
      </c>
      <c r="AH588" t="s">
        <v>52</v>
      </c>
      <c r="AJ588" t="s">
        <v>5</v>
      </c>
      <c r="AK588" t="s">
        <v>11</v>
      </c>
      <c r="AL588">
        <v>651983</v>
      </c>
      <c r="AM588">
        <v>7735223</v>
      </c>
      <c r="AN588" s="4">
        <v>651000</v>
      </c>
      <c r="AO588" s="4">
        <v>7735000</v>
      </c>
      <c r="AP588">
        <v>5</v>
      </c>
      <c r="AR588">
        <v>1010</v>
      </c>
      <c r="AS588" t="s">
        <v>3525</v>
      </c>
      <c r="AT588" s="5" t="s">
        <v>3526</v>
      </c>
      <c r="AU588">
        <v>101980</v>
      </c>
      <c r="AW588" s="6" t="s">
        <v>12</v>
      </c>
      <c r="AX588">
        <v>1</v>
      </c>
      <c r="AY588" t="s">
        <v>13</v>
      </c>
      <c r="AZ588" t="s">
        <v>3527</v>
      </c>
      <c r="BA588" t="s">
        <v>3528</v>
      </c>
      <c r="BB588">
        <v>1010</v>
      </c>
      <c r="BC588" t="s">
        <v>43</v>
      </c>
      <c r="BD588" t="s">
        <v>44</v>
      </c>
      <c r="BE588">
        <v>1</v>
      </c>
      <c r="BF588" s="5">
        <v>43794.472175925897</v>
      </c>
      <c r="BG588" s="7" t="s">
        <v>17</v>
      </c>
      <c r="BI588">
        <v>6</v>
      </c>
      <c r="BJ588">
        <v>47742</v>
      </c>
      <c r="BK588">
        <v>132253</v>
      </c>
      <c r="BL588" t="s">
        <v>3529</v>
      </c>
      <c r="BX588">
        <v>528563</v>
      </c>
    </row>
    <row r="589" spans="1:76" x14ac:dyDescent="0.25">
      <c r="A589">
        <v>528055</v>
      </c>
      <c r="B589">
        <v>99822</v>
      </c>
      <c r="F589" t="s">
        <v>0</v>
      </c>
      <c r="G589" t="s">
        <v>33</v>
      </c>
      <c r="H589" t="s">
        <v>3530</v>
      </c>
      <c r="I589" t="s">
        <v>3</v>
      </c>
      <c r="K589">
        <v>1</v>
      </c>
      <c r="L589" t="s">
        <v>4</v>
      </c>
      <c r="M589">
        <v>101980</v>
      </c>
      <c r="N589" t="s">
        <v>5</v>
      </c>
      <c r="O589" t="s">
        <v>5</v>
      </c>
      <c r="U589" t="s">
        <v>3510</v>
      </c>
      <c r="V589" s="1">
        <v>1</v>
      </c>
      <c r="W589" t="s">
        <v>3215</v>
      </c>
      <c r="X589" t="s">
        <v>3388</v>
      </c>
      <c r="Y589" s="2" t="s">
        <v>3217</v>
      </c>
      <c r="Z589" s="3">
        <v>19</v>
      </c>
      <c r="AA589" s="4">
        <v>1902</v>
      </c>
      <c r="AB589" t="s">
        <v>3388</v>
      </c>
      <c r="AC589" t="s">
        <v>3531</v>
      </c>
      <c r="AD589">
        <v>2015</v>
      </c>
      <c r="AE589">
        <v>8</v>
      </c>
      <c r="AF589">
        <v>30</v>
      </c>
      <c r="AG589" t="s">
        <v>3433</v>
      </c>
      <c r="AJ589" t="s">
        <v>5</v>
      </c>
      <c r="AK589" t="s">
        <v>11</v>
      </c>
      <c r="AL589">
        <v>651073</v>
      </c>
      <c r="AM589">
        <v>7734920</v>
      </c>
      <c r="AN589" s="4">
        <v>651000</v>
      </c>
      <c r="AO589" s="4">
        <v>7735000</v>
      </c>
      <c r="AP589">
        <v>400</v>
      </c>
      <c r="AR589">
        <v>1010</v>
      </c>
      <c r="AS589" t="s">
        <v>3532</v>
      </c>
      <c r="AT589" s="5" t="s">
        <v>3533</v>
      </c>
      <c r="AU589">
        <v>101980</v>
      </c>
      <c r="AW589" s="6" t="s">
        <v>12</v>
      </c>
      <c r="AX589">
        <v>1</v>
      </c>
      <c r="AY589" t="s">
        <v>13</v>
      </c>
      <c r="AZ589" t="s">
        <v>3534</v>
      </c>
      <c r="BA589" t="s">
        <v>3535</v>
      </c>
      <c r="BB589">
        <v>1010</v>
      </c>
      <c r="BC589" t="s">
        <v>43</v>
      </c>
      <c r="BD589" t="s">
        <v>44</v>
      </c>
      <c r="BF589" s="5">
        <v>42246.720659722203</v>
      </c>
      <c r="BG589" s="7" t="s">
        <v>17</v>
      </c>
      <c r="BI589">
        <v>6</v>
      </c>
      <c r="BJ589">
        <v>86770</v>
      </c>
      <c r="BK589">
        <v>132261</v>
      </c>
      <c r="BL589" t="s">
        <v>3536</v>
      </c>
      <c r="BX589">
        <v>528055</v>
      </c>
    </row>
    <row r="590" spans="1:76" x14ac:dyDescent="0.25">
      <c r="A590">
        <v>528060</v>
      </c>
      <c r="B590">
        <v>120586</v>
      </c>
      <c r="F590" t="s">
        <v>0</v>
      </c>
      <c r="G590" t="s">
        <v>33</v>
      </c>
      <c r="H590" t="s">
        <v>3537</v>
      </c>
      <c r="I590" t="s">
        <v>3</v>
      </c>
      <c r="K590">
        <v>1</v>
      </c>
      <c r="L590" t="s">
        <v>4</v>
      </c>
      <c r="M590">
        <v>101980</v>
      </c>
      <c r="N590" t="s">
        <v>5</v>
      </c>
      <c r="O590" t="s">
        <v>5</v>
      </c>
      <c r="U590" t="s">
        <v>3510</v>
      </c>
      <c r="V590" s="1">
        <v>1</v>
      </c>
      <c r="W590" t="s">
        <v>3215</v>
      </c>
      <c r="X590" t="s">
        <v>3388</v>
      </c>
      <c r="Y590" s="2" t="s">
        <v>3217</v>
      </c>
      <c r="Z590" s="3">
        <v>19</v>
      </c>
      <c r="AA590" s="4">
        <v>1902</v>
      </c>
      <c r="AB590" t="s">
        <v>3388</v>
      </c>
      <c r="AC590" t="s">
        <v>3538</v>
      </c>
      <c r="AD590">
        <v>2016</v>
      </c>
      <c r="AE590">
        <v>6</v>
      </c>
      <c r="AF590">
        <v>13</v>
      </c>
      <c r="AG590" t="s">
        <v>3397</v>
      </c>
      <c r="AJ590" t="s">
        <v>5</v>
      </c>
      <c r="AK590" t="s">
        <v>11</v>
      </c>
      <c r="AL590">
        <v>651073</v>
      </c>
      <c r="AM590">
        <v>7734920</v>
      </c>
      <c r="AN590" s="4">
        <v>651000</v>
      </c>
      <c r="AO590" s="4">
        <v>7735000</v>
      </c>
      <c r="AP590">
        <v>400</v>
      </c>
      <c r="AR590">
        <v>1010</v>
      </c>
      <c r="AT590" s="5" t="s">
        <v>3539</v>
      </c>
      <c r="AU590">
        <v>101980</v>
      </c>
      <c r="AW590" s="6" t="s">
        <v>12</v>
      </c>
      <c r="AX590">
        <v>1</v>
      </c>
      <c r="AY590" t="s">
        <v>13</v>
      </c>
      <c r="AZ590" t="s">
        <v>3534</v>
      </c>
      <c r="BA590" t="s">
        <v>3540</v>
      </c>
      <c r="BB590">
        <v>1010</v>
      </c>
      <c r="BC590" t="s">
        <v>43</v>
      </c>
      <c r="BD590" t="s">
        <v>44</v>
      </c>
      <c r="BF590" s="5">
        <v>42535.205405092602</v>
      </c>
      <c r="BG590" s="7" t="s">
        <v>17</v>
      </c>
      <c r="BI590">
        <v>6</v>
      </c>
      <c r="BJ590">
        <v>104828</v>
      </c>
      <c r="BK590">
        <v>132269</v>
      </c>
      <c r="BL590" t="s">
        <v>3541</v>
      </c>
      <c r="BX590">
        <v>528060</v>
      </c>
    </row>
    <row r="591" spans="1:76" x14ac:dyDescent="0.25">
      <c r="A591">
        <v>528125</v>
      </c>
      <c r="B591">
        <v>156218</v>
      </c>
      <c r="F591" t="s">
        <v>0</v>
      </c>
      <c r="G591" t="s">
        <v>586</v>
      </c>
      <c r="H591" t="s">
        <v>3567</v>
      </c>
      <c r="I591" t="s">
        <v>126</v>
      </c>
      <c r="K591">
        <v>1</v>
      </c>
      <c r="L591" t="s">
        <v>4</v>
      </c>
      <c r="M591">
        <v>101980</v>
      </c>
      <c r="N591" t="s">
        <v>5</v>
      </c>
      <c r="O591" t="s">
        <v>5</v>
      </c>
      <c r="U591" t="s">
        <v>3568</v>
      </c>
      <c r="V591" s="1">
        <v>1</v>
      </c>
      <c r="W591" t="s">
        <v>3215</v>
      </c>
      <c r="X591" t="s">
        <v>3388</v>
      </c>
      <c r="Y591" s="2" t="s">
        <v>3217</v>
      </c>
      <c r="Z591" s="3">
        <v>19</v>
      </c>
      <c r="AA591" s="4">
        <v>1902</v>
      </c>
      <c r="AB591" t="s">
        <v>3388</v>
      </c>
      <c r="AC591" t="s">
        <v>3569</v>
      </c>
      <c r="AD591">
        <v>2015</v>
      </c>
      <c r="AE591">
        <v>8</v>
      </c>
      <c r="AF591">
        <v>16</v>
      </c>
      <c r="AG591" t="s">
        <v>3359</v>
      </c>
      <c r="AJ591" t="s">
        <v>5</v>
      </c>
      <c r="AK591" t="s">
        <v>11</v>
      </c>
      <c r="AL591">
        <v>651212</v>
      </c>
      <c r="AM591">
        <v>7737849</v>
      </c>
      <c r="AN591" s="4">
        <v>651000</v>
      </c>
      <c r="AO591" s="4">
        <v>7737000</v>
      </c>
      <c r="AP591">
        <v>1</v>
      </c>
      <c r="AR591">
        <v>117</v>
      </c>
      <c r="AT591" s="5"/>
      <c r="AU591">
        <v>101980</v>
      </c>
      <c r="AW591" s="6" t="s">
        <v>12</v>
      </c>
      <c r="AX591">
        <v>1</v>
      </c>
      <c r="AY591" t="s">
        <v>13</v>
      </c>
      <c r="AZ591" t="s">
        <v>3570</v>
      </c>
      <c r="BA591" t="s">
        <v>3571</v>
      </c>
      <c r="BB591">
        <v>117</v>
      </c>
      <c r="BC591" t="s">
        <v>594</v>
      </c>
      <c r="BD591" t="s">
        <v>595</v>
      </c>
      <c r="BF591" s="5">
        <v>42235</v>
      </c>
      <c r="BG591" s="7" t="s">
        <v>17</v>
      </c>
      <c r="BI591">
        <v>5</v>
      </c>
      <c r="BJ591">
        <v>305786</v>
      </c>
      <c r="BK591">
        <v>132265</v>
      </c>
      <c r="BL591" t="s">
        <v>3572</v>
      </c>
      <c r="BN591" t="s">
        <v>3573</v>
      </c>
      <c r="BX591">
        <v>528125</v>
      </c>
    </row>
    <row r="592" spans="1:76" x14ac:dyDescent="0.25">
      <c r="A592">
        <v>528132</v>
      </c>
      <c r="B592">
        <v>98922</v>
      </c>
      <c r="F592" t="s">
        <v>0</v>
      </c>
      <c r="G592" t="s">
        <v>33</v>
      </c>
      <c r="H592" t="s">
        <v>3574</v>
      </c>
      <c r="I592" t="s">
        <v>3</v>
      </c>
      <c r="K592">
        <v>1</v>
      </c>
      <c r="L592" t="s">
        <v>4</v>
      </c>
      <c r="M592">
        <v>101980</v>
      </c>
      <c r="N592" t="s">
        <v>5</v>
      </c>
      <c r="O592" t="s">
        <v>5</v>
      </c>
      <c r="U592" t="s">
        <v>3568</v>
      </c>
      <c r="V592" s="1">
        <v>1</v>
      </c>
      <c r="W592" t="s">
        <v>3215</v>
      </c>
      <c r="X592" t="s">
        <v>3388</v>
      </c>
      <c r="Y592" s="2" t="s">
        <v>3217</v>
      </c>
      <c r="Z592" s="3">
        <v>19</v>
      </c>
      <c r="AA592" s="4">
        <v>1902</v>
      </c>
      <c r="AB592" t="s">
        <v>3388</v>
      </c>
      <c r="AC592" t="s">
        <v>3575</v>
      </c>
      <c r="AD592">
        <v>2015</v>
      </c>
      <c r="AE592">
        <v>8</v>
      </c>
      <c r="AF592">
        <v>16</v>
      </c>
      <c r="AG592" t="s">
        <v>3433</v>
      </c>
      <c r="AJ592" t="s">
        <v>5</v>
      </c>
      <c r="AK592" t="s">
        <v>11</v>
      </c>
      <c r="AL592">
        <v>651216</v>
      </c>
      <c r="AM592">
        <v>7737859</v>
      </c>
      <c r="AN592" s="4">
        <v>651000</v>
      </c>
      <c r="AO592" s="4">
        <v>7737000</v>
      </c>
      <c r="AP592">
        <v>50</v>
      </c>
      <c r="AR592">
        <v>1010</v>
      </c>
      <c r="AS592" t="s">
        <v>1214</v>
      </c>
      <c r="AT592" s="5" t="s">
        <v>3576</v>
      </c>
      <c r="AU592">
        <v>101980</v>
      </c>
      <c r="AW592" s="6" t="s">
        <v>12</v>
      </c>
      <c r="AX592">
        <v>1</v>
      </c>
      <c r="AY592" t="s">
        <v>13</v>
      </c>
      <c r="AZ592" t="s">
        <v>3577</v>
      </c>
      <c r="BA592" t="s">
        <v>3578</v>
      </c>
      <c r="BB592">
        <v>1010</v>
      </c>
      <c r="BC592" t="s">
        <v>43</v>
      </c>
      <c r="BD592" t="s">
        <v>44</v>
      </c>
      <c r="BF592" s="5">
        <v>43020.251238425903</v>
      </c>
      <c r="BG592" s="7" t="s">
        <v>17</v>
      </c>
      <c r="BI592">
        <v>6</v>
      </c>
      <c r="BJ592">
        <v>85926</v>
      </c>
      <c r="BK592">
        <v>132262</v>
      </c>
      <c r="BL592" t="s">
        <v>3579</v>
      </c>
      <c r="BX592">
        <v>528132</v>
      </c>
    </row>
    <row r="593" spans="1:76" x14ac:dyDescent="0.25">
      <c r="A593">
        <v>527901</v>
      </c>
      <c r="B593">
        <v>119534</v>
      </c>
      <c r="F593" t="s">
        <v>0</v>
      </c>
      <c r="G593" t="s">
        <v>33</v>
      </c>
      <c r="H593" t="s">
        <v>3593</v>
      </c>
      <c r="I593" t="s">
        <v>3</v>
      </c>
      <c r="K593">
        <v>1</v>
      </c>
      <c r="L593" t="s">
        <v>4</v>
      </c>
      <c r="M593">
        <v>101980</v>
      </c>
      <c r="N593" t="s">
        <v>5</v>
      </c>
      <c r="O593" t="s">
        <v>5</v>
      </c>
      <c r="U593" t="s">
        <v>3568</v>
      </c>
      <c r="V593" s="1">
        <v>1</v>
      </c>
      <c r="W593" t="s">
        <v>3215</v>
      </c>
      <c r="X593" t="s">
        <v>3388</v>
      </c>
      <c r="Y593" s="2" t="s">
        <v>3217</v>
      </c>
      <c r="Z593" s="3">
        <v>19</v>
      </c>
      <c r="AA593" s="4">
        <v>1902</v>
      </c>
      <c r="AB593" t="s">
        <v>3388</v>
      </c>
      <c r="AC593" t="s">
        <v>3594</v>
      </c>
      <c r="AD593">
        <v>2016</v>
      </c>
      <c r="AE593">
        <v>5</v>
      </c>
      <c r="AF593">
        <v>30</v>
      </c>
      <c r="AG593" t="s">
        <v>3397</v>
      </c>
      <c r="AJ593" t="s">
        <v>5</v>
      </c>
      <c r="AK593" t="s">
        <v>11</v>
      </c>
      <c r="AL593">
        <v>650398</v>
      </c>
      <c r="AM593">
        <v>7736782</v>
      </c>
      <c r="AN593" s="4">
        <v>651000</v>
      </c>
      <c r="AO593" s="4">
        <v>7737000</v>
      </c>
      <c r="AP593">
        <v>100</v>
      </c>
      <c r="AR593">
        <v>1010</v>
      </c>
      <c r="AS593" t="s">
        <v>3595</v>
      </c>
      <c r="AT593" s="5" t="s">
        <v>3596</v>
      </c>
      <c r="AU593">
        <v>101980</v>
      </c>
      <c r="AW593" s="6" t="s">
        <v>12</v>
      </c>
      <c r="AX593">
        <v>1</v>
      </c>
      <c r="AY593" t="s">
        <v>13</v>
      </c>
      <c r="AZ593" t="s">
        <v>3597</v>
      </c>
      <c r="BA593" t="s">
        <v>3598</v>
      </c>
      <c r="BB593">
        <v>1010</v>
      </c>
      <c r="BC593" t="s">
        <v>43</v>
      </c>
      <c r="BD593" t="s">
        <v>44</v>
      </c>
      <c r="BF593" s="5">
        <v>42923.287662037001</v>
      </c>
      <c r="BG593" s="7" t="s">
        <v>17</v>
      </c>
      <c r="BI593">
        <v>6</v>
      </c>
      <c r="BJ593">
        <v>103977</v>
      </c>
      <c r="BK593">
        <v>132273</v>
      </c>
      <c r="BL593" t="s">
        <v>3599</v>
      </c>
      <c r="BX593">
        <v>527901</v>
      </c>
    </row>
    <row r="594" spans="1:76" x14ac:dyDescent="0.25">
      <c r="A594">
        <v>528604</v>
      </c>
      <c r="B594">
        <v>99652</v>
      </c>
      <c r="F594" t="s">
        <v>0</v>
      </c>
      <c r="G594" t="s">
        <v>33</v>
      </c>
      <c r="H594" t="s">
        <v>3644</v>
      </c>
      <c r="I594" t="s">
        <v>3</v>
      </c>
      <c r="K594">
        <v>1</v>
      </c>
      <c r="L594" t="s">
        <v>4</v>
      </c>
      <c r="M594">
        <v>101980</v>
      </c>
      <c r="N594" t="s">
        <v>5</v>
      </c>
      <c r="O594" t="s">
        <v>5</v>
      </c>
      <c r="U594" t="s">
        <v>3645</v>
      </c>
      <c r="V594" s="1">
        <v>1</v>
      </c>
      <c r="W594" t="s">
        <v>3215</v>
      </c>
      <c r="X594" t="s">
        <v>3388</v>
      </c>
      <c r="Y594" s="2" t="s">
        <v>3217</v>
      </c>
      <c r="Z594" s="3">
        <v>19</v>
      </c>
      <c r="AA594" s="4">
        <v>1902</v>
      </c>
      <c r="AB594" t="s">
        <v>3388</v>
      </c>
      <c r="AC594" t="s">
        <v>3646</v>
      </c>
      <c r="AD594">
        <v>2015</v>
      </c>
      <c r="AE594">
        <v>8</v>
      </c>
      <c r="AF594">
        <v>27</v>
      </c>
      <c r="AG594" t="s">
        <v>3433</v>
      </c>
      <c r="AJ594" t="s">
        <v>5</v>
      </c>
      <c r="AK594" t="s">
        <v>11</v>
      </c>
      <c r="AL594">
        <v>652025</v>
      </c>
      <c r="AM594">
        <v>7729441</v>
      </c>
      <c r="AN594" s="4">
        <v>653000</v>
      </c>
      <c r="AO594" s="4">
        <v>7729000</v>
      </c>
      <c r="AP594">
        <v>50</v>
      </c>
      <c r="AR594">
        <v>1010</v>
      </c>
      <c r="AS594" t="s">
        <v>3647</v>
      </c>
      <c r="AT594" s="5" t="s">
        <v>3648</v>
      </c>
      <c r="AU594">
        <v>101980</v>
      </c>
      <c r="AW594" s="6" t="s">
        <v>12</v>
      </c>
      <c r="AX594">
        <v>1</v>
      </c>
      <c r="AY594" t="s">
        <v>13</v>
      </c>
      <c r="AZ594" t="s">
        <v>3649</v>
      </c>
      <c r="BA594" t="s">
        <v>3650</v>
      </c>
      <c r="BB594">
        <v>1010</v>
      </c>
      <c r="BC594" t="s">
        <v>43</v>
      </c>
      <c r="BD594" t="s">
        <v>44</v>
      </c>
      <c r="BF594" s="5">
        <v>42243.8542592593</v>
      </c>
      <c r="BG594" s="7" t="s">
        <v>17</v>
      </c>
      <c r="BI594">
        <v>6</v>
      </c>
      <c r="BJ594">
        <v>86608</v>
      </c>
      <c r="BK594">
        <v>132259</v>
      </c>
      <c r="BL594" t="s">
        <v>3651</v>
      </c>
      <c r="BX594">
        <v>528604</v>
      </c>
    </row>
    <row r="595" spans="1:76" x14ac:dyDescent="0.25">
      <c r="A595">
        <v>529311</v>
      </c>
      <c r="B595">
        <v>59287</v>
      </c>
      <c r="F595" t="s">
        <v>0</v>
      </c>
      <c r="G595" t="s">
        <v>33</v>
      </c>
      <c r="H595" t="s">
        <v>3659</v>
      </c>
      <c r="I595" s="8" t="str">
        <f>HYPERLINK(AT595,"Foto")</f>
        <v>Foto</v>
      </c>
      <c r="K595">
        <v>1</v>
      </c>
      <c r="L595" t="s">
        <v>4</v>
      </c>
      <c r="M595">
        <v>101980</v>
      </c>
      <c r="N595" t="s">
        <v>5</v>
      </c>
      <c r="O595" t="s">
        <v>5</v>
      </c>
      <c r="R595" t="s">
        <v>553</v>
      </c>
      <c r="U595" t="s">
        <v>3660</v>
      </c>
      <c r="V595" s="1">
        <v>1</v>
      </c>
      <c r="W595" t="s">
        <v>3215</v>
      </c>
      <c r="X595" t="s">
        <v>3388</v>
      </c>
      <c r="Y595" s="2" t="s">
        <v>3217</v>
      </c>
      <c r="Z595" s="3">
        <v>19</v>
      </c>
      <c r="AA595" s="4">
        <v>1902</v>
      </c>
      <c r="AB595" t="s">
        <v>3388</v>
      </c>
      <c r="AC595" t="s">
        <v>3661</v>
      </c>
      <c r="AD595">
        <v>2011</v>
      </c>
      <c r="AE595">
        <v>8</v>
      </c>
      <c r="AF595">
        <v>2</v>
      </c>
      <c r="AG595" t="s">
        <v>3228</v>
      </c>
      <c r="AH595" t="s">
        <v>52</v>
      </c>
      <c r="AJ595" t="s">
        <v>5</v>
      </c>
      <c r="AK595" t="s">
        <v>11</v>
      </c>
      <c r="AL595">
        <v>653133</v>
      </c>
      <c r="AM595">
        <v>7731179</v>
      </c>
      <c r="AN595" s="4">
        <v>653000</v>
      </c>
      <c r="AO595" s="4">
        <v>7731000</v>
      </c>
      <c r="AP595">
        <v>25</v>
      </c>
      <c r="AR595">
        <v>1010</v>
      </c>
      <c r="AS595" t="s">
        <v>180</v>
      </c>
      <c r="AT595" s="5" t="s">
        <v>3662</v>
      </c>
      <c r="AU595">
        <v>101980</v>
      </c>
      <c r="AW595" s="6" t="s">
        <v>12</v>
      </c>
      <c r="AX595">
        <v>1</v>
      </c>
      <c r="AY595" t="s">
        <v>13</v>
      </c>
      <c r="AZ595" t="s">
        <v>3663</v>
      </c>
      <c r="BA595" t="s">
        <v>3664</v>
      </c>
      <c r="BB595">
        <v>1010</v>
      </c>
      <c r="BC595" t="s">
        <v>43</v>
      </c>
      <c r="BD595" t="s">
        <v>44</v>
      </c>
      <c r="BE595">
        <v>1</v>
      </c>
      <c r="BF595" s="5">
        <v>43794.847534722197</v>
      </c>
      <c r="BG595" s="7" t="s">
        <v>17</v>
      </c>
      <c r="BI595">
        <v>6</v>
      </c>
      <c r="BJ595">
        <v>55902</v>
      </c>
      <c r="BK595">
        <v>132244</v>
      </c>
      <c r="BL595" t="s">
        <v>3665</v>
      </c>
      <c r="BX595">
        <v>529311</v>
      </c>
    </row>
    <row r="596" spans="1:76" x14ac:dyDescent="0.25">
      <c r="A596">
        <v>528820</v>
      </c>
      <c r="B596">
        <v>59557</v>
      </c>
      <c r="F596" t="s">
        <v>0</v>
      </c>
      <c r="G596" t="s">
        <v>33</v>
      </c>
      <c r="H596" t="s">
        <v>3666</v>
      </c>
      <c r="I596" t="s">
        <v>3</v>
      </c>
      <c r="K596">
        <v>1</v>
      </c>
      <c r="L596" t="s">
        <v>4</v>
      </c>
      <c r="M596">
        <v>101980</v>
      </c>
      <c r="N596" t="s">
        <v>5</v>
      </c>
      <c r="O596" t="s">
        <v>5</v>
      </c>
      <c r="U596" t="s">
        <v>3660</v>
      </c>
      <c r="V596" s="1">
        <v>1</v>
      </c>
      <c r="W596" t="s">
        <v>3215</v>
      </c>
      <c r="X596" t="s">
        <v>3388</v>
      </c>
      <c r="Y596" s="2" t="s">
        <v>3217</v>
      </c>
      <c r="Z596" s="3">
        <v>19</v>
      </c>
      <c r="AA596" s="4">
        <v>1902</v>
      </c>
      <c r="AB596" t="s">
        <v>3388</v>
      </c>
      <c r="AC596" t="s">
        <v>3667</v>
      </c>
      <c r="AD596">
        <v>2013</v>
      </c>
      <c r="AE596">
        <v>6</v>
      </c>
      <c r="AF596">
        <v>17</v>
      </c>
      <c r="AG596" t="s">
        <v>3228</v>
      </c>
      <c r="AJ596" t="s">
        <v>5</v>
      </c>
      <c r="AK596" t="s">
        <v>11</v>
      </c>
      <c r="AL596">
        <v>652460</v>
      </c>
      <c r="AM596">
        <v>7730504</v>
      </c>
      <c r="AN596" s="4">
        <v>653000</v>
      </c>
      <c r="AO596" s="4">
        <v>7731000</v>
      </c>
      <c r="AP596">
        <v>5</v>
      </c>
      <c r="AR596">
        <v>1010</v>
      </c>
      <c r="AS596" t="s">
        <v>3668</v>
      </c>
      <c r="AT596" s="5" t="s">
        <v>3669</v>
      </c>
      <c r="AU596">
        <v>101980</v>
      </c>
      <c r="AW596" s="6" t="s">
        <v>12</v>
      </c>
      <c r="AX596">
        <v>1</v>
      </c>
      <c r="AY596" t="s">
        <v>13</v>
      </c>
      <c r="AZ596" t="s">
        <v>3670</v>
      </c>
      <c r="BA596" t="s">
        <v>3671</v>
      </c>
      <c r="BB596">
        <v>1010</v>
      </c>
      <c r="BC596" t="s">
        <v>43</v>
      </c>
      <c r="BD596" t="s">
        <v>44</v>
      </c>
      <c r="BF596" s="5">
        <v>43709.903472222199</v>
      </c>
      <c r="BG596" s="7" t="s">
        <v>17</v>
      </c>
      <c r="BI596">
        <v>6</v>
      </c>
      <c r="BJ596">
        <v>56211</v>
      </c>
      <c r="BK596">
        <v>132251</v>
      </c>
      <c r="BL596" t="s">
        <v>3672</v>
      </c>
      <c r="BX596">
        <v>528820</v>
      </c>
    </row>
    <row r="597" spans="1:76" x14ac:dyDescent="0.25">
      <c r="A597">
        <v>529707</v>
      </c>
      <c r="B597">
        <v>59440</v>
      </c>
      <c r="F597" t="s">
        <v>0</v>
      </c>
      <c r="G597" t="s">
        <v>33</v>
      </c>
      <c r="H597" t="s">
        <v>3687</v>
      </c>
      <c r="I597" s="8" t="str">
        <f>HYPERLINK(AT597,"Foto")</f>
        <v>Foto</v>
      </c>
      <c r="K597">
        <v>1</v>
      </c>
      <c r="L597" t="s">
        <v>4</v>
      </c>
      <c r="M597">
        <v>101980</v>
      </c>
      <c r="N597" t="s">
        <v>5</v>
      </c>
      <c r="O597" t="s">
        <v>5</v>
      </c>
      <c r="R597" t="s">
        <v>553</v>
      </c>
      <c r="U597" t="s">
        <v>3688</v>
      </c>
      <c r="V597" s="1">
        <v>1</v>
      </c>
      <c r="W597" t="s">
        <v>3215</v>
      </c>
      <c r="X597" t="s">
        <v>3388</v>
      </c>
      <c r="Y597" s="2" t="s">
        <v>3217</v>
      </c>
      <c r="Z597" s="3">
        <v>19</v>
      </c>
      <c r="AA597" s="4">
        <v>1902</v>
      </c>
      <c r="AB597" t="s">
        <v>3388</v>
      </c>
      <c r="AC597" t="s">
        <v>3689</v>
      </c>
      <c r="AD597">
        <v>2013</v>
      </c>
      <c r="AE597">
        <v>6</v>
      </c>
      <c r="AF597">
        <v>17</v>
      </c>
      <c r="AG597" t="s">
        <v>3228</v>
      </c>
      <c r="AH597" t="s">
        <v>52</v>
      </c>
      <c r="AJ597" t="s">
        <v>5</v>
      </c>
      <c r="AK597" t="s">
        <v>11</v>
      </c>
      <c r="AL597">
        <v>653718</v>
      </c>
      <c r="AM597">
        <v>7732691</v>
      </c>
      <c r="AN597" s="4">
        <v>653000</v>
      </c>
      <c r="AO597" s="4">
        <v>7733000</v>
      </c>
      <c r="AP597">
        <v>5</v>
      </c>
      <c r="AR597">
        <v>1010</v>
      </c>
      <c r="AS597" t="s">
        <v>3690</v>
      </c>
      <c r="AT597" s="5" t="s">
        <v>3691</v>
      </c>
      <c r="AU597">
        <v>101980</v>
      </c>
      <c r="AW597" s="6" t="s">
        <v>12</v>
      </c>
      <c r="AX597">
        <v>1</v>
      </c>
      <c r="AY597" t="s">
        <v>13</v>
      </c>
      <c r="AZ597" t="s">
        <v>3692</v>
      </c>
      <c r="BA597" t="s">
        <v>3693</v>
      </c>
      <c r="BB597">
        <v>1010</v>
      </c>
      <c r="BC597" t="s">
        <v>43</v>
      </c>
      <c r="BD597" t="s">
        <v>44</v>
      </c>
      <c r="BE597">
        <v>1</v>
      </c>
      <c r="BF597" s="5">
        <v>43794.472395833298</v>
      </c>
      <c r="BG597" s="7" t="s">
        <v>17</v>
      </c>
      <c r="BI597">
        <v>6</v>
      </c>
      <c r="BJ597">
        <v>56072</v>
      </c>
      <c r="BK597">
        <v>132252</v>
      </c>
      <c r="BL597" t="s">
        <v>3694</v>
      </c>
      <c r="BX597">
        <v>529707</v>
      </c>
    </row>
    <row r="598" spans="1:76" x14ac:dyDescent="0.25">
      <c r="A598">
        <v>528916</v>
      </c>
      <c r="B598">
        <v>151292</v>
      </c>
      <c r="F598" t="s">
        <v>0</v>
      </c>
      <c r="G598" t="s">
        <v>586</v>
      </c>
      <c r="H598" t="s">
        <v>3695</v>
      </c>
      <c r="I598" t="s">
        <v>126</v>
      </c>
      <c r="K598">
        <v>1</v>
      </c>
      <c r="L598" t="s">
        <v>4</v>
      </c>
      <c r="M598">
        <v>101980</v>
      </c>
      <c r="N598" t="s">
        <v>5</v>
      </c>
      <c r="O598" t="s">
        <v>5</v>
      </c>
      <c r="U598" t="s">
        <v>3696</v>
      </c>
      <c r="V598" s="1">
        <v>1</v>
      </c>
      <c r="W598" t="s">
        <v>3215</v>
      </c>
      <c r="X598" t="s">
        <v>3388</v>
      </c>
      <c r="Y598" s="2" t="s">
        <v>3217</v>
      </c>
      <c r="Z598" s="3">
        <v>19</v>
      </c>
      <c r="AA598" s="4">
        <v>1902</v>
      </c>
      <c r="AB598" t="s">
        <v>3388</v>
      </c>
      <c r="AC598" t="s">
        <v>3697</v>
      </c>
      <c r="AD598">
        <v>2001</v>
      </c>
      <c r="AE598">
        <v>6</v>
      </c>
      <c r="AF598">
        <v>10</v>
      </c>
      <c r="AG598" t="s">
        <v>3512</v>
      </c>
      <c r="AH598" t="s">
        <v>2616</v>
      </c>
      <c r="AJ598" t="s">
        <v>5</v>
      </c>
      <c r="AK598" t="s">
        <v>11</v>
      </c>
      <c r="AL598">
        <v>652637</v>
      </c>
      <c r="AM598">
        <v>7734532</v>
      </c>
      <c r="AN598" s="4">
        <v>653000</v>
      </c>
      <c r="AO598" s="4">
        <v>7735000</v>
      </c>
      <c r="AP598">
        <v>71</v>
      </c>
      <c r="AR598">
        <v>117</v>
      </c>
      <c r="AT598" s="5"/>
      <c r="AU598">
        <v>101980</v>
      </c>
      <c r="AW598" s="6" t="s">
        <v>12</v>
      </c>
      <c r="AX598">
        <v>1</v>
      </c>
      <c r="AY598" t="s">
        <v>13</v>
      </c>
      <c r="AZ598" t="s">
        <v>3698</v>
      </c>
      <c r="BA598" t="s">
        <v>3699</v>
      </c>
      <c r="BB598">
        <v>117</v>
      </c>
      <c r="BC598" t="s">
        <v>594</v>
      </c>
      <c r="BD598" t="s">
        <v>595</v>
      </c>
      <c r="BF598" s="5">
        <v>37089</v>
      </c>
      <c r="BG598" s="7" t="s">
        <v>17</v>
      </c>
      <c r="BI598">
        <v>5</v>
      </c>
      <c r="BJ598">
        <v>301169</v>
      </c>
      <c r="BK598">
        <v>132234</v>
      </c>
      <c r="BL598" t="s">
        <v>3700</v>
      </c>
      <c r="BN598" t="s">
        <v>3701</v>
      </c>
      <c r="BX598">
        <v>528916</v>
      </c>
    </row>
    <row r="599" spans="1:76" x14ac:dyDescent="0.25">
      <c r="A599">
        <v>528721</v>
      </c>
      <c r="B599">
        <v>59505</v>
      </c>
      <c r="F599" t="s">
        <v>0</v>
      </c>
      <c r="G599" t="s">
        <v>33</v>
      </c>
      <c r="H599" t="s">
        <v>3702</v>
      </c>
      <c r="I599" s="8" t="str">
        <f>HYPERLINK(AT599,"Foto")</f>
        <v>Foto</v>
      </c>
      <c r="K599">
        <v>1</v>
      </c>
      <c r="L599" t="s">
        <v>4</v>
      </c>
      <c r="M599">
        <v>101980</v>
      </c>
      <c r="N599" t="s">
        <v>5</v>
      </c>
      <c r="O599" t="s">
        <v>5</v>
      </c>
      <c r="R599" t="s">
        <v>553</v>
      </c>
      <c r="U599" t="s">
        <v>3696</v>
      </c>
      <c r="V599" s="1">
        <v>1</v>
      </c>
      <c r="W599" t="s">
        <v>3215</v>
      </c>
      <c r="X599" t="s">
        <v>3388</v>
      </c>
      <c r="Y599" s="2" t="s">
        <v>3217</v>
      </c>
      <c r="Z599" s="3">
        <v>19</v>
      </c>
      <c r="AA599" s="4">
        <v>1902</v>
      </c>
      <c r="AB599" t="s">
        <v>3388</v>
      </c>
      <c r="AC599" t="s">
        <v>3703</v>
      </c>
      <c r="AD599">
        <v>2011</v>
      </c>
      <c r="AE599">
        <v>8</v>
      </c>
      <c r="AF599">
        <v>2</v>
      </c>
      <c r="AG599" t="s">
        <v>3228</v>
      </c>
      <c r="AH599" t="s">
        <v>52</v>
      </c>
      <c r="AJ599" t="s">
        <v>5</v>
      </c>
      <c r="AK599" t="s">
        <v>11</v>
      </c>
      <c r="AL599">
        <v>652265</v>
      </c>
      <c r="AM599">
        <v>7734913</v>
      </c>
      <c r="AN599" s="4">
        <v>653000</v>
      </c>
      <c r="AO599" s="4">
        <v>7735000</v>
      </c>
      <c r="AP599">
        <v>50</v>
      </c>
      <c r="AR599">
        <v>1010</v>
      </c>
      <c r="AS599" t="s">
        <v>3704</v>
      </c>
      <c r="AT599" s="5" t="s">
        <v>3705</v>
      </c>
      <c r="AU599">
        <v>101980</v>
      </c>
      <c r="AW599" s="6" t="s">
        <v>12</v>
      </c>
      <c r="AX599">
        <v>1</v>
      </c>
      <c r="AY599" t="s">
        <v>13</v>
      </c>
      <c r="AZ599" t="s">
        <v>3706</v>
      </c>
      <c r="BA599" t="s">
        <v>3707</v>
      </c>
      <c r="BB599">
        <v>1010</v>
      </c>
      <c r="BC599" t="s">
        <v>43</v>
      </c>
      <c r="BD599" t="s">
        <v>44</v>
      </c>
      <c r="BE599">
        <v>1</v>
      </c>
      <c r="BF599" s="5">
        <v>43794.847858796304</v>
      </c>
      <c r="BG599" s="7" t="s">
        <v>17</v>
      </c>
      <c r="BI599">
        <v>6</v>
      </c>
      <c r="BJ599">
        <v>56149</v>
      </c>
      <c r="BK599">
        <v>132245</v>
      </c>
      <c r="BL599" t="s">
        <v>3708</v>
      </c>
      <c r="BX599">
        <v>528721</v>
      </c>
    </row>
    <row r="600" spans="1:76" x14ac:dyDescent="0.25">
      <c r="A600">
        <v>528775</v>
      </c>
      <c r="B600">
        <v>156112</v>
      </c>
      <c r="F600" t="s">
        <v>0</v>
      </c>
      <c r="G600" t="s">
        <v>586</v>
      </c>
      <c r="H600" t="s">
        <v>3709</v>
      </c>
      <c r="I600" t="s">
        <v>126</v>
      </c>
      <c r="K600">
        <v>1</v>
      </c>
      <c r="L600" t="s">
        <v>4</v>
      </c>
      <c r="M600">
        <v>101980</v>
      </c>
      <c r="N600" t="s">
        <v>5</v>
      </c>
      <c r="O600" t="s">
        <v>5</v>
      </c>
      <c r="U600" t="s">
        <v>3696</v>
      </c>
      <c r="V600" s="1">
        <v>1</v>
      </c>
      <c r="W600" t="s">
        <v>3215</v>
      </c>
      <c r="X600" t="s">
        <v>3388</v>
      </c>
      <c r="Y600" s="2" t="s">
        <v>3217</v>
      </c>
      <c r="Z600" s="3">
        <v>19</v>
      </c>
      <c r="AA600" s="4">
        <v>1902</v>
      </c>
      <c r="AB600" t="s">
        <v>3388</v>
      </c>
      <c r="AC600" t="s">
        <v>3710</v>
      </c>
      <c r="AD600">
        <v>2012</v>
      </c>
      <c r="AE600">
        <v>6</v>
      </c>
      <c r="AF600">
        <v>23</v>
      </c>
      <c r="AG600" t="s">
        <v>2616</v>
      </c>
      <c r="AJ600" t="s">
        <v>5</v>
      </c>
      <c r="AK600" t="s">
        <v>11</v>
      </c>
      <c r="AL600">
        <v>652387</v>
      </c>
      <c r="AM600">
        <v>7734303</v>
      </c>
      <c r="AN600" s="4">
        <v>653000</v>
      </c>
      <c r="AO600" s="4">
        <v>7735000</v>
      </c>
      <c r="AP600">
        <v>9</v>
      </c>
      <c r="AR600">
        <v>117</v>
      </c>
      <c r="AT600" s="5"/>
      <c r="AU600">
        <v>101980</v>
      </c>
      <c r="AW600" s="6" t="s">
        <v>12</v>
      </c>
      <c r="AX600">
        <v>1</v>
      </c>
      <c r="AY600" t="s">
        <v>13</v>
      </c>
      <c r="AZ600" t="s">
        <v>3711</v>
      </c>
      <c r="BA600" t="s">
        <v>3712</v>
      </c>
      <c r="BB600">
        <v>117</v>
      </c>
      <c r="BC600" t="s">
        <v>594</v>
      </c>
      <c r="BD600" t="s">
        <v>595</v>
      </c>
      <c r="BF600" s="5">
        <v>41087</v>
      </c>
      <c r="BG600" s="7" t="s">
        <v>17</v>
      </c>
      <c r="BI600">
        <v>5</v>
      </c>
      <c r="BJ600">
        <v>305694</v>
      </c>
      <c r="BK600">
        <v>132249</v>
      </c>
      <c r="BL600" t="s">
        <v>3713</v>
      </c>
      <c r="BN600" t="s">
        <v>3714</v>
      </c>
      <c r="BX600">
        <v>528775</v>
      </c>
    </row>
    <row r="601" spans="1:76" x14ac:dyDescent="0.25">
      <c r="A601">
        <v>529839</v>
      </c>
      <c r="B601">
        <v>263136</v>
      </c>
      <c r="F601" t="s">
        <v>0</v>
      </c>
      <c r="G601" t="s">
        <v>3715</v>
      </c>
      <c r="H601" t="s">
        <v>3716</v>
      </c>
      <c r="I601" t="s">
        <v>3</v>
      </c>
      <c r="K601">
        <v>1</v>
      </c>
      <c r="L601" t="s">
        <v>4</v>
      </c>
      <c r="M601">
        <v>101980</v>
      </c>
      <c r="N601" t="s">
        <v>5</v>
      </c>
      <c r="O601" t="s">
        <v>5</v>
      </c>
      <c r="U601" t="s">
        <v>3696</v>
      </c>
      <c r="V601" s="1">
        <v>1</v>
      </c>
      <c r="W601" t="s">
        <v>3215</v>
      </c>
      <c r="X601" t="s">
        <v>3388</v>
      </c>
      <c r="Y601" s="2" t="s">
        <v>3217</v>
      </c>
      <c r="Z601" s="3">
        <v>19</v>
      </c>
      <c r="AA601" s="4">
        <v>1902</v>
      </c>
      <c r="AB601" t="s">
        <v>3388</v>
      </c>
      <c r="AC601" t="s">
        <v>3717</v>
      </c>
      <c r="AD601">
        <v>2015</v>
      </c>
      <c r="AE601">
        <v>6</v>
      </c>
      <c r="AF601">
        <v>5</v>
      </c>
      <c r="AG601" t="s">
        <v>3718</v>
      </c>
      <c r="AJ601" t="s">
        <v>5</v>
      </c>
      <c r="AK601" t="s">
        <v>11</v>
      </c>
      <c r="AL601">
        <v>653887</v>
      </c>
      <c r="AM601">
        <v>7735636</v>
      </c>
      <c r="AN601" s="4">
        <v>653000</v>
      </c>
      <c r="AO601" s="4">
        <v>7735000</v>
      </c>
      <c r="AP601">
        <v>0</v>
      </c>
      <c r="AR601">
        <v>67</v>
      </c>
      <c r="AU601">
        <v>101980</v>
      </c>
      <c r="AW601" s="6" t="s">
        <v>12</v>
      </c>
      <c r="AX601">
        <v>1</v>
      </c>
      <c r="AY601" t="s">
        <v>13</v>
      </c>
      <c r="AZ601" t="s">
        <v>3719</v>
      </c>
      <c r="BB601">
        <v>67</v>
      </c>
      <c r="BC601" t="s">
        <v>3720</v>
      </c>
      <c r="BD601" t="s">
        <v>3721</v>
      </c>
      <c r="BF601" s="5">
        <v>43879</v>
      </c>
      <c r="BG601" s="7" t="s">
        <v>17</v>
      </c>
      <c r="BI601">
        <v>4</v>
      </c>
      <c r="BJ601">
        <v>434685</v>
      </c>
      <c r="BK601">
        <v>132258</v>
      </c>
      <c r="BL601" t="s">
        <v>3722</v>
      </c>
      <c r="BX601">
        <v>529839</v>
      </c>
    </row>
    <row r="602" spans="1:76" x14ac:dyDescent="0.25">
      <c r="A602">
        <v>528773</v>
      </c>
      <c r="B602">
        <v>122554</v>
      </c>
      <c r="F602" t="s">
        <v>0</v>
      </c>
      <c r="G602" t="s">
        <v>33</v>
      </c>
      <c r="H602" t="s">
        <v>3727</v>
      </c>
      <c r="I602" t="s">
        <v>3</v>
      </c>
      <c r="K602">
        <v>1</v>
      </c>
      <c r="L602" t="s">
        <v>4</v>
      </c>
      <c r="M602">
        <v>101980</v>
      </c>
      <c r="N602" t="s">
        <v>5</v>
      </c>
      <c r="O602" t="s">
        <v>5</v>
      </c>
      <c r="U602" t="s">
        <v>3696</v>
      </c>
      <c r="V602" s="1">
        <v>1</v>
      </c>
      <c r="W602" t="s">
        <v>3215</v>
      </c>
      <c r="X602" t="s">
        <v>3388</v>
      </c>
      <c r="Y602" s="2" t="s">
        <v>3217</v>
      </c>
      <c r="Z602" s="3">
        <v>19</v>
      </c>
      <c r="AA602" s="4">
        <v>1902</v>
      </c>
      <c r="AB602" t="s">
        <v>3388</v>
      </c>
      <c r="AC602" t="s">
        <v>3728</v>
      </c>
      <c r="AD602">
        <v>2016</v>
      </c>
      <c r="AE602">
        <v>6</v>
      </c>
      <c r="AF602">
        <v>30</v>
      </c>
      <c r="AG602" t="s">
        <v>3397</v>
      </c>
      <c r="AJ602" t="s">
        <v>5</v>
      </c>
      <c r="AK602" t="s">
        <v>11</v>
      </c>
      <c r="AL602">
        <v>652387</v>
      </c>
      <c r="AM602">
        <v>7734286</v>
      </c>
      <c r="AN602" s="4">
        <v>653000</v>
      </c>
      <c r="AO602" s="4">
        <v>7735000</v>
      </c>
      <c r="AP602">
        <v>200</v>
      </c>
      <c r="AR602">
        <v>1010</v>
      </c>
      <c r="AT602" s="5" t="s">
        <v>3729</v>
      </c>
      <c r="AU602">
        <v>101980</v>
      </c>
      <c r="AW602" s="6" t="s">
        <v>12</v>
      </c>
      <c r="AX602">
        <v>1</v>
      </c>
      <c r="AY602" t="s">
        <v>13</v>
      </c>
      <c r="AZ602" t="s">
        <v>3730</v>
      </c>
      <c r="BA602" t="s">
        <v>3731</v>
      </c>
      <c r="BB602">
        <v>1010</v>
      </c>
      <c r="BC602" t="s">
        <v>43</v>
      </c>
      <c r="BD602" t="s">
        <v>44</v>
      </c>
      <c r="BF602" s="5">
        <v>42551.544861111099</v>
      </c>
      <c r="BG602" s="7" t="s">
        <v>17</v>
      </c>
      <c r="BI602">
        <v>6</v>
      </c>
      <c r="BJ602">
        <v>106676</v>
      </c>
      <c r="BK602">
        <v>132270</v>
      </c>
      <c r="BL602" t="s">
        <v>3732</v>
      </c>
      <c r="BX602">
        <v>528773</v>
      </c>
    </row>
    <row r="603" spans="1:76" x14ac:dyDescent="0.25">
      <c r="A603">
        <v>529641</v>
      </c>
      <c r="B603">
        <v>153540</v>
      </c>
      <c r="F603" t="s">
        <v>0</v>
      </c>
      <c r="G603" t="s">
        <v>586</v>
      </c>
      <c r="H603" t="s">
        <v>3782</v>
      </c>
      <c r="I603" t="s">
        <v>126</v>
      </c>
      <c r="K603">
        <v>1</v>
      </c>
      <c r="L603" t="s">
        <v>4</v>
      </c>
      <c r="M603">
        <v>101980</v>
      </c>
      <c r="N603" t="s">
        <v>5</v>
      </c>
      <c r="O603" t="s">
        <v>5</v>
      </c>
      <c r="U603" t="s">
        <v>3783</v>
      </c>
      <c r="V603" s="1">
        <v>1</v>
      </c>
      <c r="W603" t="s">
        <v>3215</v>
      </c>
      <c r="X603" t="s">
        <v>3388</v>
      </c>
      <c r="Y603" s="2" t="s">
        <v>3217</v>
      </c>
      <c r="Z603" s="3">
        <v>19</v>
      </c>
      <c r="AA603" s="4">
        <v>1902</v>
      </c>
      <c r="AB603" t="s">
        <v>3388</v>
      </c>
      <c r="AC603" t="s">
        <v>3784</v>
      </c>
      <c r="AD603">
        <v>2002</v>
      </c>
      <c r="AE603">
        <v>8</v>
      </c>
      <c r="AF603">
        <v>1</v>
      </c>
      <c r="AG603" t="s">
        <v>3251</v>
      </c>
      <c r="AH603" t="s">
        <v>3251</v>
      </c>
      <c r="AJ603" t="s">
        <v>5</v>
      </c>
      <c r="AK603" t="s">
        <v>11</v>
      </c>
      <c r="AL603">
        <v>653595</v>
      </c>
      <c r="AM603">
        <v>7737986</v>
      </c>
      <c r="AN603" s="4">
        <v>653000</v>
      </c>
      <c r="AO603" s="4">
        <v>7737000</v>
      </c>
      <c r="AP603">
        <v>707</v>
      </c>
      <c r="AR603">
        <v>117</v>
      </c>
      <c r="AT603" s="5"/>
      <c r="AU603">
        <v>101980</v>
      </c>
      <c r="AW603" s="6" t="s">
        <v>12</v>
      </c>
      <c r="AX603">
        <v>1</v>
      </c>
      <c r="AY603" t="s">
        <v>13</v>
      </c>
      <c r="AZ603" t="s">
        <v>3785</v>
      </c>
      <c r="BA603" t="s">
        <v>3786</v>
      </c>
      <c r="BB603">
        <v>117</v>
      </c>
      <c r="BC603" t="s">
        <v>594</v>
      </c>
      <c r="BD603" t="s">
        <v>595</v>
      </c>
      <c r="BF603" s="5">
        <v>37701</v>
      </c>
      <c r="BG603" s="7" t="s">
        <v>17</v>
      </c>
      <c r="BI603">
        <v>5</v>
      </c>
      <c r="BJ603">
        <v>303243</v>
      </c>
      <c r="BK603">
        <v>132235</v>
      </c>
      <c r="BL603" t="s">
        <v>3787</v>
      </c>
      <c r="BN603" t="s">
        <v>3788</v>
      </c>
      <c r="BX603">
        <v>529641</v>
      </c>
    </row>
    <row r="604" spans="1:76" x14ac:dyDescent="0.25">
      <c r="A604">
        <v>529808</v>
      </c>
      <c r="B604">
        <v>155230</v>
      </c>
      <c r="F604" t="s">
        <v>0</v>
      </c>
      <c r="G604" t="s">
        <v>586</v>
      </c>
      <c r="H604" t="s">
        <v>3789</v>
      </c>
      <c r="I604" t="s">
        <v>126</v>
      </c>
      <c r="K604">
        <v>1</v>
      </c>
      <c r="L604" t="s">
        <v>4</v>
      </c>
      <c r="M604">
        <v>101980</v>
      </c>
      <c r="N604" t="s">
        <v>5</v>
      </c>
      <c r="O604" t="s">
        <v>5</v>
      </c>
      <c r="U604" t="s">
        <v>3783</v>
      </c>
      <c r="V604" s="1">
        <v>1</v>
      </c>
      <c r="W604" t="s">
        <v>3215</v>
      </c>
      <c r="X604" t="s">
        <v>3388</v>
      </c>
      <c r="Y604" s="2" t="s">
        <v>3217</v>
      </c>
      <c r="Z604" s="3">
        <v>19</v>
      </c>
      <c r="AA604" s="4">
        <v>1902</v>
      </c>
      <c r="AB604" t="s">
        <v>3388</v>
      </c>
      <c r="AC604" t="s">
        <v>3790</v>
      </c>
      <c r="AD604">
        <v>2008</v>
      </c>
      <c r="AE604">
        <v>6</v>
      </c>
      <c r="AF604">
        <v>19</v>
      </c>
      <c r="AG604" t="s">
        <v>3791</v>
      </c>
      <c r="AH604" t="s">
        <v>3791</v>
      </c>
      <c r="AJ604" t="s">
        <v>5</v>
      </c>
      <c r="AK604" t="s">
        <v>11</v>
      </c>
      <c r="AL604">
        <v>653829</v>
      </c>
      <c r="AM604">
        <v>7736208</v>
      </c>
      <c r="AN604" s="4">
        <v>653000</v>
      </c>
      <c r="AO604" s="4">
        <v>7737000</v>
      </c>
      <c r="AP604">
        <v>707</v>
      </c>
      <c r="AR604">
        <v>117</v>
      </c>
      <c r="AT604" s="5"/>
      <c r="AU604">
        <v>101980</v>
      </c>
      <c r="AW604" s="6" t="s">
        <v>12</v>
      </c>
      <c r="AX604">
        <v>1</v>
      </c>
      <c r="AY604" t="s">
        <v>13</v>
      </c>
      <c r="AZ604" t="s">
        <v>3792</v>
      </c>
      <c r="BA604" t="s">
        <v>3793</v>
      </c>
      <c r="BB604">
        <v>117</v>
      </c>
      <c r="BC604" t="s">
        <v>594</v>
      </c>
      <c r="BD604" t="s">
        <v>595</v>
      </c>
      <c r="BF604" s="5">
        <v>39622</v>
      </c>
      <c r="BG604" s="7" t="s">
        <v>17</v>
      </c>
      <c r="BI604">
        <v>5</v>
      </c>
      <c r="BJ604">
        <v>304814</v>
      </c>
      <c r="BK604">
        <v>132241</v>
      </c>
      <c r="BL604" t="s">
        <v>3794</v>
      </c>
      <c r="BN604" t="s">
        <v>3795</v>
      </c>
      <c r="BX604">
        <v>529808</v>
      </c>
    </row>
    <row r="605" spans="1:76" x14ac:dyDescent="0.25">
      <c r="A605">
        <v>529743</v>
      </c>
      <c r="B605">
        <v>59401</v>
      </c>
      <c r="F605" t="s">
        <v>0</v>
      </c>
      <c r="G605" t="s">
        <v>33</v>
      </c>
      <c r="H605" t="s">
        <v>3796</v>
      </c>
      <c r="I605" t="s">
        <v>3</v>
      </c>
      <c r="K605">
        <v>1</v>
      </c>
      <c r="L605" t="s">
        <v>4</v>
      </c>
      <c r="M605">
        <v>101980</v>
      </c>
      <c r="N605" t="s">
        <v>5</v>
      </c>
      <c r="O605" t="s">
        <v>5</v>
      </c>
      <c r="U605" t="s">
        <v>3783</v>
      </c>
      <c r="V605" s="1">
        <v>1</v>
      </c>
      <c r="W605" t="s">
        <v>3215</v>
      </c>
      <c r="X605" t="s">
        <v>3388</v>
      </c>
      <c r="Y605" s="2" t="s">
        <v>3217</v>
      </c>
      <c r="Z605" s="3">
        <v>19</v>
      </c>
      <c r="AA605" s="4">
        <v>1902</v>
      </c>
      <c r="AB605" t="s">
        <v>3388</v>
      </c>
      <c r="AC605" t="s">
        <v>3797</v>
      </c>
      <c r="AD605">
        <v>2011</v>
      </c>
      <c r="AE605">
        <v>8</v>
      </c>
      <c r="AF605">
        <v>6</v>
      </c>
      <c r="AG605" t="s">
        <v>3228</v>
      </c>
      <c r="AJ605" t="s">
        <v>5</v>
      </c>
      <c r="AK605" t="s">
        <v>11</v>
      </c>
      <c r="AL605">
        <v>653741</v>
      </c>
      <c r="AM605">
        <v>7737798</v>
      </c>
      <c r="AN605" s="4">
        <v>653000</v>
      </c>
      <c r="AO605" s="4">
        <v>7737000</v>
      </c>
      <c r="AP605">
        <v>5</v>
      </c>
      <c r="AR605">
        <v>1010</v>
      </c>
      <c r="AT605" s="5" t="s">
        <v>3798</v>
      </c>
      <c r="AU605">
        <v>101980</v>
      </c>
      <c r="AW605" s="6" t="s">
        <v>12</v>
      </c>
      <c r="AX605">
        <v>1</v>
      </c>
      <c r="AY605" t="s">
        <v>13</v>
      </c>
      <c r="AZ605" t="s">
        <v>3799</v>
      </c>
      <c r="BA605" t="s">
        <v>3800</v>
      </c>
      <c r="BB605">
        <v>1010</v>
      </c>
      <c r="BC605" t="s">
        <v>43</v>
      </c>
      <c r="BD605" t="s">
        <v>44</v>
      </c>
      <c r="BF605" s="5">
        <v>43709.903472222199</v>
      </c>
      <c r="BG605" s="7" t="s">
        <v>17</v>
      </c>
      <c r="BI605">
        <v>6</v>
      </c>
      <c r="BJ605">
        <v>56028</v>
      </c>
      <c r="BK605">
        <v>132246</v>
      </c>
      <c r="BL605" t="s">
        <v>3801</v>
      </c>
      <c r="BX605">
        <v>529743</v>
      </c>
    </row>
    <row r="606" spans="1:76" x14ac:dyDescent="0.25">
      <c r="A606">
        <v>529529</v>
      </c>
      <c r="B606">
        <v>51425</v>
      </c>
      <c r="F606" t="s">
        <v>0</v>
      </c>
      <c r="G606" t="s">
        <v>33</v>
      </c>
      <c r="H606" t="s">
        <v>3802</v>
      </c>
      <c r="I606" s="8" t="str">
        <f>HYPERLINK(AT606,"Foto")</f>
        <v>Foto</v>
      </c>
      <c r="K606">
        <v>1</v>
      </c>
      <c r="L606" t="s">
        <v>4</v>
      </c>
      <c r="M606">
        <v>101980</v>
      </c>
      <c r="N606" t="s">
        <v>5</v>
      </c>
      <c r="O606" t="s">
        <v>5</v>
      </c>
      <c r="R606" t="s">
        <v>553</v>
      </c>
      <c r="U606" t="s">
        <v>3783</v>
      </c>
      <c r="V606" s="1">
        <v>1</v>
      </c>
      <c r="W606" t="s">
        <v>3215</v>
      </c>
      <c r="X606" t="s">
        <v>3388</v>
      </c>
      <c r="Y606" s="2" t="s">
        <v>3217</v>
      </c>
      <c r="Z606" s="3">
        <v>19</v>
      </c>
      <c r="AA606" s="4">
        <v>1902</v>
      </c>
      <c r="AB606" t="s">
        <v>3388</v>
      </c>
      <c r="AC606" t="s">
        <v>3803</v>
      </c>
      <c r="AD606">
        <v>2012</v>
      </c>
      <c r="AE606">
        <v>8</v>
      </c>
      <c r="AF606">
        <v>18</v>
      </c>
      <c r="AG606" t="s">
        <v>3228</v>
      </c>
      <c r="AH606" t="s">
        <v>52</v>
      </c>
      <c r="AJ606" t="s">
        <v>5</v>
      </c>
      <c r="AK606" t="s">
        <v>11</v>
      </c>
      <c r="AL606">
        <v>653382</v>
      </c>
      <c r="AM606">
        <v>7737106</v>
      </c>
      <c r="AN606" s="4">
        <v>653000</v>
      </c>
      <c r="AO606" s="4">
        <v>7737000</v>
      </c>
      <c r="AP606">
        <v>10</v>
      </c>
      <c r="AR606">
        <v>1010</v>
      </c>
      <c r="AS606" t="s">
        <v>3804</v>
      </c>
      <c r="AT606" s="5" t="s">
        <v>3805</v>
      </c>
      <c r="AU606">
        <v>101980</v>
      </c>
      <c r="AW606" s="6" t="s">
        <v>12</v>
      </c>
      <c r="AX606">
        <v>1</v>
      </c>
      <c r="AY606" t="s">
        <v>13</v>
      </c>
      <c r="AZ606" t="s">
        <v>3806</v>
      </c>
      <c r="BA606" t="s">
        <v>3807</v>
      </c>
      <c r="BB606">
        <v>1010</v>
      </c>
      <c r="BC606" t="s">
        <v>43</v>
      </c>
      <c r="BD606" t="s">
        <v>44</v>
      </c>
      <c r="BE606">
        <v>1</v>
      </c>
      <c r="BF606" s="5">
        <v>43794.473993055602</v>
      </c>
      <c r="BG606" s="7" t="s">
        <v>17</v>
      </c>
      <c r="BI606">
        <v>6</v>
      </c>
      <c r="BJ606">
        <v>48390</v>
      </c>
      <c r="BK606">
        <v>132248</v>
      </c>
      <c r="BL606" t="s">
        <v>3808</v>
      </c>
      <c r="BX606">
        <v>529529</v>
      </c>
    </row>
    <row r="607" spans="1:76" x14ac:dyDescent="0.25">
      <c r="A607">
        <v>528838</v>
      </c>
      <c r="B607">
        <v>59343</v>
      </c>
      <c r="F607" t="s">
        <v>0</v>
      </c>
      <c r="G607" t="s">
        <v>33</v>
      </c>
      <c r="H607" t="s">
        <v>3816</v>
      </c>
      <c r="I607" s="8" t="str">
        <f>HYPERLINK(AT607,"Foto")</f>
        <v>Foto</v>
      </c>
      <c r="K607">
        <v>1</v>
      </c>
      <c r="L607" t="s">
        <v>4</v>
      </c>
      <c r="M607">
        <v>101980</v>
      </c>
      <c r="N607" t="s">
        <v>5</v>
      </c>
      <c r="O607" t="s">
        <v>5</v>
      </c>
      <c r="R607" t="s">
        <v>553</v>
      </c>
      <c r="U607" t="s">
        <v>3783</v>
      </c>
      <c r="V607" s="1">
        <v>1</v>
      </c>
      <c r="W607" t="s">
        <v>3215</v>
      </c>
      <c r="X607" t="s">
        <v>3388</v>
      </c>
      <c r="Y607" s="2" t="s">
        <v>3217</v>
      </c>
      <c r="Z607" s="3">
        <v>19</v>
      </c>
      <c r="AA607" s="4">
        <v>1902</v>
      </c>
      <c r="AB607" t="s">
        <v>3388</v>
      </c>
      <c r="AC607" t="s">
        <v>3817</v>
      </c>
      <c r="AD607">
        <v>2013</v>
      </c>
      <c r="AE607">
        <v>6</v>
      </c>
      <c r="AF607">
        <v>23</v>
      </c>
      <c r="AG607" t="s">
        <v>3228</v>
      </c>
      <c r="AH607" t="s">
        <v>52</v>
      </c>
      <c r="AJ607" t="s">
        <v>5</v>
      </c>
      <c r="AK607" t="s">
        <v>11</v>
      </c>
      <c r="AL607">
        <v>652482</v>
      </c>
      <c r="AM607">
        <v>7736782</v>
      </c>
      <c r="AN607" s="4">
        <v>653000</v>
      </c>
      <c r="AO607" s="4">
        <v>7737000</v>
      </c>
      <c r="AP607">
        <v>5</v>
      </c>
      <c r="AR607">
        <v>1010</v>
      </c>
      <c r="AS607" t="s">
        <v>3818</v>
      </c>
      <c r="AT607" s="5" t="s">
        <v>3819</v>
      </c>
      <c r="AU607">
        <v>101980</v>
      </c>
      <c r="AW607" s="6" t="s">
        <v>12</v>
      </c>
      <c r="AX607">
        <v>1</v>
      </c>
      <c r="AY607" t="s">
        <v>13</v>
      </c>
      <c r="AZ607" t="s">
        <v>3820</v>
      </c>
      <c r="BA607" t="s">
        <v>3821</v>
      </c>
      <c r="BB607">
        <v>1010</v>
      </c>
      <c r="BC607" t="s">
        <v>43</v>
      </c>
      <c r="BD607" t="s">
        <v>44</v>
      </c>
      <c r="BE607">
        <v>1</v>
      </c>
      <c r="BF607" s="5">
        <v>43794.471018518503</v>
      </c>
      <c r="BG607" s="7" t="s">
        <v>17</v>
      </c>
      <c r="BI607">
        <v>6</v>
      </c>
      <c r="BJ607">
        <v>55960</v>
      </c>
      <c r="BK607">
        <v>132255</v>
      </c>
      <c r="BL607" t="s">
        <v>3822</v>
      </c>
      <c r="BX607">
        <v>528838</v>
      </c>
    </row>
    <row r="608" spans="1:76" x14ac:dyDescent="0.25">
      <c r="A608">
        <v>529890</v>
      </c>
      <c r="B608">
        <v>94351</v>
      </c>
      <c r="F608" t="s">
        <v>0</v>
      </c>
      <c r="G608" t="s">
        <v>33</v>
      </c>
      <c r="H608" t="s">
        <v>3837</v>
      </c>
      <c r="I608" t="s">
        <v>3</v>
      </c>
      <c r="K608">
        <v>1</v>
      </c>
      <c r="L608" t="s">
        <v>4</v>
      </c>
      <c r="M608">
        <v>101980</v>
      </c>
      <c r="N608" t="s">
        <v>5</v>
      </c>
      <c r="O608" t="s">
        <v>5</v>
      </c>
      <c r="U608" t="s">
        <v>3783</v>
      </c>
      <c r="V608" s="1">
        <v>1</v>
      </c>
      <c r="W608" t="s">
        <v>3215</v>
      </c>
      <c r="X608" t="s">
        <v>3388</v>
      </c>
      <c r="Y608" s="2" t="s">
        <v>3217</v>
      </c>
      <c r="Z608" s="3">
        <v>19</v>
      </c>
      <c r="AA608" s="4">
        <v>1902</v>
      </c>
      <c r="AB608" t="s">
        <v>3388</v>
      </c>
      <c r="AC608" t="s">
        <v>3838</v>
      </c>
      <c r="AD608">
        <v>2015</v>
      </c>
      <c r="AE608">
        <v>6</v>
      </c>
      <c r="AF608">
        <v>30</v>
      </c>
      <c r="AG608" t="s">
        <v>3228</v>
      </c>
      <c r="AJ608" t="s">
        <v>5</v>
      </c>
      <c r="AK608" t="s">
        <v>11</v>
      </c>
      <c r="AL608">
        <v>653984</v>
      </c>
      <c r="AM608">
        <v>7736979</v>
      </c>
      <c r="AN608" s="4">
        <v>653000</v>
      </c>
      <c r="AO608" s="4">
        <v>7737000</v>
      </c>
      <c r="AP608">
        <v>10</v>
      </c>
      <c r="AR608">
        <v>1010</v>
      </c>
      <c r="AS608" t="s">
        <v>3839</v>
      </c>
      <c r="AT608" s="5" t="s">
        <v>3840</v>
      </c>
      <c r="AU608">
        <v>101980</v>
      </c>
      <c r="AW608" s="6" t="s">
        <v>12</v>
      </c>
      <c r="AX608">
        <v>1</v>
      </c>
      <c r="AY608" t="s">
        <v>13</v>
      </c>
      <c r="AZ608" t="s">
        <v>3841</v>
      </c>
      <c r="BA608" t="s">
        <v>3842</v>
      </c>
      <c r="BB608">
        <v>1010</v>
      </c>
      <c r="BC608" t="s">
        <v>43</v>
      </c>
      <c r="BD608" t="s">
        <v>44</v>
      </c>
      <c r="BF608" s="5">
        <v>42185.992754629602</v>
      </c>
      <c r="BG608" s="7" t="s">
        <v>17</v>
      </c>
      <c r="BI608">
        <v>6</v>
      </c>
      <c r="BJ608">
        <v>81792</v>
      </c>
      <c r="BK608">
        <v>132263</v>
      </c>
      <c r="BL608" t="s">
        <v>3843</v>
      </c>
      <c r="BX608">
        <v>529890</v>
      </c>
    </row>
    <row r="609" spans="1:76" x14ac:dyDescent="0.25">
      <c r="A609">
        <v>530225</v>
      </c>
      <c r="B609">
        <v>152109</v>
      </c>
      <c r="F609" t="s">
        <v>0</v>
      </c>
      <c r="G609" t="s">
        <v>586</v>
      </c>
      <c r="H609" t="s">
        <v>3850</v>
      </c>
      <c r="I609" t="s">
        <v>126</v>
      </c>
      <c r="K609">
        <v>1</v>
      </c>
      <c r="L609" t="s">
        <v>4</v>
      </c>
      <c r="M609">
        <v>101980</v>
      </c>
      <c r="N609" t="s">
        <v>5</v>
      </c>
      <c r="O609" t="s">
        <v>5</v>
      </c>
      <c r="P609" s="9" t="s">
        <v>114</v>
      </c>
      <c r="U609" t="s">
        <v>3851</v>
      </c>
      <c r="V609" s="1">
        <v>1</v>
      </c>
      <c r="W609" t="s">
        <v>3215</v>
      </c>
      <c r="X609" t="s">
        <v>3388</v>
      </c>
      <c r="Y609" s="2" t="s">
        <v>3217</v>
      </c>
      <c r="Z609" s="3">
        <v>19</v>
      </c>
      <c r="AA609" s="4">
        <v>1902</v>
      </c>
      <c r="AB609" t="s">
        <v>3388</v>
      </c>
      <c r="AC609" t="s">
        <v>3852</v>
      </c>
      <c r="AD609">
        <v>2003</v>
      </c>
      <c r="AE609">
        <v>5</v>
      </c>
      <c r="AF609">
        <v>19</v>
      </c>
      <c r="AG609" t="s">
        <v>3359</v>
      </c>
      <c r="AH609" t="s">
        <v>3359</v>
      </c>
      <c r="AJ609" t="s">
        <v>5</v>
      </c>
      <c r="AK609" t="s">
        <v>11</v>
      </c>
      <c r="AL609">
        <v>654901</v>
      </c>
      <c r="AM609">
        <v>7730934</v>
      </c>
      <c r="AN609" s="4">
        <v>655000</v>
      </c>
      <c r="AO609" s="4">
        <v>7731000</v>
      </c>
      <c r="AP609">
        <v>71</v>
      </c>
      <c r="AR609">
        <v>117</v>
      </c>
      <c r="AT609" s="5"/>
      <c r="AU609">
        <v>101980</v>
      </c>
      <c r="AW609" s="6" t="s">
        <v>12</v>
      </c>
      <c r="AX609">
        <v>1</v>
      </c>
      <c r="AY609" t="s">
        <v>13</v>
      </c>
      <c r="AZ609" t="s">
        <v>3853</v>
      </c>
      <c r="BA609" t="s">
        <v>3854</v>
      </c>
      <c r="BB609">
        <v>117</v>
      </c>
      <c r="BC609" t="s">
        <v>594</v>
      </c>
      <c r="BD609" t="s">
        <v>595</v>
      </c>
      <c r="BF609" s="5">
        <v>38251</v>
      </c>
      <c r="BG609" s="7" t="s">
        <v>17</v>
      </c>
      <c r="BI609">
        <v>5</v>
      </c>
      <c r="BJ609">
        <v>301909</v>
      </c>
      <c r="BK609">
        <v>132237</v>
      </c>
      <c r="BL609" t="s">
        <v>3855</v>
      </c>
      <c r="BN609" t="s">
        <v>3856</v>
      </c>
      <c r="BX609">
        <v>530225</v>
      </c>
    </row>
    <row r="610" spans="1:76" x14ac:dyDescent="0.25">
      <c r="A610">
        <v>530234</v>
      </c>
      <c r="B610">
        <v>152191</v>
      </c>
      <c r="F610" t="s">
        <v>0</v>
      </c>
      <c r="G610" t="s">
        <v>586</v>
      </c>
      <c r="H610" t="s">
        <v>3857</v>
      </c>
      <c r="I610" t="s">
        <v>126</v>
      </c>
      <c r="K610">
        <v>1</v>
      </c>
      <c r="L610" t="s">
        <v>4</v>
      </c>
      <c r="M610">
        <v>101980</v>
      </c>
      <c r="N610" t="s">
        <v>5</v>
      </c>
      <c r="O610" t="s">
        <v>5</v>
      </c>
      <c r="U610" t="s">
        <v>3858</v>
      </c>
      <c r="V610" s="1">
        <v>1</v>
      </c>
      <c r="W610" t="s">
        <v>3215</v>
      </c>
      <c r="X610" t="s">
        <v>3388</v>
      </c>
      <c r="Y610" s="2" t="s">
        <v>3217</v>
      </c>
      <c r="Z610" s="3">
        <v>19</v>
      </c>
      <c r="AA610" s="4">
        <v>1902</v>
      </c>
      <c r="AB610" t="s">
        <v>3388</v>
      </c>
      <c r="AC610" t="s">
        <v>3859</v>
      </c>
      <c r="AD610">
        <v>2004</v>
      </c>
      <c r="AE610">
        <v>7</v>
      </c>
      <c r="AF610">
        <v>7</v>
      </c>
      <c r="AG610" t="s">
        <v>3251</v>
      </c>
      <c r="AH610" t="s">
        <v>3251</v>
      </c>
      <c r="AJ610" t="s">
        <v>5</v>
      </c>
      <c r="AK610" t="s">
        <v>11</v>
      </c>
      <c r="AL610">
        <v>654925</v>
      </c>
      <c r="AM610">
        <v>7735307</v>
      </c>
      <c r="AN610" s="4">
        <v>655000</v>
      </c>
      <c r="AO610" s="4">
        <v>7735000</v>
      </c>
      <c r="AP610">
        <v>707</v>
      </c>
      <c r="AR610">
        <v>117</v>
      </c>
      <c r="AT610" s="5"/>
      <c r="AU610">
        <v>101980</v>
      </c>
      <c r="AW610" s="6" t="s">
        <v>12</v>
      </c>
      <c r="AX610">
        <v>1</v>
      </c>
      <c r="AY610" t="s">
        <v>13</v>
      </c>
      <c r="AZ610" t="s">
        <v>3860</v>
      </c>
      <c r="BA610" t="s">
        <v>3861</v>
      </c>
      <c r="BB610">
        <v>117</v>
      </c>
      <c r="BC610" t="s">
        <v>594</v>
      </c>
      <c r="BD610" t="s">
        <v>595</v>
      </c>
      <c r="BF610" s="5">
        <v>38329</v>
      </c>
      <c r="BG610" s="7" t="s">
        <v>17</v>
      </c>
      <c r="BI610">
        <v>5</v>
      </c>
      <c r="BJ610">
        <v>301977</v>
      </c>
      <c r="BK610">
        <v>132238</v>
      </c>
      <c r="BL610" t="s">
        <v>3862</v>
      </c>
      <c r="BN610" t="s">
        <v>3863</v>
      </c>
      <c r="BX610">
        <v>530234</v>
      </c>
    </row>
    <row r="611" spans="1:76" x14ac:dyDescent="0.25">
      <c r="A611">
        <v>529960</v>
      </c>
      <c r="B611">
        <v>59925</v>
      </c>
      <c r="F611" t="s">
        <v>0</v>
      </c>
      <c r="G611" t="s">
        <v>33</v>
      </c>
      <c r="H611" t="s">
        <v>3864</v>
      </c>
      <c r="I611" t="s">
        <v>3</v>
      </c>
      <c r="K611">
        <v>1</v>
      </c>
      <c r="L611" t="s">
        <v>4</v>
      </c>
      <c r="M611">
        <v>101980</v>
      </c>
      <c r="N611" t="s">
        <v>5</v>
      </c>
      <c r="O611" t="s">
        <v>5</v>
      </c>
      <c r="U611" t="s">
        <v>3858</v>
      </c>
      <c r="V611" s="1">
        <v>1</v>
      </c>
      <c r="W611" t="s">
        <v>3215</v>
      </c>
      <c r="X611" t="s">
        <v>3388</v>
      </c>
      <c r="Y611" s="2" t="s">
        <v>3217</v>
      </c>
      <c r="Z611" s="3">
        <v>19</v>
      </c>
      <c r="AA611" s="4">
        <v>1902</v>
      </c>
      <c r="AB611" t="s">
        <v>3388</v>
      </c>
      <c r="AC611" t="s">
        <v>3865</v>
      </c>
      <c r="AD611">
        <v>2013</v>
      </c>
      <c r="AE611">
        <v>6</v>
      </c>
      <c r="AF611">
        <v>16</v>
      </c>
      <c r="AG611" t="s">
        <v>3228</v>
      </c>
      <c r="AJ611" t="s">
        <v>5</v>
      </c>
      <c r="AK611" t="s">
        <v>11</v>
      </c>
      <c r="AL611">
        <v>654163</v>
      </c>
      <c r="AM611">
        <v>7735701</v>
      </c>
      <c r="AN611" s="4">
        <v>655000</v>
      </c>
      <c r="AO611" s="4">
        <v>7735000</v>
      </c>
      <c r="AP611">
        <v>5</v>
      </c>
      <c r="AR611">
        <v>1010</v>
      </c>
      <c r="AS611" t="s">
        <v>3866</v>
      </c>
      <c r="AT611" s="5" t="s">
        <v>3867</v>
      </c>
      <c r="AU611">
        <v>101980</v>
      </c>
      <c r="AW611" s="6" t="s">
        <v>12</v>
      </c>
      <c r="AX611">
        <v>1</v>
      </c>
      <c r="AY611" t="s">
        <v>13</v>
      </c>
      <c r="AZ611" t="s">
        <v>3868</v>
      </c>
      <c r="BA611" t="s">
        <v>3869</v>
      </c>
      <c r="BB611">
        <v>1010</v>
      </c>
      <c r="BC611" t="s">
        <v>43</v>
      </c>
      <c r="BD611" t="s">
        <v>44</v>
      </c>
      <c r="BF611" s="5">
        <v>43709.903472222199</v>
      </c>
      <c r="BG611" s="7" t="s">
        <v>17</v>
      </c>
      <c r="BI611">
        <v>6</v>
      </c>
      <c r="BJ611">
        <v>56590</v>
      </c>
      <c r="BK611">
        <v>132254</v>
      </c>
      <c r="BL611" t="s">
        <v>3870</v>
      </c>
      <c r="BX611">
        <v>529960</v>
      </c>
    </row>
    <row r="612" spans="1:76" x14ac:dyDescent="0.25">
      <c r="A612">
        <v>530355</v>
      </c>
      <c r="B612">
        <v>59517</v>
      </c>
      <c r="F612" t="s">
        <v>0</v>
      </c>
      <c r="G612" t="s">
        <v>33</v>
      </c>
      <c r="H612" t="s">
        <v>3885</v>
      </c>
      <c r="I612" s="8" t="str">
        <f>HYPERLINK(AT612,"Foto")</f>
        <v>Foto</v>
      </c>
      <c r="K612">
        <v>1</v>
      </c>
      <c r="L612" t="s">
        <v>4</v>
      </c>
      <c r="M612">
        <v>101980</v>
      </c>
      <c r="N612" t="s">
        <v>5</v>
      </c>
      <c r="O612" t="s">
        <v>5</v>
      </c>
      <c r="R612" t="s">
        <v>553</v>
      </c>
      <c r="U612" t="s">
        <v>3886</v>
      </c>
      <c r="V612" s="1">
        <v>1</v>
      </c>
      <c r="W612" t="s">
        <v>3215</v>
      </c>
      <c r="X612" t="s">
        <v>3388</v>
      </c>
      <c r="Y612" s="2" t="s">
        <v>3217</v>
      </c>
      <c r="Z612" s="3">
        <v>19</v>
      </c>
      <c r="AA612" s="4">
        <v>1902</v>
      </c>
      <c r="AB612" t="s">
        <v>3388</v>
      </c>
      <c r="AC612" t="s">
        <v>3887</v>
      </c>
      <c r="AD612">
        <v>2009</v>
      </c>
      <c r="AE612">
        <v>9</v>
      </c>
      <c r="AF612">
        <v>6</v>
      </c>
      <c r="AG612" t="s">
        <v>3228</v>
      </c>
      <c r="AH612" t="s">
        <v>52</v>
      </c>
      <c r="AJ612" t="s">
        <v>5</v>
      </c>
      <c r="AK612" t="s">
        <v>11</v>
      </c>
      <c r="AL612">
        <v>655433</v>
      </c>
      <c r="AM612">
        <v>7737770</v>
      </c>
      <c r="AN612" s="4">
        <v>655000</v>
      </c>
      <c r="AO612" s="4">
        <v>7737000</v>
      </c>
      <c r="AP612">
        <v>5</v>
      </c>
      <c r="AR612">
        <v>1010</v>
      </c>
      <c r="AS612" t="s">
        <v>3888</v>
      </c>
      <c r="AT612" s="5" t="s">
        <v>3889</v>
      </c>
      <c r="AU612">
        <v>101980</v>
      </c>
      <c r="AW612" s="6" t="s">
        <v>12</v>
      </c>
      <c r="AX612">
        <v>1</v>
      </c>
      <c r="AY612" t="s">
        <v>13</v>
      </c>
      <c r="AZ612" t="s">
        <v>3890</v>
      </c>
      <c r="BA612" t="s">
        <v>3891</v>
      </c>
      <c r="BB612">
        <v>1010</v>
      </c>
      <c r="BC612" t="s">
        <v>43</v>
      </c>
      <c r="BD612" t="s">
        <v>44</v>
      </c>
      <c r="BE612">
        <v>1</v>
      </c>
      <c r="BF612" s="5">
        <v>43794.477893518502</v>
      </c>
      <c r="BG612" s="7" t="s">
        <v>17</v>
      </c>
      <c r="BI612">
        <v>6</v>
      </c>
      <c r="BJ612">
        <v>56165</v>
      </c>
      <c r="BK612">
        <v>132242</v>
      </c>
      <c r="BL612" t="s">
        <v>3892</v>
      </c>
      <c r="BX612">
        <v>530355</v>
      </c>
    </row>
    <row r="613" spans="1:76" x14ac:dyDescent="0.25">
      <c r="A613">
        <v>530327</v>
      </c>
      <c r="B613">
        <v>63100</v>
      </c>
      <c r="F613" t="s">
        <v>0</v>
      </c>
      <c r="G613" t="s">
        <v>33</v>
      </c>
      <c r="H613" t="s">
        <v>3893</v>
      </c>
      <c r="I613" s="8" t="str">
        <f>HYPERLINK(AT613,"Foto")</f>
        <v>Foto</v>
      </c>
      <c r="K613">
        <v>1</v>
      </c>
      <c r="L613" t="s">
        <v>4</v>
      </c>
      <c r="M613">
        <v>101980</v>
      </c>
      <c r="N613" t="s">
        <v>5</v>
      </c>
      <c r="O613" t="s">
        <v>5</v>
      </c>
      <c r="R613" t="s">
        <v>553</v>
      </c>
      <c r="U613" t="s">
        <v>3886</v>
      </c>
      <c r="V613" s="1">
        <v>1</v>
      </c>
      <c r="W613" t="s">
        <v>3215</v>
      </c>
      <c r="X613" t="s">
        <v>3388</v>
      </c>
      <c r="Y613" s="2" t="s">
        <v>3217</v>
      </c>
      <c r="Z613" s="3">
        <v>19</v>
      </c>
      <c r="AA613" s="4">
        <v>1902</v>
      </c>
      <c r="AB613" t="s">
        <v>3388</v>
      </c>
      <c r="AC613" t="s">
        <v>3894</v>
      </c>
      <c r="AD613">
        <v>2011</v>
      </c>
      <c r="AE613">
        <v>8</v>
      </c>
      <c r="AF613">
        <v>5</v>
      </c>
      <c r="AG613" t="s">
        <v>3228</v>
      </c>
      <c r="AH613" t="s">
        <v>52</v>
      </c>
      <c r="AJ613" t="s">
        <v>5</v>
      </c>
      <c r="AK613" t="s">
        <v>11</v>
      </c>
      <c r="AL613">
        <v>655338</v>
      </c>
      <c r="AM613">
        <v>7736920</v>
      </c>
      <c r="AN613" s="4">
        <v>655000</v>
      </c>
      <c r="AO613" s="4">
        <v>7737000</v>
      </c>
      <c r="AP613">
        <v>5</v>
      </c>
      <c r="AR613">
        <v>1010</v>
      </c>
      <c r="AS613" t="s">
        <v>53</v>
      </c>
      <c r="AT613" s="5" t="s">
        <v>3895</v>
      </c>
      <c r="AU613">
        <v>101980</v>
      </c>
      <c r="AW613" s="6" t="s">
        <v>12</v>
      </c>
      <c r="AX613">
        <v>1</v>
      </c>
      <c r="AY613" t="s">
        <v>13</v>
      </c>
      <c r="AZ613" t="s">
        <v>3896</v>
      </c>
      <c r="BA613" t="s">
        <v>3897</v>
      </c>
      <c r="BB613">
        <v>1010</v>
      </c>
      <c r="BC613" t="s">
        <v>43</v>
      </c>
      <c r="BD613" t="s">
        <v>44</v>
      </c>
      <c r="BE613">
        <v>1</v>
      </c>
      <c r="BF613" s="5">
        <v>43794.474884259304</v>
      </c>
      <c r="BG613" s="7" t="s">
        <v>17</v>
      </c>
      <c r="BI613">
        <v>6</v>
      </c>
      <c r="BJ613">
        <v>59273</v>
      </c>
      <c r="BK613">
        <v>132247</v>
      </c>
      <c r="BL613" t="s">
        <v>3898</v>
      </c>
      <c r="BX613">
        <v>530327</v>
      </c>
    </row>
    <row r="614" spans="1:76" x14ac:dyDescent="0.25">
      <c r="A614">
        <v>530356</v>
      </c>
      <c r="B614">
        <v>51340</v>
      </c>
      <c r="F614" t="s">
        <v>0</v>
      </c>
      <c r="G614" t="s">
        <v>33</v>
      </c>
      <c r="H614" t="s">
        <v>3899</v>
      </c>
      <c r="I614" s="8" t="str">
        <f>HYPERLINK(AT614,"Foto")</f>
        <v>Foto</v>
      </c>
      <c r="K614">
        <v>1</v>
      </c>
      <c r="L614" t="s">
        <v>4</v>
      </c>
      <c r="M614">
        <v>101980</v>
      </c>
      <c r="N614" t="s">
        <v>5</v>
      </c>
      <c r="O614" t="s">
        <v>5</v>
      </c>
      <c r="R614" t="s">
        <v>553</v>
      </c>
      <c r="U614" t="s">
        <v>3886</v>
      </c>
      <c r="V614" s="1">
        <v>1</v>
      </c>
      <c r="W614" t="s">
        <v>3215</v>
      </c>
      <c r="X614" t="s">
        <v>3388</v>
      </c>
      <c r="Y614" s="2" t="s">
        <v>3217</v>
      </c>
      <c r="Z614" s="3">
        <v>19</v>
      </c>
      <c r="AA614" s="4">
        <v>1902</v>
      </c>
      <c r="AB614" t="s">
        <v>3388</v>
      </c>
      <c r="AC614" t="s">
        <v>3900</v>
      </c>
      <c r="AD614">
        <v>2013</v>
      </c>
      <c r="AE614">
        <v>6</v>
      </c>
      <c r="AF614">
        <v>16</v>
      </c>
      <c r="AG614" t="s">
        <v>3228</v>
      </c>
      <c r="AH614" t="s">
        <v>52</v>
      </c>
      <c r="AJ614" t="s">
        <v>5</v>
      </c>
      <c r="AK614" t="s">
        <v>11</v>
      </c>
      <c r="AL614">
        <v>655442</v>
      </c>
      <c r="AM614">
        <v>7737725</v>
      </c>
      <c r="AN614" s="4">
        <v>655000</v>
      </c>
      <c r="AO614" s="4">
        <v>7737000</v>
      </c>
      <c r="AP614">
        <v>5</v>
      </c>
      <c r="AR614">
        <v>1010</v>
      </c>
      <c r="AS614" t="s">
        <v>3901</v>
      </c>
      <c r="AT614" s="5" t="s">
        <v>3902</v>
      </c>
      <c r="AU614">
        <v>101980</v>
      </c>
      <c r="AW614" s="6" t="s">
        <v>12</v>
      </c>
      <c r="AX614">
        <v>1</v>
      </c>
      <c r="AY614" t="s">
        <v>13</v>
      </c>
      <c r="AZ614" t="s">
        <v>3903</v>
      </c>
      <c r="BA614" t="s">
        <v>3904</v>
      </c>
      <c r="BB614">
        <v>1010</v>
      </c>
      <c r="BC614" t="s">
        <v>43</v>
      </c>
      <c r="BD614" t="s">
        <v>44</v>
      </c>
      <c r="BE614">
        <v>1</v>
      </c>
      <c r="BF614" s="5">
        <v>43883.991898148102</v>
      </c>
      <c r="BG614" s="7" t="s">
        <v>17</v>
      </c>
      <c r="BI614">
        <v>6</v>
      </c>
      <c r="BJ614">
        <v>48324</v>
      </c>
      <c r="BK614">
        <v>132256</v>
      </c>
      <c r="BL614" t="s">
        <v>3905</v>
      </c>
      <c r="BX614">
        <v>530356</v>
      </c>
    </row>
    <row r="615" spans="1:76" x14ac:dyDescent="0.25">
      <c r="A615">
        <v>530267</v>
      </c>
      <c r="B615">
        <v>59435</v>
      </c>
      <c r="F615" t="s">
        <v>0</v>
      </c>
      <c r="G615" t="s">
        <v>33</v>
      </c>
      <c r="H615" t="s">
        <v>3954</v>
      </c>
      <c r="I615" s="8" t="str">
        <f>HYPERLINK(AT615,"Foto")</f>
        <v>Foto</v>
      </c>
      <c r="K615">
        <v>1</v>
      </c>
      <c r="L615" t="s">
        <v>4</v>
      </c>
      <c r="M615">
        <v>101980</v>
      </c>
      <c r="N615" t="s">
        <v>5</v>
      </c>
      <c r="O615" t="s">
        <v>5</v>
      </c>
      <c r="R615" t="s">
        <v>553</v>
      </c>
      <c r="U615" t="s">
        <v>3955</v>
      </c>
      <c r="V615" s="1">
        <v>1</v>
      </c>
      <c r="W615" t="s">
        <v>3215</v>
      </c>
      <c r="X615" t="s">
        <v>3388</v>
      </c>
      <c r="Y615" s="2" t="s">
        <v>3217</v>
      </c>
      <c r="Z615" s="3">
        <v>19</v>
      </c>
      <c r="AA615" s="4">
        <v>1902</v>
      </c>
      <c r="AB615" t="s">
        <v>3388</v>
      </c>
      <c r="AC615" t="s">
        <v>3956</v>
      </c>
      <c r="AD615">
        <v>2013</v>
      </c>
      <c r="AE615">
        <v>6</v>
      </c>
      <c r="AF615">
        <v>16</v>
      </c>
      <c r="AG615" t="s">
        <v>3228</v>
      </c>
      <c r="AH615" t="s">
        <v>52</v>
      </c>
      <c r="AJ615" t="s">
        <v>5</v>
      </c>
      <c r="AK615" t="s">
        <v>11</v>
      </c>
      <c r="AL615">
        <v>655076</v>
      </c>
      <c r="AM615">
        <v>7738148</v>
      </c>
      <c r="AN615" s="4">
        <v>655000</v>
      </c>
      <c r="AO615" s="4">
        <v>7739000</v>
      </c>
      <c r="AP615">
        <v>25</v>
      </c>
      <c r="AR615">
        <v>1010</v>
      </c>
      <c r="AS615" t="s">
        <v>3957</v>
      </c>
      <c r="AT615" s="5" t="s">
        <v>3958</v>
      </c>
      <c r="AU615">
        <v>101980</v>
      </c>
      <c r="AW615" s="6" t="s">
        <v>12</v>
      </c>
      <c r="AX615">
        <v>1</v>
      </c>
      <c r="AY615" t="s">
        <v>13</v>
      </c>
      <c r="AZ615" t="s">
        <v>3959</v>
      </c>
      <c r="BA615" t="s">
        <v>3960</v>
      </c>
      <c r="BB615">
        <v>1010</v>
      </c>
      <c r="BC615" t="s">
        <v>43</v>
      </c>
      <c r="BD615" t="s">
        <v>44</v>
      </c>
      <c r="BE615">
        <v>1</v>
      </c>
      <c r="BF615" s="5">
        <v>43794.472916666702</v>
      </c>
      <c r="BG615" s="7" t="s">
        <v>17</v>
      </c>
      <c r="BI615">
        <v>6</v>
      </c>
      <c r="BJ615">
        <v>56066</v>
      </c>
      <c r="BK615">
        <v>132257</v>
      </c>
      <c r="BL615" t="s">
        <v>3961</v>
      </c>
      <c r="BX615">
        <v>530267</v>
      </c>
    </row>
    <row r="616" spans="1:76" x14ac:dyDescent="0.25">
      <c r="A616">
        <v>530679</v>
      </c>
      <c r="B616">
        <v>120174</v>
      </c>
      <c r="F616" t="s">
        <v>0</v>
      </c>
      <c r="G616" t="s">
        <v>33</v>
      </c>
      <c r="H616" t="s">
        <v>4004</v>
      </c>
      <c r="I616" t="s">
        <v>3</v>
      </c>
      <c r="K616">
        <v>1</v>
      </c>
      <c r="L616" t="s">
        <v>4</v>
      </c>
      <c r="M616">
        <v>101980</v>
      </c>
      <c r="N616" t="s">
        <v>5</v>
      </c>
      <c r="O616" t="s">
        <v>5</v>
      </c>
      <c r="U616" t="s">
        <v>4005</v>
      </c>
      <c r="V616" s="1">
        <v>1</v>
      </c>
      <c r="W616" t="s">
        <v>3215</v>
      </c>
      <c r="X616" t="s">
        <v>3388</v>
      </c>
      <c r="Y616" s="2" t="s">
        <v>3217</v>
      </c>
      <c r="Z616" s="3">
        <v>19</v>
      </c>
      <c r="AA616" s="4">
        <v>1902</v>
      </c>
      <c r="AB616" t="s">
        <v>3388</v>
      </c>
      <c r="AC616" t="s">
        <v>4006</v>
      </c>
      <c r="AD616">
        <v>2016</v>
      </c>
      <c r="AE616">
        <v>6</v>
      </c>
      <c r="AF616">
        <v>8</v>
      </c>
      <c r="AG616" t="s">
        <v>3397</v>
      </c>
      <c r="AJ616" t="s">
        <v>5</v>
      </c>
      <c r="AK616" t="s">
        <v>11</v>
      </c>
      <c r="AL616">
        <v>657472</v>
      </c>
      <c r="AM616">
        <v>7735829</v>
      </c>
      <c r="AN616" s="4">
        <v>657000</v>
      </c>
      <c r="AO616" s="4">
        <v>7735000</v>
      </c>
      <c r="AP616">
        <v>100</v>
      </c>
      <c r="AR616">
        <v>1010</v>
      </c>
      <c r="AS616" t="s">
        <v>4007</v>
      </c>
      <c r="AT616" s="5" t="s">
        <v>4008</v>
      </c>
      <c r="AU616">
        <v>101980</v>
      </c>
      <c r="AW616" s="6" t="s">
        <v>12</v>
      </c>
      <c r="AX616">
        <v>1</v>
      </c>
      <c r="AY616" t="s">
        <v>13</v>
      </c>
      <c r="AZ616" t="s">
        <v>4009</v>
      </c>
      <c r="BA616" t="s">
        <v>4010</v>
      </c>
      <c r="BB616">
        <v>1010</v>
      </c>
      <c r="BC616" t="s">
        <v>43</v>
      </c>
      <c r="BD616" t="s">
        <v>44</v>
      </c>
      <c r="BF616" s="5">
        <v>42529.617523148103</v>
      </c>
      <c r="BG616" s="7" t="s">
        <v>17</v>
      </c>
      <c r="BI616">
        <v>6</v>
      </c>
      <c r="BJ616">
        <v>104498</v>
      </c>
      <c r="BK616">
        <v>132271</v>
      </c>
      <c r="BL616" t="s">
        <v>4011</v>
      </c>
      <c r="BX616">
        <v>530679</v>
      </c>
    </row>
    <row r="617" spans="1:76" x14ac:dyDescent="0.25">
      <c r="A617">
        <v>530756</v>
      </c>
      <c r="B617">
        <v>121463</v>
      </c>
      <c r="F617" t="s">
        <v>0</v>
      </c>
      <c r="G617" t="s">
        <v>33</v>
      </c>
      <c r="H617" t="s">
        <v>4046</v>
      </c>
      <c r="I617" t="s">
        <v>3</v>
      </c>
      <c r="K617">
        <v>1</v>
      </c>
      <c r="L617" t="s">
        <v>4</v>
      </c>
      <c r="M617">
        <v>101980</v>
      </c>
      <c r="N617" t="s">
        <v>5</v>
      </c>
      <c r="O617" t="s">
        <v>5</v>
      </c>
      <c r="U617" t="s">
        <v>4047</v>
      </c>
      <c r="V617" s="1">
        <v>1</v>
      </c>
      <c r="W617" t="s">
        <v>3215</v>
      </c>
      <c r="X617" t="s">
        <v>3388</v>
      </c>
      <c r="Y617" s="2" t="s">
        <v>3217</v>
      </c>
      <c r="Z617" s="3">
        <v>19</v>
      </c>
      <c r="AA617" s="4">
        <v>1902</v>
      </c>
      <c r="AB617" t="s">
        <v>3388</v>
      </c>
      <c r="AC617" t="s">
        <v>4048</v>
      </c>
      <c r="AD617">
        <v>2016</v>
      </c>
      <c r="AE617">
        <v>6</v>
      </c>
      <c r="AF617">
        <v>20</v>
      </c>
      <c r="AG617" t="s">
        <v>3397</v>
      </c>
      <c r="AJ617" t="s">
        <v>5</v>
      </c>
      <c r="AK617" t="s">
        <v>11</v>
      </c>
      <c r="AL617">
        <v>657929</v>
      </c>
      <c r="AM617">
        <v>7737390</v>
      </c>
      <c r="AN617" s="4">
        <v>657000</v>
      </c>
      <c r="AO617" s="4">
        <v>7737000</v>
      </c>
      <c r="AP617">
        <v>500</v>
      </c>
      <c r="AR617">
        <v>1010</v>
      </c>
      <c r="AT617" s="5" t="s">
        <v>4049</v>
      </c>
      <c r="AU617">
        <v>101980</v>
      </c>
      <c r="AW617" s="6" t="s">
        <v>12</v>
      </c>
      <c r="AX617">
        <v>1</v>
      </c>
      <c r="AY617" t="s">
        <v>13</v>
      </c>
      <c r="AZ617" t="s">
        <v>4050</v>
      </c>
      <c r="BA617" t="s">
        <v>4051</v>
      </c>
      <c r="BB617">
        <v>1010</v>
      </c>
      <c r="BC617" t="s">
        <v>43</v>
      </c>
      <c r="BD617" t="s">
        <v>44</v>
      </c>
      <c r="BF617" s="5">
        <v>43127.621909722198</v>
      </c>
      <c r="BG617" s="7" t="s">
        <v>17</v>
      </c>
      <c r="BI617">
        <v>6</v>
      </c>
      <c r="BJ617">
        <v>105663</v>
      </c>
      <c r="BK617">
        <v>132274</v>
      </c>
      <c r="BL617" t="s">
        <v>4052</v>
      </c>
      <c r="BX617">
        <v>530756</v>
      </c>
    </row>
    <row r="618" spans="1:76" x14ac:dyDescent="0.25">
      <c r="A618">
        <v>532071</v>
      </c>
      <c r="B618">
        <v>94426</v>
      </c>
      <c r="F618" t="s">
        <v>0</v>
      </c>
      <c r="G618" t="s">
        <v>33</v>
      </c>
      <c r="H618" t="s">
        <v>4097</v>
      </c>
      <c r="I618" t="s">
        <v>3</v>
      </c>
      <c r="K618">
        <v>1</v>
      </c>
      <c r="L618" t="s">
        <v>4</v>
      </c>
      <c r="M618">
        <v>101980</v>
      </c>
      <c r="N618" t="s">
        <v>5</v>
      </c>
      <c r="O618" t="s">
        <v>5</v>
      </c>
      <c r="U618" t="s">
        <v>4098</v>
      </c>
      <c r="V618" s="1">
        <v>1</v>
      </c>
      <c r="W618" t="s">
        <v>3215</v>
      </c>
      <c r="X618" t="s">
        <v>3388</v>
      </c>
      <c r="Y618" s="2" t="s">
        <v>3217</v>
      </c>
      <c r="Z618" s="3">
        <v>19</v>
      </c>
      <c r="AA618" s="4">
        <v>1902</v>
      </c>
      <c r="AB618" t="s">
        <v>3388</v>
      </c>
      <c r="AC618" t="s">
        <v>4099</v>
      </c>
      <c r="AD618">
        <v>2015</v>
      </c>
      <c r="AE618">
        <v>7</v>
      </c>
      <c r="AF618">
        <v>1</v>
      </c>
      <c r="AG618" t="s">
        <v>3433</v>
      </c>
      <c r="AJ618" t="s">
        <v>5</v>
      </c>
      <c r="AK618" t="s">
        <v>11</v>
      </c>
      <c r="AL618">
        <v>680379</v>
      </c>
      <c r="AM618">
        <v>7745665</v>
      </c>
      <c r="AN618" s="4">
        <v>681000</v>
      </c>
      <c r="AO618" s="4">
        <v>7745000</v>
      </c>
      <c r="AP618">
        <v>25</v>
      </c>
      <c r="AR618">
        <v>1010</v>
      </c>
      <c r="AS618" t="s">
        <v>4100</v>
      </c>
      <c r="AT618" s="5" t="s">
        <v>4101</v>
      </c>
      <c r="AU618">
        <v>101980</v>
      </c>
      <c r="AW618" s="6" t="s">
        <v>12</v>
      </c>
      <c r="AX618">
        <v>1</v>
      </c>
      <c r="AY618" t="s">
        <v>13</v>
      </c>
      <c r="AZ618" t="s">
        <v>4102</v>
      </c>
      <c r="BA618" t="s">
        <v>4103</v>
      </c>
      <c r="BB618">
        <v>1010</v>
      </c>
      <c r="BC618" t="s">
        <v>43</v>
      </c>
      <c r="BD618" t="s">
        <v>44</v>
      </c>
      <c r="BF618" s="5">
        <v>43079.259212962999</v>
      </c>
      <c r="BG618" s="7" t="s">
        <v>17</v>
      </c>
      <c r="BI618">
        <v>6</v>
      </c>
      <c r="BJ618">
        <v>81866</v>
      </c>
      <c r="BK618">
        <v>132264</v>
      </c>
      <c r="BL618" t="s">
        <v>4104</v>
      </c>
      <c r="BX618">
        <v>532071</v>
      </c>
    </row>
    <row r="619" spans="1:76" x14ac:dyDescent="0.25">
      <c r="A619">
        <v>533059</v>
      </c>
      <c r="B619">
        <v>238292</v>
      </c>
      <c r="F619" t="s">
        <v>0</v>
      </c>
      <c r="G619" t="s">
        <v>19</v>
      </c>
      <c r="H619" t="s">
        <v>4179</v>
      </c>
      <c r="I619" t="s">
        <v>3</v>
      </c>
      <c r="K619">
        <v>1</v>
      </c>
      <c r="L619" t="s">
        <v>4</v>
      </c>
      <c r="M619">
        <v>101980</v>
      </c>
      <c r="N619" t="s">
        <v>5</v>
      </c>
      <c r="O619" t="s">
        <v>5</v>
      </c>
      <c r="U619" t="s">
        <v>4180</v>
      </c>
      <c r="V619" s="1">
        <v>1</v>
      </c>
      <c r="W619" t="s">
        <v>3215</v>
      </c>
      <c r="X619" t="s">
        <v>4172</v>
      </c>
      <c r="Y619" s="2" t="s">
        <v>3217</v>
      </c>
      <c r="Z619" s="3">
        <v>19</v>
      </c>
      <c r="AA619" s="4">
        <v>1943</v>
      </c>
      <c r="AB619" t="s">
        <v>4172</v>
      </c>
      <c r="AC619" t="s">
        <v>4181</v>
      </c>
      <c r="AD619">
        <v>2008</v>
      </c>
      <c r="AE619">
        <v>6</v>
      </c>
      <c r="AF619">
        <v>30</v>
      </c>
      <c r="AG619" t="s">
        <v>1295</v>
      </c>
      <c r="AJ619" t="s">
        <v>5</v>
      </c>
      <c r="AK619" t="s">
        <v>11</v>
      </c>
      <c r="AL619">
        <v>770655</v>
      </c>
      <c r="AM619">
        <v>7772573</v>
      </c>
      <c r="AN619" s="4">
        <v>771000</v>
      </c>
      <c r="AO619" s="4">
        <v>7773000</v>
      </c>
      <c r="AP619">
        <v>5</v>
      </c>
      <c r="AR619">
        <v>66</v>
      </c>
      <c r="AS619" t="s">
        <v>4182</v>
      </c>
      <c r="AU619">
        <v>101980</v>
      </c>
      <c r="AW619" s="6" t="s">
        <v>12</v>
      </c>
      <c r="AX619">
        <v>1</v>
      </c>
      <c r="AY619" t="s">
        <v>13</v>
      </c>
      <c r="AZ619" t="s">
        <v>4183</v>
      </c>
      <c r="BA619" t="s">
        <v>4184</v>
      </c>
      <c r="BB619">
        <v>66</v>
      </c>
      <c r="BC619" t="s">
        <v>29</v>
      </c>
      <c r="BD619" t="s">
        <v>4185</v>
      </c>
      <c r="BF619" s="5">
        <v>41662</v>
      </c>
      <c r="BG619" s="7" t="s">
        <v>17</v>
      </c>
      <c r="BI619">
        <v>4</v>
      </c>
      <c r="BJ619">
        <v>409017</v>
      </c>
      <c r="BK619">
        <v>132275</v>
      </c>
      <c r="BL619" t="s">
        <v>4186</v>
      </c>
      <c r="BX619">
        <v>533059</v>
      </c>
    </row>
    <row r="620" spans="1:76" x14ac:dyDescent="0.25">
      <c r="A620">
        <v>533058</v>
      </c>
      <c r="B620">
        <v>312721</v>
      </c>
      <c r="F620" t="s">
        <v>0</v>
      </c>
      <c r="G620" t="s">
        <v>19</v>
      </c>
      <c r="H620" t="s">
        <v>4187</v>
      </c>
      <c r="I620" s="8" t="str">
        <f>HYPERLINK(AT620,"Hb")</f>
        <v>Hb</v>
      </c>
      <c r="K620">
        <v>1</v>
      </c>
      <c r="L620" t="s">
        <v>4</v>
      </c>
      <c r="M620">
        <v>101980</v>
      </c>
      <c r="N620" t="s">
        <v>5</v>
      </c>
      <c r="O620" t="s">
        <v>5</v>
      </c>
      <c r="U620" t="s">
        <v>4180</v>
      </c>
      <c r="V620" s="1">
        <v>1</v>
      </c>
      <c r="W620" t="s">
        <v>3215</v>
      </c>
      <c r="X620" t="s">
        <v>4172</v>
      </c>
      <c r="Y620" s="2" t="s">
        <v>3217</v>
      </c>
      <c r="Z620" s="3">
        <v>19</v>
      </c>
      <c r="AA620" s="4">
        <v>1943</v>
      </c>
      <c r="AB620" t="s">
        <v>4172</v>
      </c>
      <c r="AC620" t="s">
        <v>4188</v>
      </c>
      <c r="AD620">
        <v>2008</v>
      </c>
      <c r="AE620">
        <v>7</v>
      </c>
      <c r="AF620">
        <v>16</v>
      </c>
      <c r="AG620" t="s">
        <v>573</v>
      </c>
      <c r="AH620" t="s">
        <v>573</v>
      </c>
      <c r="AJ620" t="s">
        <v>5</v>
      </c>
      <c r="AK620" t="s">
        <v>11</v>
      </c>
      <c r="AL620">
        <v>770648</v>
      </c>
      <c r="AM620">
        <v>7772428</v>
      </c>
      <c r="AN620" s="4">
        <v>771000</v>
      </c>
      <c r="AO620" s="4">
        <v>7773000</v>
      </c>
      <c r="AP620">
        <v>1</v>
      </c>
      <c r="AR620">
        <v>8</v>
      </c>
      <c r="AS620" t="s">
        <v>25</v>
      </c>
      <c r="AT620" t="s">
        <v>4189</v>
      </c>
      <c r="AU620">
        <v>101980</v>
      </c>
      <c r="AW620" s="6" t="s">
        <v>12</v>
      </c>
      <c r="AX620">
        <v>1</v>
      </c>
      <c r="AY620" t="s">
        <v>13</v>
      </c>
      <c r="AZ620" t="s">
        <v>4190</v>
      </c>
      <c r="BA620" t="s">
        <v>4191</v>
      </c>
      <c r="BB620">
        <v>8</v>
      </c>
      <c r="BC620" t="s">
        <v>29</v>
      </c>
      <c r="BD620" t="s">
        <v>30</v>
      </c>
      <c r="BE620">
        <v>1</v>
      </c>
      <c r="BF620" s="5">
        <v>40686</v>
      </c>
      <c r="BG620" s="7" t="s">
        <v>17</v>
      </c>
      <c r="BI620">
        <v>3</v>
      </c>
      <c r="BJ620">
        <v>484828</v>
      </c>
      <c r="BK620">
        <v>132276</v>
      </c>
      <c r="BL620" t="s">
        <v>4192</v>
      </c>
      <c r="BN620" t="s">
        <v>4193</v>
      </c>
      <c r="BX620">
        <v>533058</v>
      </c>
    </row>
    <row r="621" spans="1:76" x14ac:dyDescent="0.25">
      <c r="A621">
        <v>533214</v>
      </c>
      <c r="B621">
        <v>96918</v>
      </c>
      <c r="F621" t="s">
        <v>0</v>
      </c>
      <c r="G621" t="s">
        <v>33</v>
      </c>
      <c r="H621" t="s">
        <v>4216</v>
      </c>
      <c r="I621" s="8" t="str">
        <f>HYPERLINK(AT621,"Foto")</f>
        <v>Foto</v>
      </c>
      <c r="K621">
        <v>1</v>
      </c>
      <c r="L621" t="s">
        <v>4</v>
      </c>
      <c r="M621">
        <v>101980</v>
      </c>
      <c r="N621" t="s">
        <v>5</v>
      </c>
      <c r="O621" t="s">
        <v>5</v>
      </c>
      <c r="R621" t="s">
        <v>553</v>
      </c>
      <c r="U621" t="s">
        <v>4217</v>
      </c>
      <c r="V621" s="1">
        <v>1</v>
      </c>
      <c r="W621" t="s">
        <v>3215</v>
      </c>
      <c r="X621" t="s">
        <v>4218</v>
      </c>
      <c r="Y621" s="2" t="s">
        <v>4209</v>
      </c>
      <c r="Z621" s="3">
        <v>20</v>
      </c>
      <c r="AA621" s="4">
        <v>2012</v>
      </c>
      <c r="AB621" s="4" t="s">
        <v>4218</v>
      </c>
      <c r="AC621" t="s">
        <v>4219</v>
      </c>
      <c r="AD621">
        <v>2015</v>
      </c>
      <c r="AE621">
        <v>7</v>
      </c>
      <c r="AF621">
        <v>17</v>
      </c>
      <c r="AG621" t="s">
        <v>3433</v>
      </c>
      <c r="AH621" t="s">
        <v>4220</v>
      </c>
      <c r="AJ621" t="s">
        <v>5</v>
      </c>
      <c r="AK621" t="s">
        <v>11</v>
      </c>
      <c r="AL621">
        <v>801450</v>
      </c>
      <c r="AM621">
        <v>7822270</v>
      </c>
      <c r="AN621" s="4">
        <v>801000</v>
      </c>
      <c r="AO621" s="4">
        <v>7823000</v>
      </c>
      <c r="AP621">
        <v>200</v>
      </c>
      <c r="AR621">
        <v>1010</v>
      </c>
      <c r="AS621" t="s">
        <v>4221</v>
      </c>
      <c r="AT621" s="5" t="s">
        <v>4222</v>
      </c>
      <c r="AU621">
        <v>101980</v>
      </c>
      <c r="AW621" s="6" t="s">
        <v>12</v>
      </c>
      <c r="AX621">
        <v>1</v>
      </c>
      <c r="AY621" t="s">
        <v>13</v>
      </c>
      <c r="AZ621" t="s">
        <v>4223</v>
      </c>
      <c r="BA621" t="s">
        <v>4224</v>
      </c>
      <c r="BB621">
        <v>1010</v>
      </c>
      <c r="BC621" t="s">
        <v>43</v>
      </c>
      <c r="BD621" t="s">
        <v>44</v>
      </c>
      <c r="BE621">
        <v>1</v>
      </c>
      <c r="BF621" s="5">
        <v>43771.645902777796</v>
      </c>
      <c r="BG621" s="7" t="s">
        <v>17</v>
      </c>
      <c r="BI621">
        <v>6</v>
      </c>
      <c r="BJ621">
        <v>84155</v>
      </c>
      <c r="BK621">
        <v>132277</v>
      </c>
      <c r="BL621" t="s">
        <v>4225</v>
      </c>
      <c r="BX621">
        <v>533214</v>
      </c>
    </row>
    <row r="622" spans="1:76" x14ac:dyDescent="0.25">
      <c r="A622">
        <v>533208</v>
      </c>
      <c r="B622">
        <v>156212</v>
      </c>
      <c r="F622" t="s">
        <v>0</v>
      </c>
      <c r="G622" t="s">
        <v>586</v>
      </c>
      <c r="H622" t="s">
        <v>4232</v>
      </c>
      <c r="I622" t="s">
        <v>126</v>
      </c>
      <c r="K622">
        <v>1</v>
      </c>
      <c r="L622" t="s">
        <v>4</v>
      </c>
      <c r="M622">
        <v>101980</v>
      </c>
      <c r="N622" t="s">
        <v>5</v>
      </c>
      <c r="O622" t="s">
        <v>5</v>
      </c>
      <c r="U622" t="s">
        <v>4217</v>
      </c>
      <c r="V622" s="1">
        <v>1</v>
      </c>
      <c r="W622" t="s">
        <v>3215</v>
      </c>
      <c r="X622" t="s">
        <v>4218</v>
      </c>
      <c r="Y622" s="2" t="s">
        <v>4209</v>
      </c>
      <c r="Z622" s="3">
        <v>20</v>
      </c>
      <c r="AA622" s="4">
        <v>2012</v>
      </c>
      <c r="AB622" s="4" t="s">
        <v>4218</v>
      </c>
      <c r="AC622" t="s">
        <v>4233</v>
      </c>
      <c r="AD622">
        <v>2015</v>
      </c>
      <c r="AE622">
        <v>7</v>
      </c>
      <c r="AF622">
        <v>17</v>
      </c>
      <c r="AG622" t="s">
        <v>3359</v>
      </c>
      <c r="AJ622" t="s">
        <v>5</v>
      </c>
      <c r="AK622" t="s">
        <v>11</v>
      </c>
      <c r="AL622">
        <v>801419</v>
      </c>
      <c r="AM622">
        <v>7822222</v>
      </c>
      <c r="AN622" s="4">
        <v>801000</v>
      </c>
      <c r="AO622" s="4">
        <v>7823000</v>
      </c>
      <c r="AP622">
        <v>1</v>
      </c>
      <c r="AR622">
        <v>117</v>
      </c>
      <c r="AT622" s="5"/>
      <c r="AU622">
        <v>101980</v>
      </c>
      <c r="AW622" s="6" t="s">
        <v>12</v>
      </c>
      <c r="AX622">
        <v>1</v>
      </c>
      <c r="AY622" t="s">
        <v>13</v>
      </c>
      <c r="AZ622" t="s">
        <v>4234</v>
      </c>
      <c r="BA622" t="s">
        <v>4235</v>
      </c>
      <c r="BB622">
        <v>117</v>
      </c>
      <c r="BC622" t="s">
        <v>594</v>
      </c>
      <c r="BD622" t="s">
        <v>595</v>
      </c>
      <c r="BF622" s="5">
        <v>42235</v>
      </c>
      <c r="BG622" s="7" t="s">
        <v>17</v>
      </c>
      <c r="BI622">
        <v>5</v>
      </c>
      <c r="BJ622">
        <v>305782</v>
      </c>
      <c r="BK622">
        <v>132278</v>
      </c>
      <c r="BL622" t="s">
        <v>4236</v>
      </c>
      <c r="BN622" t="s">
        <v>4237</v>
      </c>
      <c r="BX622">
        <v>533208</v>
      </c>
    </row>
    <row r="623" spans="1:76" x14ac:dyDescent="0.25">
      <c r="A623">
        <v>534390</v>
      </c>
      <c r="B623">
        <v>299058</v>
      </c>
      <c r="F623" t="s">
        <v>0</v>
      </c>
      <c r="G623" t="s">
        <v>19</v>
      </c>
      <c r="H623" t="s">
        <v>4321</v>
      </c>
      <c r="I623" s="8" t="str">
        <f>HYPERLINK(AT623,"Hb")</f>
        <v>Hb</v>
      </c>
      <c r="K623">
        <v>1</v>
      </c>
      <c r="L623" t="s">
        <v>4</v>
      </c>
      <c r="M623">
        <v>101980</v>
      </c>
      <c r="N623" t="s">
        <v>5</v>
      </c>
      <c r="O623" t="s">
        <v>5</v>
      </c>
      <c r="U623" t="s">
        <v>4322</v>
      </c>
      <c r="V623" s="1">
        <v>1</v>
      </c>
      <c r="W623" t="s">
        <v>3215</v>
      </c>
      <c r="X623" t="s">
        <v>4306</v>
      </c>
      <c r="Y623" s="2" t="s">
        <v>4209</v>
      </c>
      <c r="Z623" s="3">
        <v>20</v>
      </c>
      <c r="AA623" s="4">
        <v>2023</v>
      </c>
      <c r="AB623" s="4" t="s">
        <v>4306</v>
      </c>
      <c r="AC623" t="s">
        <v>4323</v>
      </c>
      <c r="AD623">
        <v>2010</v>
      </c>
      <c r="AE623">
        <v>7</v>
      </c>
      <c r="AF623">
        <v>6</v>
      </c>
      <c r="AG623" t="s">
        <v>4324</v>
      </c>
      <c r="AH623" t="s">
        <v>4324</v>
      </c>
      <c r="AJ623" t="s">
        <v>5</v>
      </c>
      <c r="AK623" t="s">
        <v>11</v>
      </c>
      <c r="AL623">
        <v>976741</v>
      </c>
      <c r="AM623">
        <v>7936206</v>
      </c>
      <c r="AN623" s="4">
        <v>977000</v>
      </c>
      <c r="AO623" s="4">
        <v>7937000</v>
      </c>
      <c r="AP623">
        <v>71</v>
      </c>
      <c r="AR623">
        <v>8</v>
      </c>
      <c r="AS623" t="s">
        <v>25</v>
      </c>
      <c r="AT623" t="s">
        <v>4325</v>
      </c>
      <c r="AU623">
        <v>101980</v>
      </c>
      <c r="AW623" s="6" t="s">
        <v>12</v>
      </c>
      <c r="AX623">
        <v>1</v>
      </c>
      <c r="AY623" t="s">
        <v>13</v>
      </c>
      <c r="AZ623" t="s">
        <v>4326</v>
      </c>
      <c r="BA623" t="s">
        <v>4327</v>
      </c>
      <c r="BB623">
        <v>8</v>
      </c>
      <c r="BC623" t="s">
        <v>29</v>
      </c>
      <c r="BD623" t="s">
        <v>30</v>
      </c>
      <c r="BE623">
        <v>1</v>
      </c>
      <c r="BF623" s="5">
        <v>40454</v>
      </c>
      <c r="BG623" s="7" t="s">
        <v>17</v>
      </c>
      <c r="BI623">
        <v>3</v>
      </c>
      <c r="BJ623">
        <v>472280</v>
      </c>
      <c r="BK623">
        <v>132280</v>
      </c>
      <c r="BL623" t="s">
        <v>4328</v>
      </c>
      <c r="BN623" t="s">
        <v>4329</v>
      </c>
      <c r="BX623">
        <v>534390</v>
      </c>
    </row>
  </sheetData>
  <sortState xmlns:xlrd2="http://schemas.microsoft.com/office/spreadsheetml/2017/richdata2" ref="A2:BX355">
    <sortCondition ref="AA2:AA35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8A25-164D-48F5-81B3-3C092F9A9A3B}">
  <dimension ref="D2:I356"/>
  <sheetViews>
    <sheetView workbookViewId="0">
      <selection activeCell="F22" sqref="F22"/>
    </sheetView>
  </sheetViews>
  <sheetFormatPr defaultRowHeight="15" x14ac:dyDescent="0.25"/>
  <cols>
    <col min="4" max="4" width="15.140625" customWidth="1"/>
    <col min="5" max="5" width="6.7109375" customWidth="1"/>
    <col min="6" max="7" width="15.140625" customWidth="1"/>
  </cols>
  <sheetData>
    <row r="2" spans="5:6" x14ac:dyDescent="0.25">
      <c r="E2" s="2"/>
      <c r="F2" s="4"/>
    </row>
    <row r="3" spans="5:6" x14ac:dyDescent="0.25">
      <c r="E3" s="2"/>
      <c r="F3" s="4"/>
    </row>
    <row r="4" spans="5:6" x14ac:dyDescent="0.25">
      <c r="E4" s="2"/>
      <c r="F4" s="4"/>
    </row>
    <row r="5" spans="5:6" x14ac:dyDescent="0.25">
      <c r="E5" s="2"/>
      <c r="F5" s="4"/>
    </row>
    <row r="6" spans="5:6" x14ac:dyDescent="0.25">
      <c r="F6" s="4"/>
    </row>
    <row r="7" spans="5:6" x14ac:dyDescent="0.25">
      <c r="E7" s="2"/>
      <c r="F7" s="4"/>
    </row>
    <row r="8" spans="5:6" x14ac:dyDescent="0.25">
      <c r="F8" s="4"/>
    </row>
    <row r="9" spans="5:6" x14ac:dyDescent="0.25">
      <c r="F9" s="4"/>
    </row>
    <row r="10" spans="5:6" x14ac:dyDescent="0.25">
      <c r="F10" s="4"/>
    </row>
    <row r="11" spans="5:6" x14ac:dyDescent="0.25">
      <c r="F11" s="4"/>
    </row>
    <row r="12" spans="5:6" x14ac:dyDescent="0.25">
      <c r="F12" s="4"/>
    </row>
    <row r="13" spans="5:6" x14ac:dyDescent="0.25">
      <c r="F13" s="4"/>
    </row>
    <row r="14" spans="5:6" x14ac:dyDescent="0.25">
      <c r="F14" s="4"/>
    </row>
    <row r="15" spans="5:6" x14ac:dyDescent="0.25">
      <c r="F15" s="4"/>
    </row>
    <row r="16" spans="5:6" x14ac:dyDescent="0.25">
      <c r="F16" s="4"/>
    </row>
    <row r="17" spans="5:6" x14ac:dyDescent="0.25">
      <c r="F17" s="4"/>
    </row>
    <row r="18" spans="5:6" x14ac:dyDescent="0.25">
      <c r="F18" s="4"/>
    </row>
    <row r="19" spans="5:6" x14ac:dyDescent="0.25">
      <c r="F19" s="4"/>
    </row>
    <row r="20" spans="5:6" x14ac:dyDescent="0.25">
      <c r="F20" s="4"/>
    </row>
    <row r="21" spans="5:6" x14ac:dyDescent="0.25">
      <c r="F21" s="4"/>
    </row>
    <row r="22" spans="5:6" x14ac:dyDescent="0.25">
      <c r="F22" s="4"/>
    </row>
    <row r="23" spans="5:6" x14ac:dyDescent="0.25">
      <c r="F23" s="4"/>
    </row>
    <row r="24" spans="5:6" x14ac:dyDescent="0.25">
      <c r="F24" s="4"/>
    </row>
    <row r="25" spans="5:6" x14ac:dyDescent="0.25">
      <c r="F25" s="4"/>
    </row>
    <row r="26" spans="5:6" x14ac:dyDescent="0.25">
      <c r="F26" s="4"/>
    </row>
    <row r="27" spans="5:6" x14ac:dyDescent="0.25">
      <c r="F27" s="4"/>
    </row>
    <row r="28" spans="5:6" x14ac:dyDescent="0.25">
      <c r="F28" s="4"/>
    </row>
    <row r="29" spans="5:6" x14ac:dyDescent="0.25">
      <c r="F29" s="4"/>
    </row>
    <row r="30" spans="5:6" x14ac:dyDescent="0.25">
      <c r="F30" s="4"/>
    </row>
    <row r="31" spans="5:6" x14ac:dyDescent="0.25">
      <c r="E31" s="2"/>
      <c r="F31" s="4"/>
    </row>
    <row r="32" spans="5:6" x14ac:dyDescent="0.25">
      <c r="F32" s="4"/>
    </row>
    <row r="33" spans="5:6" x14ac:dyDescent="0.25">
      <c r="F33" s="4"/>
    </row>
    <row r="34" spans="5:6" x14ac:dyDescent="0.25">
      <c r="F34" s="4"/>
    </row>
    <row r="35" spans="5:6" x14ac:dyDescent="0.25">
      <c r="F35" s="4"/>
    </row>
    <row r="36" spans="5:6" x14ac:dyDescent="0.25">
      <c r="F36" s="4"/>
    </row>
    <row r="37" spans="5:6" x14ac:dyDescent="0.25">
      <c r="F37" s="4"/>
    </row>
    <row r="38" spans="5:6" x14ac:dyDescent="0.25">
      <c r="F38" s="4"/>
    </row>
    <row r="39" spans="5:6" x14ac:dyDescent="0.25">
      <c r="F39" s="4"/>
    </row>
    <row r="40" spans="5:6" x14ac:dyDescent="0.25">
      <c r="F40" s="4"/>
    </row>
    <row r="41" spans="5:6" x14ac:dyDescent="0.25">
      <c r="F41" s="4"/>
    </row>
    <row r="42" spans="5:6" x14ac:dyDescent="0.25">
      <c r="F42" s="4"/>
    </row>
    <row r="43" spans="5:6" x14ac:dyDescent="0.25">
      <c r="F43" s="4"/>
    </row>
    <row r="44" spans="5:6" x14ac:dyDescent="0.25">
      <c r="E44" s="2"/>
      <c r="F44" s="4"/>
    </row>
    <row r="45" spans="5:6" x14ac:dyDescent="0.25">
      <c r="E45" s="2"/>
      <c r="F45" s="4"/>
    </row>
    <row r="46" spans="5:6" x14ac:dyDescent="0.25">
      <c r="E46" s="2"/>
      <c r="F46" s="4"/>
    </row>
    <row r="47" spans="5:6" x14ac:dyDescent="0.25">
      <c r="E47" s="2"/>
      <c r="F47" s="4"/>
    </row>
    <row r="48" spans="5:6" x14ac:dyDescent="0.25">
      <c r="E48" s="2"/>
      <c r="F48" s="4"/>
    </row>
    <row r="49" spans="5:6" x14ac:dyDescent="0.25">
      <c r="E49" s="2"/>
      <c r="F49" s="4"/>
    </row>
    <row r="50" spans="5:6" x14ac:dyDescent="0.25">
      <c r="E50" s="2"/>
      <c r="F50" s="4"/>
    </row>
    <row r="51" spans="5:6" x14ac:dyDescent="0.25">
      <c r="E51" s="2"/>
      <c r="F51" s="4"/>
    </row>
    <row r="52" spans="5:6" x14ac:dyDescent="0.25">
      <c r="E52" s="2"/>
      <c r="F52" s="4"/>
    </row>
    <row r="53" spans="5:6" x14ac:dyDescent="0.25">
      <c r="E53" s="2"/>
      <c r="F53" s="4"/>
    </row>
    <row r="54" spans="5:6" x14ac:dyDescent="0.25">
      <c r="E54" s="2"/>
      <c r="F54" s="4"/>
    </row>
    <row r="55" spans="5:6" x14ac:dyDescent="0.25">
      <c r="E55" s="2"/>
      <c r="F55" s="4"/>
    </row>
    <row r="56" spans="5:6" x14ac:dyDescent="0.25">
      <c r="E56" s="2"/>
      <c r="F56" s="4"/>
    </row>
    <row r="57" spans="5:6" x14ac:dyDescent="0.25">
      <c r="E57" s="2"/>
      <c r="F57" s="4"/>
    </row>
    <row r="58" spans="5:6" x14ac:dyDescent="0.25">
      <c r="F58" s="4"/>
    </row>
    <row r="59" spans="5:6" x14ac:dyDescent="0.25">
      <c r="F59" s="4"/>
    </row>
    <row r="60" spans="5:6" x14ac:dyDescent="0.25">
      <c r="F60" s="4"/>
    </row>
    <row r="61" spans="5:6" x14ac:dyDescent="0.25">
      <c r="F61" s="4"/>
    </row>
    <row r="62" spans="5:6" x14ac:dyDescent="0.25">
      <c r="F62" s="4"/>
    </row>
    <row r="63" spans="5:6" x14ac:dyDescent="0.25">
      <c r="F63" s="4"/>
    </row>
    <row r="64" spans="5:6" x14ac:dyDescent="0.25">
      <c r="F64" s="4"/>
    </row>
    <row r="65" spans="5:6" x14ac:dyDescent="0.25">
      <c r="F65" s="4"/>
    </row>
    <row r="66" spans="5:6" x14ac:dyDescent="0.25">
      <c r="E66" s="2"/>
      <c r="F66" s="4"/>
    </row>
    <row r="67" spans="5:6" x14ac:dyDescent="0.25">
      <c r="F67" s="4"/>
    </row>
    <row r="68" spans="5:6" x14ac:dyDescent="0.25">
      <c r="F68" s="4"/>
    </row>
    <row r="69" spans="5:6" x14ac:dyDescent="0.25">
      <c r="F69" s="4"/>
    </row>
    <row r="70" spans="5:6" x14ac:dyDescent="0.25">
      <c r="F70" s="4"/>
    </row>
    <row r="71" spans="5:6" x14ac:dyDescent="0.25">
      <c r="F71" s="4"/>
    </row>
    <row r="72" spans="5:6" x14ac:dyDescent="0.25">
      <c r="F72" s="4"/>
    </row>
    <row r="73" spans="5:6" x14ac:dyDescent="0.25">
      <c r="F73" s="4"/>
    </row>
    <row r="74" spans="5:6" x14ac:dyDescent="0.25">
      <c r="F74" s="4"/>
    </row>
    <row r="75" spans="5:6" x14ac:dyDescent="0.25">
      <c r="F75" s="4"/>
    </row>
    <row r="76" spans="5:6" x14ac:dyDescent="0.25">
      <c r="F76" s="4"/>
    </row>
    <row r="77" spans="5:6" x14ac:dyDescent="0.25">
      <c r="F77" s="4"/>
    </row>
    <row r="78" spans="5:6" x14ac:dyDescent="0.25">
      <c r="E78" s="2"/>
      <c r="F78" s="4"/>
    </row>
    <row r="79" spans="5:6" x14ac:dyDescent="0.25">
      <c r="E79" s="2"/>
      <c r="F79" s="4"/>
    </row>
    <row r="80" spans="5:6" x14ac:dyDescent="0.25">
      <c r="E80" s="2"/>
      <c r="F80" s="4"/>
    </row>
    <row r="81" spans="5:6" x14ac:dyDescent="0.25">
      <c r="E81" s="2"/>
      <c r="F81" s="4"/>
    </row>
    <row r="82" spans="5:6" x14ac:dyDescent="0.25">
      <c r="E82" s="2"/>
      <c r="F82" s="4"/>
    </row>
    <row r="83" spans="5:6" x14ac:dyDescent="0.25">
      <c r="E83" s="2"/>
      <c r="F83" s="4"/>
    </row>
    <row r="84" spans="5:6" x14ac:dyDescent="0.25">
      <c r="E84" s="2"/>
      <c r="F84" s="4"/>
    </row>
    <row r="85" spans="5:6" x14ac:dyDescent="0.25">
      <c r="E85" s="2"/>
      <c r="F85" s="4"/>
    </row>
    <row r="86" spans="5:6" x14ac:dyDescent="0.25">
      <c r="E86" s="2"/>
      <c r="F86" s="4"/>
    </row>
    <row r="87" spans="5:6" x14ac:dyDescent="0.25">
      <c r="E87" s="2"/>
      <c r="F87" s="4"/>
    </row>
    <row r="88" spans="5:6" x14ac:dyDescent="0.25">
      <c r="E88" s="2"/>
      <c r="F88" s="4"/>
    </row>
    <row r="89" spans="5:6" x14ac:dyDescent="0.25">
      <c r="E89" s="2"/>
      <c r="F89" s="4"/>
    </row>
    <row r="90" spans="5:6" x14ac:dyDescent="0.25">
      <c r="E90" s="2"/>
      <c r="F90" s="4"/>
    </row>
    <row r="91" spans="5:6" x14ac:dyDescent="0.25">
      <c r="E91" s="2"/>
      <c r="F91" s="4"/>
    </row>
    <row r="92" spans="5:6" x14ac:dyDescent="0.25">
      <c r="E92" s="2"/>
      <c r="F92" s="4"/>
    </row>
    <row r="93" spans="5:6" x14ac:dyDescent="0.25">
      <c r="E93" s="2"/>
      <c r="F93" s="4"/>
    </row>
    <row r="94" spans="5:6" x14ac:dyDescent="0.25">
      <c r="E94" s="2"/>
      <c r="F94" s="4"/>
    </row>
    <row r="95" spans="5:6" x14ac:dyDescent="0.25">
      <c r="E95" s="2"/>
      <c r="F95" s="4"/>
    </row>
    <row r="96" spans="5:6" x14ac:dyDescent="0.25">
      <c r="F96" s="4"/>
    </row>
    <row r="97" spans="4:9" x14ac:dyDescent="0.25">
      <c r="E97" s="2"/>
      <c r="F97" s="4"/>
    </row>
    <row r="98" spans="4:9" x14ac:dyDescent="0.25">
      <c r="E98" s="2"/>
      <c r="F98" s="4"/>
    </row>
    <row r="99" spans="4:9" x14ac:dyDescent="0.25">
      <c r="E99" s="2"/>
      <c r="F99" s="4"/>
    </row>
    <row r="100" spans="4:9" x14ac:dyDescent="0.25">
      <c r="D100" s="4"/>
      <c r="F100" s="4"/>
      <c r="H100" s="4"/>
      <c r="I100" s="4"/>
    </row>
    <row r="101" spans="4:9" x14ac:dyDescent="0.25">
      <c r="E101" s="2"/>
      <c r="F101" s="4"/>
    </row>
    <row r="102" spans="4:9" x14ac:dyDescent="0.25">
      <c r="E102" s="2"/>
      <c r="F102" s="4"/>
    </row>
    <row r="103" spans="4:9" x14ac:dyDescent="0.25">
      <c r="E103" s="2"/>
      <c r="F103" s="4"/>
    </row>
    <row r="104" spans="4:9" x14ac:dyDescent="0.25">
      <c r="F104" s="4"/>
      <c r="H104" s="4"/>
      <c r="I104" s="4"/>
    </row>
    <row r="105" spans="4:9" x14ac:dyDescent="0.25">
      <c r="E105" s="2"/>
      <c r="F105" s="4"/>
    </row>
    <row r="106" spans="4:9" x14ac:dyDescent="0.25">
      <c r="E106" s="2"/>
      <c r="F106" s="4"/>
    </row>
    <row r="107" spans="4:9" x14ac:dyDescent="0.25">
      <c r="E107" s="2"/>
      <c r="F107" s="4"/>
    </row>
    <row r="108" spans="4:9" x14ac:dyDescent="0.25">
      <c r="E108" s="2"/>
      <c r="F108" s="4"/>
    </row>
    <row r="109" spans="4:9" x14ac:dyDescent="0.25">
      <c r="E109" s="2"/>
      <c r="F109" s="4"/>
    </row>
    <row r="110" spans="4:9" x14ac:dyDescent="0.25">
      <c r="E110" s="2"/>
      <c r="F110" s="4"/>
    </row>
    <row r="111" spans="4:9" x14ac:dyDescent="0.25">
      <c r="F111" s="4"/>
    </row>
    <row r="112" spans="4:9" x14ac:dyDescent="0.25">
      <c r="F112" s="4"/>
    </row>
    <row r="113" spans="5:6" x14ac:dyDescent="0.25">
      <c r="F113" s="4"/>
    </row>
    <row r="114" spans="5:6" x14ac:dyDescent="0.25">
      <c r="F114" s="4"/>
    </row>
    <row r="115" spans="5:6" x14ac:dyDescent="0.25">
      <c r="F115" s="4"/>
    </row>
    <row r="116" spans="5:6" x14ac:dyDescent="0.25">
      <c r="F116" s="4"/>
    </row>
    <row r="117" spans="5:6" x14ac:dyDescent="0.25">
      <c r="E117" s="2"/>
      <c r="F117" s="4"/>
    </row>
    <row r="118" spans="5:6" x14ac:dyDescent="0.25">
      <c r="E118" s="2"/>
      <c r="F118" s="4"/>
    </row>
    <row r="119" spans="5:6" x14ac:dyDescent="0.25">
      <c r="E119" s="2"/>
      <c r="F119" s="4"/>
    </row>
    <row r="120" spans="5:6" x14ac:dyDescent="0.25">
      <c r="E120" s="2"/>
      <c r="F120" s="4"/>
    </row>
    <row r="121" spans="5:6" x14ac:dyDescent="0.25">
      <c r="F121" s="4"/>
    </row>
    <row r="122" spans="5:6" x14ac:dyDescent="0.25">
      <c r="F122" s="4"/>
    </row>
    <row r="123" spans="5:6" x14ac:dyDescent="0.25">
      <c r="F123" s="4"/>
    </row>
    <row r="124" spans="5:6" x14ac:dyDescent="0.25">
      <c r="F124" s="4"/>
    </row>
    <row r="125" spans="5:6" x14ac:dyDescent="0.25">
      <c r="F125" s="4"/>
    </row>
    <row r="126" spans="5:6" x14ac:dyDescent="0.25">
      <c r="E126" s="2"/>
      <c r="F126" s="4"/>
    </row>
    <row r="127" spans="5:6" x14ac:dyDescent="0.25">
      <c r="E127" s="2"/>
      <c r="F127" s="4"/>
    </row>
    <row r="128" spans="5:6" x14ac:dyDescent="0.25">
      <c r="E128" s="2"/>
      <c r="F128" s="4"/>
    </row>
    <row r="129" spans="4:9" x14ac:dyDescent="0.25">
      <c r="D129" s="4"/>
      <c r="F129" s="4"/>
      <c r="H129" s="4"/>
      <c r="I129" s="4"/>
    </row>
    <row r="130" spans="4:9" x14ac:dyDescent="0.25">
      <c r="F130" s="4"/>
      <c r="H130" s="4"/>
      <c r="I130" s="4"/>
    </row>
    <row r="131" spans="4:9" x14ac:dyDescent="0.25">
      <c r="E131" s="2"/>
      <c r="F131" s="4"/>
    </row>
    <row r="132" spans="4:9" x14ac:dyDescent="0.25">
      <c r="F132" s="4"/>
    </row>
    <row r="133" spans="4:9" x14ac:dyDescent="0.25">
      <c r="E133" s="2"/>
      <c r="F133" s="4"/>
    </row>
    <row r="134" spans="4:9" x14ac:dyDescent="0.25">
      <c r="F134" s="4"/>
    </row>
    <row r="135" spans="4:9" x14ac:dyDescent="0.25">
      <c r="F135" s="4"/>
    </row>
    <row r="136" spans="4:9" x14ac:dyDescent="0.25">
      <c r="F136" s="4"/>
    </row>
    <row r="137" spans="4:9" x14ac:dyDescent="0.25">
      <c r="E137" s="2"/>
      <c r="F137" s="4"/>
    </row>
    <row r="138" spans="4:9" x14ac:dyDescent="0.25">
      <c r="F138" s="4"/>
    </row>
    <row r="139" spans="4:9" x14ac:dyDescent="0.25">
      <c r="F139" s="4"/>
    </row>
    <row r="140" spans="4:9" x14ac:dyDescent="0.25">
      <c r="F140" s="4"/>
    </row>
    <row r="141" spans="4:9" x14ac:dyDescent="0.25">
      <c r="E141" s="2"/>
      <c r="F141" s="4"/>
    </row>
    <row r="142" spans="4:9" x14ac:dyDescent="0.25">
      <c r="F142" s="4"/>
    </row>
    <row r="143" spans="4:9" x14ac:dyDescent="0.25">
      <c r="F143" s="4"/>
    </row>
    <row r="144" spans="4:9" x14ac:dyDescent="0.25">
      <c r="F144" s="4"/>
    </row>
    <row r="145" spans="6:6" x14ac:dyDescent="0.25">
      <c r="F145" s="4"/>
    </row>
    <row r="146" spans="6:6" x14ac:dyDescent="0.25">
      <c r="F146" s="4"/>
    </row>
    <row r="147" spans="6:6" x14ac:dyDescent="0.25">
      <c r="F147" s="4"/>
    </row>
    <row r="148" spans="6:6" x14ac:dyDescent="0.25">
      <c r="F148" s="4"/>
    </row>
    <row r="149" spans="6:6" x14ac:dyDescent="0.25">
      <c r="F149" s="4"/>
    </row>
    <row r="150" spans="6:6" x14ac:dyDescent="0.25">
      <c r="F150" s="4"/>
    </row>
    <row r="151" spans="6:6" x14ac:dyDescent="0.25">
      <c r="F151" s="4"/>
    </row>
    <row r="152" spans="6:6" x14ac:dyDescent="0.25">
      <c r="F152" s="4"/>
    </row>
    <row r="153" spans="6:6" x14ac:dyDescent="0.25">
      <c r="F153" s="4"/>
    </row>
    <row r="154" spans="6:6" x14ac:dyDescent="0.25">
      <c r="F154" s="4"/>
    </row>
    <row r="155" spans="6:6" x14ac:dyDescent="0.25">
      <c r="F155" s="4"/>
    </row>
    <row r="156" spans="6:6" x14ac:dyDescent="0.25">
      <c r="F156" s="4"/>
    </row>
    <row r="157" spans="6:6" x14ac:dyDescent="0.25">
      <c r="F157" s="4"/>
    </row>
    <row r="158" spans="6:6" x14ac:dyDescent="0.25">
      <c r="F158" s="4"/>
    </row>
    <row r="159" spans="6:6" x14ac:dyDescent="0.25">
      <c r="F159" s="4"/>
    </row>
    <row r="160" spans="6:6" x14ac:dyDescent="0.25">
      <c r="F160" s="4"/>
    </row>
    <row r="161" spans="6:6" x14ac:dyDescent="0.25">
      <c r="F161" s="4"/>
    </row>
    <row r="162" spans="6:6" x14ac:dyDescent="0.25">
      <c r="F162" s="4"/>
    </row>
    <row r="163" spans="6:6" x14ac:dyDescent="0.25">
      <c r="F163" s="4"/>
    </row>
    <row r="164" spans="6:6" x14ac:dyDescent="0.25">
      <c r="F164" s="4"/>
    </row>
    <row r="165" spans="6:6" x14ac:dyDescent="0.25">
      <c r="F165" s="4"/>
    </row>
    <row r="166" spans="6:6" x14ac:dyDescent="0.25">
      <c r="F166" s="4"/>
    </row>
    <row r="167" spans="6:6" x14ac:dyDescent="0.25">
      <c r="F167" s="4"/>
    </row>
    <row r="168" spans="6:6" x14ac:dyDescent="0.25">
      <c r="F168" s="4"/>
    </row>
    <row r="169" spans="6:6" x14ac:dyDescent="0.25">
      <c r="F169" s="4"/>
    </row>
    <row r="170" spans="6:6" x14ac:dyDescent="0.25">
      <c r="F170" s="4"/>
    </row>
    <row r="171" spans="6:6" x14ac:dyDescent="0.25">
      <c r="F171" s="4"/>
    </row>
    <row r="172" spans="6:6" x14ac:dyDescent="0.25">
      <c r="F172" s="4"/>
    </row>
    <row r="173" spans="6:6" x14ac:dyDescent="0.25">
      <c r="F173" s="4"/>
    </row>
    <row r="174" spans="6:6" x14ac:dyDescent="0.25">
      <c r="F174" s="4"/>
    </row>
    <row r="175" spans="6:6" x14ac:dyDescent="0.25">
      <c r="F175" s="4"/>
    </row>
    <row r="176" spans="6:6" x14ac:dyDescent="0.25">
      <c r="F176" s="4"/>
    </row>
    <row r="177" spans="5:6" x14ac:dyDescent="0.25">
      <c r="F177" s="4"/>
    </row>
    <row r="178" spans="5:6" x14ac:dyDescent="0.25">
      <c r="F178" s="4"/>
    </row>
    <row r="179" spans="5:6" x14ac:dyDescent="0.25">
      <c r="F179" s="4"/>
    </row>
    <row r="180" spans="5:6" x14ac:dyDescent="0.25">
      <c r="F180" s="4"/>
    </row>
    <row r="181" spans="5:6" x14ac:dyDescent="0.25">
      <c r="F181" s="4"/>
    </row>
    <row r="182" spans="5:6" x14ac:dyDescent="0.25">
      <c r="F182" s="4"/>
    </row>
    <row r="183" spans="5:6" x14ac:dyDescent="0.25">
      <c r="F183" s="4"/>
    </row>
    <row r="184" spans="5:6" x14ac:dyDescent="0.25">
      <c r="F184" s="4"/>
    </row>
    <row r="185" spans="5:6" x14ac:dyDescent="0.25">
      <c r="F185" s="4"/>
    </row>
    <row r="186" spans="5:6" x14ac:dyDescent="0.25">
      <c r="F186" s="4"/>
    </row>
    <row r="187" spans="5:6" x14ac:dyDescent="0.25">
      <c r="F187" s="4"/>
    </row>
    <row r="188" spans="5:6" x14ac:dyDescent="0.25">
      <c r="F188" s="4"/>
    </row>
    <row r="189" spans="5:6" x14ac:dyDescent="0.25">
      <c r="F189" s="4"/>
    </row>
    <row r="190" spans="5:6" x14ac:dyDescent="0.25">
      <c r="E190" s="2"/>
      <c r="F190" s="4"/>
    </row>
    <row r="191" spans="5:6" x14ac:dyDescent="0.25">
      <c r="E191" s="2"/>
      <c r="F191" s="4"/>
    </row>
    <row r="192" spans="5:6" x14ac:dyDescent="0.25">
      <c r="E192" s="2"/>
      <c r="F192" s="4"/>
    </row>
    <row r="193" spans="5:6" x14ac:dyDescent="0.25">
      <c r="F193" s="4"/>
    </row>
    <row r="194" spans="5:6" x14ac:dyDescent="0.25">
      <c r="F194" s="4"/>
    </row>
    <row r="195" spans="5:6" x14ac:dyDescent="0.25">
      <c r="F195" s="4"/>
    </row>
    <row r="196" spans="5:6" x14ac:dyDescent="0.25">
      <c r="F196" s="4"/>
    </row>
    <row r="197" spans="5:6" x14ac:dyDescent="0.25">
      <c r="F197" s="4"/>
    </row>
    <row r="198" spans="5:6" x14ac:dyDescent="0.25">
      <c r="F198" s="4"/>
    </row>
    <row r="199" spans="5:6" x14ac:dyDescent="0.25">
      <c r="F199" s="4"/>
    </row>
    <row r="200" spans="5:6" x14ac:dyDescent="0.25">
      <c r="F200" s="4"/>
    </row>
    <row r="201" spans="5:6" x14ac:dyDescent="0.25">
      <c r="E201" s="2"/>
      <c r="F201" s="4"/>
    </row>
    <row r="202" spans="5:6" x14ac:dyDescent="0.25">
      <c r="F202" s="4"/>
    </row>
    <row r="203" spans="5:6" x14ac:dyDescent="0.25">
      <c r="F203" s="4"/>
    </row>
    <row r="204" spans="5:6" x14ac:dyDescent="0.25">
      <c r="F204" s="4"/>
    </row>
    <row r="205" spans="5:6" x14ac:dyDescent="0.25">
      <c r="F205" s="4"/>
    </row>
    <row r="206" spans="5:6" x14ac:dyDescent="0.25">
      <c r="F206" s="4"/>
    </row>
    <row r="207" spans="5:6" x14ac:dyDescent="0.25">
      <c r="F207" s="4"/>
    </row>
    <row r="208" spans="5:6" x14ac:dyDescent="0.25">
      <c r="F208" s="4"/>
    </row>
    <row r="209" spans="5:6" x14ac:dyDescent="0.25">
      <c r="F209" s="4"/>
    </row>
    <row r="210" spans="5:6" x14ac:dyDescent="0.25">
      <c r="F210" s="4"/>
    </row>
    <row r="211" spans="5:6" x14ac:dyDescent="0.25">
      <c r="F211" s="4"/>
    </row>
    <row r="212" spans="5:6" x14ac:dyDescent="0.25">
      <c r="F212" s="4"/>
    </row>
    <row r="213" spans="5:6" x14ac:dyDescent="0.25">
      <c r="F213" s="4"/>
    </row>
    <row r="214" spans="5:6" x14ac:dyDescent="0.25">
      <c r="F214" s="4"/>
    </row>
    <row r="215" spans="5:6" x14ac:dyDescent="0.25">
      <c r="F215" s="4"/>
    </row>
    <row r="216" spans="5:6" x14ac:dyDescent="0.25">
      <c r="E216" s="2"/>
      <c r="F216" s="4"/>
    </row>
    <row r="217" spans="5:6" x14ac:dyDescent="0.25">
      <c r="E217" s="2"/>
      <c r="F217" s="4"/>
    </row>
    <row r="218" spans="5:6" x14ac:dyDescent="0.25">
      <c r="E218" s="2"/>
      <c r="F218" s="4"/>
    </row>
    <row r="219" spans="5:6" x14ac:dyDescent="0.25">
      <c r="E219" s="2"/>
      <c r="F219" s="4"/>
    </row>
    <row r="220" spans="5:6" x14ac:dyDescent="0.25">
      <c r="E220" s="2"/>
      <c r="F220" s="4"/>
    </row>
    <row r="221" spans="5:6" x14ac:dyDescent="0.25">
      <c r="E221" s="2"/>
      <c r="F221" s="4"/>
    </row>
    <row r="222" spans="5:6" x14ac:dyDescent="0.25">
      <c r="E222" s="2"/>
      <c r="F222" s="4"/>
    </row>
    <row r="223" spans="5:6" x14ac:dyDescent="0.25">
      <c r="E223" s="2"/>
      <c r="F223" s="4"/>
    </row>
    <row r="224" spans="5:6" x14ac:dyDescent="0.25">
      <c r="E224" s="2"/>
      <c r="F224" s="4"/>
    </row>
    <row r="225" spans="5:6" x14ac:dyDescent="0.25">
      <c r="E225" s="2"/>
      <c r="F225" s="4"/>
    </row>
    <row r="226" spans="5:6" x14ac:dyDescent="0.25">
      <c r="E226" s="2"/>
      <c r="F226" s="4"/>
    </row>
    <row r="227" spans="5:6" x14ac:dyDescent="0.25">
      <c r="E227" s="2"/>
      <c r="F227" s="4"/>
    </row>
    <row r="228" spans="5:6" x14ac:dyDescent="0.25">
      <c r="E228" s="2"/>
      <c r="F228" s="4"/>
    </row>
    <row r="229" spans="5:6" x14ac:dyDescent="0.25">
      <c r="E229" s="2"/>
      <c r="F229" s="4"/>
    </row>
    <row r="230" spans="5:6" x14ac:dyDescent="0.25">
      <c r="E230" s="2"/>
      <c r="F230" s="4"/>
    </row>
    <row r="231" spans="5:6" x14ac:dyDescent="0.25">
      <c r="E231" s="2"/>
      <c r="F231" s="4"/>
    </row>
    <row r="232" spans="5:6" x14ac:dyDescent="0.25">
      <c r="E232" s="2"/>
      <c r="F232" s="4"/>
    </row>
    <row r="233" spans="5:6" x14ac:dyDescent="0.25">
      <c r="E233" s="2"/>
      <c r="F233" s="4"/>
    </row>
    <row r="234" spans="5:6" x14ac:dyDescent="0.25">
      <c r="E234" s="2"/>
      <c r="F234" s="4"/>
    </row>
    <row r="235" spans="5:6" x14ac:dyDescent="0.25">
      <c r="E235" s="2"/>
      <c r="F235" s="4"/>
    </row>
    <row r="236" spans="5:6" x14ac:dyDescent="0.25">
      <c r="E236" s="2"/>
      <c r="F236" s="4"/>
    </row>
    <row r="237" spans="5:6" x14ac:dyDescent="0.25">
      <c r="E237" s="2"/>
      <c r="F237" s="4"/>
    </row>
    <row r="238" spans="5:6" x14ac:dyDescent="0.25">
      <c r="E238" s="2"/>
      <c r="F238" s="4"/>
    </row>
    <row r="239" spans="5:6" x14ac:dyDescent="0.25">
      <c r="E239" s="2"/>
      <c r="F239" s="4"/>
    </row>
    <row r="240" spans="5:6" x14ac:dyDescent="0.25">
      <c r="E240" s="2"/>
      <c r="F240" s="4"/>
    </row>
    <row r="241" spans="5:6" x14ac:dyDescent="0.25">
      <c r="E241" s="2"/>
      <c r="F241" s="4"/>
    </row>
    <row r="242" spans="5:6" x14ac:dyDescent="0.25">
      <c r="E242" s="2"/>
      <c r="F242" s="4"/>
    </row>
    <row r="243" spans="5:6" x14ac:dyDescent="0.25">
      <c r="F243" s="4"/>
    </row>
    <row r="244" spans="5:6" x14ac:dyDescent="0.25">
      <c r="F244" s="4"/>
    </row>
    <row r="245" spans="5:6" x14ac:dyDescent="0.25">
      <c r="F245" s="4"/>
    </row>
    <row r="246" spans="5:6" x14ac:dyDescent="0.25">
      <c r="F246" s="4"/>
    </row>
    <row r="247" spans="5:6" x14ac:dyDescent="0.25">
      <c r="F247" s="4"/>
    </row>
    <row r="248" spans="5:6" x14ac:dyDescent="0.25">
      <c r="F248" s="4"/>
    </row>
    <row r="249" spans="5:6" x14ac:dyDescent="0.25">
      <c r="F249" s="4"/>
    </row>
    <row r="250" spans="5:6" x14ac:dyDescent="0.25">
      <c r="F250" s="4"/>
    </row>
    <row r="251" spans="5:6" x14ac:dyDescent="0.25">
      <c r="F251" s="4"/>
    </row>
    <row r="252" spans="5:6" x14ac:dyDescent="0.25">
      <c r="F252" s="4"/>
    </row>
    <row r="253" spans="5:6" x14ac:dyDescent="0.25">
      <c r="F253" s="4"/>
    </row>
    <row r="254" spans="5:6" x14ac:dyDescent="0.25">
      <c r="F254" s="4"/>
    </row>
    <row r="255" spans="5:6" x14ac:dyDescent="0.25">
      <c r="F255" s="4"/>
    </row>
    <row r="256" spans="5:6" x14ac:dyDescent="0.25">
      <c r="F256" s="4"/>
    </row>
    <row r="257" spans="6:6" x14ac:dyDescent="0.25">
      <c r="F257" s="4"/>
    </row>
    <row r="258" spans="6:6" x14ac:dyDescent="0.25">
      <c r="F258" s="4"/>
    </row>
    <row r="259" spans="6:6" x14ac:dyDescent="0.25">
      <c r="F259" s="4"/>
    </row>
    <row r="260" spans="6:6" x14ac:dyDescent="0.25">
      <c r="F260" s="4"/>
    </row>
    <row r="261" spans="6:6" x14ac:dyDescent="0.25">
      <c r="F261" s="4"/>
    </row>
    <row r="262" spans="6:6" x14ac:dyDescent="0.25">
      <c r="F262" s="4"/>
    </row>
    <row r="263" spans="6:6" x14ac:dyDescent="0.25">
      <c r="F263" s="4"/>
    </row>
    <row r="264" spans="6:6" x14ac:dyDescent="0.25">
      <c r="F264" s="4"/>
    </row>
    <row r="265" spans="6:6" x14ac:dyDescent="0.25">
      <c r="F265" s="4"/>
    </row>
    <row r="266" spans="6:6" x14ac:dyDescent="0.25">
      <c r="F266" s="4"/>
    </row>
    <row r="267" spans="6:6" x14ac:dyDescent="0.25">
      <c r="F267" s="4"/>
    </row>
    <row r="268" spans="6:6" x14ac:dyDescent="0.25">
      <c r="F268" s="4"/>
    </row>
    <row r="269" spans="6:6" x14ac:dyDescent="0.25">
      <c r="F269" s="4"/>
    </row>
    <row r="270" spans="6:6" x14ac:dyDescent="0.25">
      <c r="F270" s="4"/>
    </row>
    <row r="271" spans="6:6" x14ac:dyDescent="0.25">
      <c r="F271" s="4"/>
    </row>
    <row r="272" spans="6:6" x14ac:dyDescent="0.25">
      <c r="F272" s="4"/>
    </row>
    <row r="273" spans="6:6" x14ac:dyDescent="0.25">
      <c r="F273" s="4"/>
    </row>
    <row r="274" spans="6:6" x14ac:dyDescent="0.25">
      <c r="F274" s="4"/>
    </row>
    <row r="275" spans="6:6" x14ac:dyDescent="0.25">
      <c r="F275" s="4"/>
    </row>
    <row r="276" spans="6:6" x14ac:dyDescent="0.25">
      <c r="F276" s="4"/>
    </row>
    <row r="277" spans="6:6" x14ac:dyDescent="0.25">
      <c r="F277" s="4"/>
    </row>
    <row r="278" spans="6:6" x14ac:dyDescent="0.25">
      <c r="F278" s="4"/>
    </row>
    <row r="279" spans="6:6" x14ac:dyDescent="0.25">
      <c r="F279" s="4"/>
    </row>
    <row r="280" spans="6:6" x14ac:dyDescent="0.25">
      <c r="F280" s="4"/>
    </row>
    <row r="281" spans="6:6" x14ac:dyDescent="0.25">
      <c r="F281" s="4"/>
    </row>
    <row r="282" spans="6:6" x14ac:dyDescent="0.25">
      <c r="F282" s="4"/>
    </row>
    <row r="283" spans="6:6" x14ac:dyDescent="0.25">
      <c r="F283" s="4"/>
    </row>
    <row r="284" spans="6:6" x14ac:dyDescent="0.25">
      <c r="F284" s="4"/>
    </row>
    <row r="285" spans="6:6" x14ac:dyDescent="0.25">
      <c r="F285" s="4"/>
    </row>
    <row r="286" spans="6:6" x14ac:dyDescent="0.25">
      <c r="F286" s="4"/>
    </row>
    <row r="287" spans="6:6" x14ac:dyDescent="0.25">
      <c r="F287" s="4"/>
    </row>
    <row r="288" spans="6:6" x14ac:dyDescent="0.25">
      <c r="F288" s="4"/>
    </row>
    <row r="289" spans="5:6" x14ac:dyDescent="0.25">
      <c r="E289" s="2"/>
      <c r="F289" s="4"/>
    </row>
    <row r="290" spans="5:6" x14ac:dyDescent="0.25">
      <c r="E290" s="2"/>
      <c r="F290" s="4"/>
    </row>
    <row r="291" spans="5:6" x14ac:dyDescent="0.25">
      <c r="E291" s="2"/>
      <c r="F291" s="4"/>
    </row>
    <row r="292" spans="5:6" x14ac:dyDescent="0.25">
      <c r="E292" s="2"/>
      <c r="F292" s="4"/>
    </row>
    <row r="293" spans="5:6" x14ac:dyDescent="0.25">
      <c r="E293" s="2"/>
      <c r="F293" s="4"/>
    </row>
    <row r="294" spans="5:6" x14ac:dyDescent="0.25">
      <c r="E294" s="2"/>
      <c r="F294" s="4"/>
    </row>
    <row r="295" spans="5:6" x14ac:dyDescent="0.25">
      <c r="E295" s="2"/>
      <c r="F295" s="4"/>
    </row>
    <row r="296" spans="5:6" x14ac:dyDescent="0.25">
      <c r="E296" s="2"/>
      <c r="F296" s="4"/>
    </row>
    <row r="297" spans="5:6" x14ac:dyDescent="0.25">
      <c r="E297" s="2"/>
      <c r="F297" s="4"/>
    </row>
    <row r="298" spans="5:6" x14ac:dyDescent="0.25">
      <c r="E298" s="2"/>
      <c r="F298" s="4"/>
    </row>
    <row r="299" spans="5:6" x14ac:dyDescent="0.25">
      <c r="E299" s="2"/>
      <c r="F299" s="4"/>
    </row>
    <row r="300" spans="5:6" x14ac:dyDescent="0.25">
      <c r="E300" s="2"/>
      <c r="F300" s="4"/>
    </row>
    <row r="301" spans="5:6" x14ac:dyDescent="0.25">
      <c r="E301" s="2"/>
      <c r="F301" s="4"/>
    </row>
    <row r="302" spans="5:6" x14ac:dyDescent="0.25">
      <c r="E302" s="2"/>
      <c r="F302" s="4"/>
    </row>
    <row r="303" spans="5:6" x14ac:dyDescent="0.25">
      <c r="E303" s="2"/>
      <c r="F303" s="4"/>
    </row>
    <row r="304" spans="5:6" x14ac:dyDescent="0.25">
      <c r="E304" s="2"/>
      <c r="F304" s="4"/>
    </row>
    <row r="305" spans="5:6" x14ac:dyDescent="0.25">
      <c r="E305" s="2"/>
      <c r="F305" s="4"/>
    </row>
    <row r="306" spans="5:6" x14ac:dyDescent="0.25">
      <c r="E306" s="2"/>
      <c r="F306" s="4"/>
    </row>
    <row r="307" spans="5:6" x14ac:dyDescent="0.25">
      <c r="E307" s="2"/>
      <c r="F307" s="4"/>
    </row>
    <row r="308" spans="5:6" x14ac:dyDescent="0.25">
      <c r="E308" s="2"/>
      <c r="F308" s="4"/>
    </row>
    <row r="309" spans="5:6" x14ac:dyDescent="0.25">
      <c r="E309" s="2"/>
      <c r="F309" s="4"/>
    </row>
    <row r="310" spans="5:6" x14ac:dyDescent="0.25">
      <c r="E310" s="2"/>
      <c r="F310" s="4"/>
    </row>
    <row r="311" spans="5:6" x14ac:dyDescent="0.25">
      <c r="E311" s="2"/>
      <c r="F311" s="4"/>
    </row>
    <row r="312" spans="5:6" x14ac:dyDescent="0.25">
      <c r="E312" s="2"/>
      <c r="F312" s="4"/>
    </row>
    <row r="313" spans="5:6" x14ac:dyDescent="0.25">
      <c r="E313" s="2"/>
      <c r="F313" s="4"/>
    </row>
    <row r="314" spans="5:6" x14ac:dyDescent="0.25">
      <c r="E314" s="2"/>
      <c r="F314" s="4"/>
    </row>
    <row r="315" spans="5:6" x14ac:dyDescent="0.25">
      <c r="E315" s="2"/>
      <c r="F315" s="4"/>
    </row>
    <row r="316" spans="5:6" x14ac:dyDescent="0.25">
      <c r="E316" s="2"/>
      <c r="F316" s="4"/>
    </row>
    <row r="317" spans="5:6" x14ac:dyDescent="0.25">
      <c r="E317" s="2"/>
      <c r="F317" s="4"/>
    </row>
    <row r="318" spans="5:6" x14ac:dyDescent="0.25">
      <c r="E318" s="2"/>
      <c r="F318" s="4"/>
    </row>
    <row r="319" spans="5:6" x14ac:dyDescent="0.25">
      <c r="E319" s="2"/>
      <c r="F319" s="4"/>
    </row>
    <row r="320" spans="5:6" x14ac:dyDescent="0.25">
      <c r="E320" s="2"/>
      <c r="F320" s="4"/>
    </row>
    <row r="321" spans="5:6" x14ac:dyDescent="0.25">
      <c r="E321" s="2"/>
      <c r="F321" s="4"/>
    </row>
    <row r="322" spans="5:6" x14ac:dyDescent="0.25">
      <c r="E322" s="2"/>
      <c r="F322" s="4"/>
    </row>
    <row r="323" spans="5:6" x14ac:dyDescent="0.25">
      <c r="E323" s="2"/>
      <c r="F323" s="4"/>
    </row>
    <row r="324" spans="5:6" x14ac:dyDescent="0.25">
      <c r="E324" s="2"/>
      <c r="F324" s="4"/>
    </row>
    <row r="325" spans="5:6" x14ac:dyDescent="0.25">
      <c r="E325" s="2"/>
      <c r="F325" s="4"/>
    </row>
    <row r="326" spans="5:6" x14ac:dyDescent="0.25">
      <c r="E326" s="2"/>
      <c r="F326" s="4"/>
    </row>
    <row r="327" spans="5:6" x14ac:dyDescent="0.25">
      <c r="E327" s="2"/>
      <c r="F327" s="4"/>
    </row>
    <row r="328" spans="5:6" x14ac:dyDescent="0.25">
      <c r="E328" s="2"/>
      <c r="F328" s="4"/>
    </row>
    <row r="329" spans="5:6" x14ac:dyDescent="0.25">
      <c r="E329" s="2"/>
      <c r="F329" s="4"/>
    </row>
    <row r="330" spans="5:6" x14ac:dyDescent="0.25">
      <c r="E330" s="2"/>
      <c r="F330" s="4"/>
    </row>
    <row r="331" spans="5:6" x14ac:dyDescent="0.25">
      <c r="E331" s="2"/>
      <c r="F331" s="4"/>
    </row>
    <row r="332" spans="5:6" x14ac:dyDescent="0.25">
      <c r="E332" s="2"/>
      <c r="F332" s="4"/>
    </row>
    <row r="333" spans="5:6" x14ac:dyDescent="0.25">
      <c r="E333" s="2"/>
      <c r="F333" s="4"/>
    </row>
    <row r="334" spans="5:6" x14ac:dyDescent="0.25">
      <c r="E334" s="2"/>
      <c r="F334" s="4"/>
    </row>
    <row r="335" spans="5:6" x14ac:dyDescent="0.25">
      <c r="E335" s="2"/>
      <c r="F335" s="4"/>
    </row>
    <row r="336" spans="5:6" x14ac:dyDescent="0.25">
      <c r="E336" s="2"/>
      <c r="F336" s="4"/>
    </row>
    <row r="337" spans="5:6" x14ac:dyDescent="0.25">
      <c r="E337" s="2"/>
      <c r="F337" s="4"/>
    </row>
    <row r="338" spans="5:6" x14ac:dyDescent="0.25">
      <c r="E338" s="2"/>
      <c r="F338" s="4"/>
    </row>
    <row r="339" spans="5:6" x14ac:dyDescent="0.25">
      <c r="E339" s="2"/>
      <c r="F339" s="4"/>
    </row>
    <row r="340" spans="5:6" x14ac:dyDescent="0.25">
      <c r="E340" s="2"/>
      <c r="F340" s="4"/>
    </row>
    <row r="341" spans="5:6" x14ac:dyDescent="0.25">
      <c r="E341" s="2"/>
      <c r="F341" s="4"/>
    </row>
    <row r="342" spans="5:6" x14ac:dyDescent="0.25">
      <c r="E342" s="2"/>
      <c r="F342" s="4"/>
    </row>
    <row r="343" spans="5:6" x14ac:dyDescent="0.25">
      <c r="E343" s="2"/>
      <c r="F343" s="4"/>
    </row>
    <row r="344" spans="5:6" x14ac:dyDescent="0.25">
      <c r="E344" s="2"/>
      <c r="F344" s="4"/>
    </row>
    <row r="345" spans="5:6" x14ac:dyDescent="0.25">
      <c r="E345" s="2"/>
      <c r="F345" s="4"/>
    </row>
    <row r="346" spans="5:6" x14ac:dyDescent="0.25">
      <c r="E346" s="2"/>
      <c r="F346" s="4"/>
    </row>
    <row r="347" spans="5:6" x14ac:dyDescent="0.25">
      <c r="E347" s="2"/>
      <c r="F347" s="4"/>
    </row>
    <row r="348" spans="5:6" x14ac:dyDescent="0.25">
      <c r="E348" s="2"/>
      <c r="F348" s="4"/>
    </row>
    <row r="349" spans="5:6" x14ac:dyDescent="0.25">
      <c r="E349" s="2"/>
      <c r="F349" s="4"/>
    </row>
    <row r="350" spans="5:6" x14ac:dyDescent="0.25">
      <c r="E350" s="2"/>
      <c r="F350" s="4"/>
    </row>
    <row r="351" spans="5:6" x14ac:dyDescent="0.25">
      <c r="E351" s="2"/>
      <c r="F351" s="4"/>
    </row>
    <row r="352" spans="5:6" x14ac:dyDescent="0.25">
      <c r="E352" s="2"/>
      <c r="F352" s="4"/>
    </row>
    <row r="353" spans="5:9" x14ac:dyDescent="0.25">
      <c r="E353" s="2"/>
      <c r="F353" s="4"/>
    </row>
    <row r="354" spans="5:9" x14ac:dyDescent="0.25">
      <c r="E354" s="2"/>
      <c r="F354" s="4"/>
    </row>
    <row r="355" spans="5:9" x14ac:dyDescent="0.25">
      <c r="E355" s="2"/>
      <c r="F355" s="4"/>
    </row>
    <row r="356" spans="5:9" x14ac:dyDescent="0.25">
      <c r="F356" s="4"/>
      <c r="H356" s="4"/>
      <c r="I356"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cp:lastModifiedBy>
  <dcterms:created xsi:type="dcterms:W3CDTF">2022-12-08T09:35:18Z</dcterms:created>
  <dcterms:modified xsi:type="dcterms:W3CDTF">2022-12-08T19:39:05Z</dcterms:modified>
</cp:coreProperties>
</file>