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6" documentId="8_{A97A6088-E066-4349-ACFA-40F9B80BAF33}" xr6:coauthVersionLast="47" xr6:coauthVersionMax="47" xr10:uidLastSave="{8E67B50B-A230-4323-9F58-AAC42E258EAD}"/>
  <bookViews>
    <workbookView xWindow="-120" yWindow="-120" windowWidth="27360" windowHeight="16440" xr2:uid="{95A61DAC-95D5-46C0-A119-DC5CAE179F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49" i="1"/>
  <c r="I37" i="1"/>
  <c r="I41" i="1"/>
  <c r="I32" i="1"/>
  <c r="I24" i="1"/>
  <c r="I40" i="1"/>
  <c r="I28" i="1"/>
  <c r="I39" i="1"/>
  <c r="I14" i="1"/>
  <c r="I2" i="1"/>
  <c r="I52" i="1"/>
  <c r="I59" i="1"/>
  <c r="I51" i="1"/>
  <c r="I4" i="1"/>
  <c r="I58" i="1"/>
  <c r="I36" i="1"/>
  <c r="I21" i="1"/>
  <c r="I46" i="1"/>
  <c r="I19" i="1"/>
  <c r="I34" i="1"/>
  <c r="I50" i="1"/>
  <c r="I45" i="1"/>
  <c r="I38" i="1"/>
  <c r="I6" i="1"/>
  <c r="I8" i="1"/>
  <c r="I3" i="1"/>
  <c r="I62" i="1"/>
  <c r="I56" i="1"/>
  <c r="I31" i="1"/>
  <c r="I55" i="1"/>
  <c r="I27" i="1"/>
  <c r="I26" i="1"/>
  <c r="I25" i="1"/>
  <c r="I13" i="1"/>
  <c r="I35" i="1"/>
  <c r="I10" i="1"/>
  <c r="I15" i="1"/>
  <c r="I29" i="1"/>
  <c r="I61" i="1"/>
  <c r="I43" i="1"/>
  <c r="I11" i="1"/>
  <c r="I54" i="1"/>
  <c r="I60" i="1"/>
  <c r="I7" i="1"/>
  <c r="I16" i="1"/>
  <c r="I9" i="1"/>
  <c r="I17" i="1"/>
  <c r="I5" i="1"/>
</calcChain>
</file>

<file path=xl/sharedStrings.xml><?xml version="1.0" encoding="utf-8"?>
<sst xmlns="http://schemas.openxmlformats.org/spreadsheetml/2006/main" count="1679" uniqueCount="673">
  <si>
    <t>A</t>
  </si>
  <si>
    <t>O</t>
  </si>
  <si>
    <t>594640</t>
  </si>
  <si>
    <t>4A</t>
  </si>
  <si>
    <t>Lychnis chalcedonica</t>
  </si>
  <si>
    <t>293_6559</t>
  </si>
  <si>
    <t>Viken</t>
  </si>
  <si>
    <t>Halden</t>
  </si>
  <si>
    <t>Øf</t>
  </si>
  <si>
    <t>Halden by på bryggene</t>
  </si>
  <si>
    <t>Eilif Dahl</t>
  </si>
  <si>
    <t>L.</t>
  </si>
  <si>
    <t>GS</t>
  </si>
  <si>
    <t>https://www.unimus.no/felles/bilder/web_hent_bilde.php?id=13524719&amp;type=jpeg</t>
  </si>
  <si>
    <t>AlienSpecie</t>
  </si>
  <si>
    <t>Lav risiko (LO)</t>
  </si>
  <si>
    <t>POINT (293127 6559664)</t>
  </si>
  <si>
    <t>urn:catalog:O:V:594640</t>
  </si>
  <si>
    <t>Naturhistorisk Museum - UiO</t>
  </si>
  <si>
    <t>v</t>
  </si>
  <si>
    <t>ArtKart</t>
  </si>
  <si>
    <t>8_594640</t>
  </si>
  <si>
    <t>O_594640</t>
  </si>
  <si>
    <t>NBF</t>
  </si>
  <si>
    <t>15052618</t>
  </si>
  <si>
    <t>Obs</t>
  </si>
  <si>
    <t>255_6599</t>
  </si>
  <si>
    <t>Moss</t>
  </si>
  <si>
    <t>Gamleveien, Moss (Øf), Moss, Vi \ved søppelstativ</t>
  </si>
  <si>
    <t>Kåre Arnstein Lye</t>
  </si>
  <si>
    <t>https://www.artsobservasjoner.no/Sighting/15052618</t>
  </si>
  <si>
    <t>POINT (254973 6598330)</t>
  </si>
  <si>
    <t>urn:uuid:1a04e8c9-2cbd-4c41-81c8-2f08d905fb30</t>
  </si>
  <si>
    <t>Norsk botanisk forening</t>
  </si>
  <si>
    <t>so2-vascular</t>
  </si>
  <si>
    <t>1010_15052618</t>
  </si>
  <si>
    <t>237164</t>
  </si>
  <si>
    <t>281_6571</t>
  </si>
  <si>
    <t>Sarpsborg</t>
  </si>
  <si>
    <t>Langs E6, flere eks. i veikant.</t>
  </si>
  <si>
    <t>Jan Ingar Båtvik | Rune Aae</t>
  </si>
  <si>
    <t>OR</t>
  </si>
  <si>
    <t>https://www.unimus.no/felles/bilder/web_hent_bilde.php?id=13490027&amp;type=jpeg</t>
  </si>
  <si>
    <t>POINT (280939 6570749)</t>
  </si>
  <si>
    <t>urn:catalog:O:V:237164</t>
  </si>
  <si>
    <t>8_237164</t>
  </si>
  <si>
    <t>O_237164</t>
  </si>
  <si>
    <t>594641</t>
  </si>
  <si>
    <t>287_6585</t>
  </si>
  <si>
    <t>Varteig, Midtfjeld. Forvillet i hage på nedlagt plass.</t>
  </si>
  <si>
    <t>Kr. Andreassen</t>
  </si>
  <si>
    <t>https://www.unimus.no/felles/bilder/web_hent_bilde.php?id=13524720&amp;type=jpeg</t>
  </si>
  <si>
    <t>POINT (287981 6584441)</t>
  </si>
  <si>
    <t>urn:catalog:O:V:594641</t>
  </si>
  <si>
    <t>8_594641</t>
  </si>
  <si>
    <t>O_594641</t>
  </si>
  <si>
    <t>237443</t>
  </si>
  <si>
    <t>261_6577</t>
  </si>
  <si>
    <t>Fredrikstad</t>
  </si>
  <si>
    <t>Ved avkjøringen til Husebysaga på S-siden av Rv. 116.</t>
  </si>
  <si>
    <t>Jan Ingar Båtvik</t>
  </si>
  <si>
    <t>https://www.unimus.no/felles/bilder/web_hent_bilde.php?id=13490082&amp;type=jpeg</t>
  </si>
  <si>
    <t>POINT (261188 6576961)</t>
  </si>
  <si>
    <t>urn:catalog:O:V:237443</t>
  </si>
  <si>
    <t>8_237443</t>
  </si>
  <si>
    <t>O_237443</t>
  </si>
  <si>
    <t>TRH</t>
  </si>
  <si>
    <t>5104</t>
  </si>
  <si>
    <t>267_6571</t>
  </si>
  <si>
    <t>Anton Røstad</t>
  </si>
  <si>
    <t>(Forvilla)</t>
  </si>
  <si>
    <t>https://www.unimus.no/felles/bilder/web_hent_bilde.php?id=14714352&amp;type=jpeg</t>
  </si>
  <si>
    <t>POINT (267987 6570466)</t>
  </si>
  <si>
    <t>urn:catalog:TRH:V:5104</t>
  </si>
  <si>
    <t>NTNU-Vitenskapsmuseet</t>
  </si>
  <si>
    <t>37_5104</t>
  </si>
  <si>
    <t>TRH_5104</t>
  </si>
  <si>
    <t>27326286</t>
  </si>
  <si>
    <t>273_6561</t>
  </si>
  <si>
    <t>Bevø, Bevøya, Fredrikstad, Vi \ /[Kvant.:] 1 Plants</t>
  </si>
  <si>
    <t>Frode Steffensen</t>
  </si>
  <si>
    <t>Quantity: 1 Plants</t>
  </si>
  <si>
    <t>https://www.artsobservasjoner.no/Sighting/27326286</t>
  </si>
  <si>
    <t>POINT (273179 6561507)</t>
  </si>
  <si>
    <t>urn:uuid:3da7b6ae-f910-41ee-b1d6-7a40bcb79b8c</t>
  </si>
  <si>
    <t>1010_27326286</t>
  </si>
  <si>
    <t>26017798</t>
  </si>
  <si>
    <t>311_6599</t>
  </si>
  <si>
    <t>Marker</t>
  </si>
  <si>
    <t>Vestre Mosebyødegården, Ørje Sentrum, Marker, Vi \ /[Kvant.:] 6 Plants</t>
  </si>
  <si>
    <t>Per Buertange|Torill Stubberud</t>
  </si>
  <si>
    <t>Blomstret inne i bringebærkjerr og tett løvskog. Sannsynligvis spredt via hageavfall.. Quantity: 6 Plants</t>
  </si>
  <si>
    <t>https://www.artsobservasjoner.no/Sighting/26017798</t>
  </si>
  <si>
    <t>POINT (310761 6599384)</t>
  </si>
  <si>
    <t>urn:uuid:f0406c0f-1212-468e-863a-d9a63d516cd4</t>
  </si>
  <si>
    <t>1010_26017798</t>
  </si>
  <si>
    <t>81636</t>
  </si>
  <si>
    <t>301_6585</t>
  </si>
  <si>
    <t>Rakkestad</t>
  </si>
  <si>
    <t>Sønstegaard. Forvillet i skog nær gammel hage</t>
  </si>
  <si>
    <t>https://www.unimus.no/felles/bilder/web_hent_bilde.php?id=13472255&amp;type=jpeg</t>
  </si>
  <si>
    <t>POINT (300437 6585920)</t>
  </si>
  <si>
    <t>urn:catalog:O:V:81636</t>
  </si>
  <si>
    <t>8_81636</t>
  </si>
  <si>
    <t>O_81636</t>
  </si>
  <si>
    <t>11637667</t>
  </si>
  <si>
    <t>261_6583</t>
  </si>
  <si>
    <t>Råde</t>
  </si>
  <si>
    <t>Hestevoll, vest for tunet, Råde, Vi \Utkast fra hage</t>
  </si>
  <si>
    <t>Odd Egil Stabbetorp|Mona Skjæggestad</t>
  </si>
  <si>
    <t>Østfold Botaniske forening florakartlegging i Råde 2014. .</t>
  </si>
  <si>
    <t>https://www.artsobservasjoner.no/Sighting/11637667</t>
  </si>
  <si>
    <t>POINT (260495 6582961)</t>
  </si>
  <si>
    <t>urn:uuid:ac4aff74-9b6e-4cd0-b79a-a4bd3c7bce6d</t>
  </si>
  <si>
    <t>1010_11637667</t>
  </si>
  <si>
    <t>309300</t>
  </si>
  <si>
    <t>265_6583</t>
  </si>
  <si>
    <t>Råde \Veikant ved eng</t>
  </si>
  <si>
    <t>Svein Åstrøm | Solgunn Strand | Sylfest Kringen</t>
  </si>
  <si>
    <t>https://www.unimus.no/felles/bilder/web_hent_bilde.php?id=13984991&amp;type=jpeg</t>
  </si>
  <si>
    <t>POINT (265819 6583348)</t>
  </si>
  <si>
    <t>urn:catalog:O:V:309300</t>
  </si>
  <si>
    <t>8_309300</t>
  </si>
  <si>
    <t>O_309300</t>
  </si>
  <si>
    <t>27270032</t>
  </si>
  <si>
    <t>273_6599</t>
  </si>
  <si>
    <t>Våler</t>
  </si>
  <si>
    <t>Bjørkeli, Våler (Vi), Vi \ /[Kvant.:] 1 Plants</t>
  </si>
  <si>
    <t>Ole Martin Sæterhaug</t>
  </si>
  <si>
    <t>https://www.artsobservasjoner.no/Sighting/27270032</t>
  </si>
  <si>
    <t>POINT (273536 6598788)</t>
  </si>
  <si>
    <t>urn:uuid:705d9130-4c7d-4082-99dc-17121a1693a6</t>
  </si>
  <si>
    <t>1010_27270032</t>
  </si>
  <si>
    <t>419633</t>
  </si>
  <si>
    <t>275_6621</t>
  </si>
  <si>
    <t>Indre Østfold</t>
  </si>
  <si>
    <t>Hobøl</t>
  </si>
  <si>
    <t>Hobøl: Tomter, \skrotemark</t>
  </si>
  <si>
    <t>Samson Jøsendal Næss</t>
  </si>
  <si>
    <t>Bjørn Petter Løfall</t>
  </si>
  <si>
    <t>https://www.unimus.no/felles/bilder/web_hent_bilde.php?id=13513868&amp;type=jpeg</t>
  </si>
  <si>
    <t>POINT (275074 6620372)</t>
  </si>
  <si>
    <t>urn:catalog:O:V:419633</t>
  </si>
  <si>
    <t>8_419633</t>
  </si>
  <si>
    <t>O_419633</t>
  </si>
  <si>
    <t>88428</t>
  </si>
  <si>
    <t>259_6607</t>
  </si>
  <si>
    <t>Vestby</t>
  </si>
  <si>
    <t>OA</t>
  </si>
  <si>
    <t>E6 noe S f avkjørsel til Hølen, østre veiskulder umiddelbart N f Statoil-stasjon. Sanns. sjølsådd, 1</t>
  </si>
  <si>
    <t>Jan Wesenberg</t>
  </si>
  <si>
    <t>Reidar Elven</t>
  </si>
  <si>
    <t>https://www.unimus.no/felles/bilder/web_hent_bilde.php?id=13472256&amp;type=jpeg</t>
  </si>
  <si>
    <t>POINT (259686 6606937)</t>
  </si>
  <si>
    <t>urn:catalog:O:V:88428</t>
  </si>
  <si>
    <t>8_88428</t>
  </si>
  <si>
    <t>O_88428</t>
  </si>
  <si>
    <t>583965</t>
  </si>
  <si>
    <t>263_6623</t>
  </si>
  <si>
    <t>Ås</t>
  </si>
  <si>
    <t>Ås herred. Avfallsplass ved skogsdammen nær Studentersamfunnet.</t>
  </si>
  <si>
    <t>Jon Stene</t>
  </si>
  <si>
    <t>Jon Stene (1958): Høgrøde kroner. Mangler koordinat - satt til kommunesenter basert på navn:Ås</t>
  </si>
  <si>
    <t>https://www.unimus.no/felles/bilder/web_hent_bilde.php?id=13523417&amp;type=jpeg</t>
  </si>
  <si>
    <t>POINT (262678 6623169)</t>
  </si>
  <si>
    <t>urn:catalog:O:V:583965</t>
  </si>
  <si>
    <t>8_583965</t>
  </si>
  <si>
    <t>O_583965</t>
  </si>
  <si>
    <t>378338</t>
  </si>
  <si>
    <t>265_6619</t>
  </si>
  <si>
    <t>Kroer, Ø for Revhaug, \gammel fyllplass, på jord og stein.</t>
  </si>
  <si>
    <t>Anders Often | Bonsak Hammeraas</t>
  </si>
  <si>
    <t>https://www.unimus.no/felles/bilder/web_hent_bilde.php?id=13986074&amp;type=jpeg</t>
  </si>
  <si>
    <t>POINT (265435 6619279)</t>
  </si>
  <si>
    <t>urn:catalog:O:V:378338</t>
  </si>
  <si>
    <t>8_378338</t>
  </si>
  <si>
    <t>O_378338</t>
  </si>
  <si>
    <t>583964</t>
  </si>
  <si>
    <t>249_6653</t>
  </si>
  <si>
    <t>Bærum</t>
  </si>
  <si>
    <t>Bærum: Borøya, på sydsiden av øya</t>
  </si>
  <si>
    <t>Per Sunding</t>
  </si>
  <si>
    <t>Mangler koordinat - satt til kommunesenter basert på navn:Bærum</t>
  </si>
  <si>
    <t>https://www.unimus.no/felles/bilder/web_hent_bilde.php?id=13523416&amp;type=jpeg</t>
  </si>
  <si>
    <t>POINT (249005 6652502)</t>
  </si>
  <si>
    <t>urn:catalog:O:V:583964</t>
  </si>
  <si>
    <t>8_583964</t>
  </si>
  <si>
    <t>O_583964</t>
  </si>
  <si>
    <t>286927</t>
  </si>
  <si>
    <t>245_6639</t>
  </si>
  <si>
    <t>Asker</t>
  </si>
  <si>
    <t>Bondi, Røykenveien, vis-à-vis Asker Staudegartneri</t>
  </si>
  <si>
    <t>Roger Halvorsen | Øystein Ruden</t>
  </si>
  <si>
    <t>https://www.unimus.no/felles/bilder/web_hent_bilde.php?id=13492624&amp;type=jpeg</t>
  </si>
  <si>
    <t>POINT (244381 6639876)</t>
  </si>
  <si>
    <t>urn:catalog:O:V:286927</t>
  </si>
  <si>
    <t>8_286927</t>
  </si>
  <si>
    <t>O_286927</t>
  </si>
  <si>
    <t>276806</t>
  </si>
  <si>
    <t>Asker: Bondi. På området til det nedlagte Asker staudegartneri (Røykenv. 160), Sf. huset. Ett ind.</t>
  </si>
  <si>
    <t>Tore Berg | Øystein Ruden</t>
  </si>
  <si>
    <t>https://www.unimus.no/felles/bilder/web_hent_bilde.php?id=13491761&amp;type=jpeg</t>
  </si>
  <si>
    <t>POINT (244477 6639869)</t>
  </si>
  <si>
    <t>urn:catalog:O:V:276806</t>
  </si>
  <si>
    <t>8_276806</t>
  </si>
  <si>
    <t>O_276806</t>
  </si>
  <si>
    <t>197510</t>
  </si>
  <si>
    <t>Asker Staudegartneri (nedlagt, Røykenvn. 160) S f låven. Nokså mange pl. spredt over større område</t>
  </si>
  <si>
    <t>Tore Berg</t>
  </si>
  <si>
    <t>https://www.unimus.no/felles/bilder/web_hent_bilde.php?id=13487079&amp;type=jpeg</t>
  </si>
  <si>
    <t>urn:catalog:O:V:197510</t>
  </si>
  <si>
    <t>8_197510</t>
  </si>
  <si>
    <t>O_197510</t>
  </si>
  <si>
    <t>11636454</t>
  </si>
  <si>
    <t>Bondi, Asker, Vi \Eng</t>
  </si>
  <si>
    <t>Kristin Vigander</t>
  </si>
  <si>
    <t>https://www.artsobservasjoner.no/Sighting/11636454</t>
  </si>
  <si>
    <t>POINT (244491 6639879)</t>
  </si>
  <si>
    <t>urn:uuid:ac8a1f2d-7c0d-4311-9f14-804b7a33c962</t>
  </si>
  <si>
    <t>1010_11636454</t>
  </si>
  <si>
    <t>24743525</t>
  </si>
  <si>
    <t>Bondibrua, Asker, Vi</t>
  </si>
  <si>
    <t>Kjetil Johannessen</t>
  </si>
  <si>
    <t>3-4 planter. Masse lupiner og kanadagullris i området så har vel kommet med hageavfall tidligere .</t>
  </si>
  <si>
    <t>https://www.artsobservasjoner.no/Sighting/24743525</t>
  </si>
  <si>
    <t>POLYGON ((244495 6639830, 244517 6639856, 244547 6639889, 244519 6639898, 244495 6639869, 244477 6639855, 244495 6639830))</t>
  </si>
  <si>
    <t>urn:uuid:06c8f382-ce41-4e37-9b4d-cbee6ed3772e</t>
  </si>
  <si>
    <t>1010_24743525</t>
  </si>
  <si>
    <t>258645</t>
  </si>
  <si>
    <t>281_6659</t>
  </si>
  <si>
    <t>Lillestrøm</t>
  </si>
  <si>
    <t>Skedsmo</t>
  </si>
  <si>
    <t>Skedsmo, Berger, Bøler avfallsdeponi. \En plante med 9 stengler</t>
  </si>
  <si>
    <t>https://www.unimus.no/felles/bilder/web_hent_bilde.php?id=13962204&amp;type=jpeg</t>
  </si>
  <si>
    <t>POINT (280851 6658662)</t>
  </si>
  <si>
    <t>urn:catalog:O:V:258645</t>
  </si>
  <si>
    <t>8_258645</t>
  </si>
  <si>
    <t>O_258645</t>
  </si>
  <si>
    <t>25399063</t>
  </si>
  <si>
    <t>Bøler gjenvinning, Lillestrøm, Vi \ /[Kvant.:] 2</t>
  </si>
  <si>
    <t>Ole Bjørn Braathen|Tore Berg</t>
  </si>
  <si>
    <t>https://www.artsobservasjoner.no/Sighting/25399063</t>
  </si>
  <si>
    <t>POINT (280907 6658692)</t>
  </si>
  <si>
    <t>urn:uuid:c4ab49e8-5528-410b-ac2b-6b05f91c7110</t>
  </si>
  <si>
    <t>1010_25399063</t>
  </si>
  <si>
    <t>27485226</t>
  </si>
  <si>
    <t>271_6669</t>
  </si>
  <si>
    <t>Nittedal</t>
  </si>
  <si>
    <t>Hakadal Legekontor, Nittedal, Vi \ /[Kvant.:] 1 Plants</t>
  </si>
  <si>
    <t>Eric Francois Roualet</t>
  </si>
  <si>
    <t>https://www.artsobservasjoner.no/Sighting/27485226</t>
  </si>
  <si>
    <t>POINT (270410 6668517)</t>
  </si>
  <si>
    <t>urn:uuid:d80de785-defb-4c7b-8b2c-de85d0a68b1e</t>
  </si>
  <si>
    <t>1010_27485226</t>
  </si>
  <si>
    <t>11638593</t>
  </si>
  <si>
    <t>287_6675</t>
  </si>
  <si>
    <t>Ullensaker</t>
  </si>
  <si>
    <t>Nordbytjern, Ullensaker, Vi</t>
  </si>
  <si>
    <t>Mariken Kjøhl-Røsand</t>
  </si>
  <si>
    <t>https://www.artsobservasjoner.no/Sighting/11638593</t>
  </si>
  <si>
    <t>POINT (287333 6674925)</t>
  </si>
  <si>
    <t>urn:uuid:406381a2-5714-4e24-9ece-709bf578e11d</t>
  </si>
  <si>
    <t>1010_11638593</t>
  </si>
  <si>
    <t>583966</t>
  </si>
  <si>
    <t>259_6649</t>
  </si>
  <si>
    <t>Oslo</t>
  </si>
  <si>
    <t>Eng. Bygdø</t>
  </si>
  <si>
    <t>Magnhild Møklegård</t>
  </si>
  <si>
    <t>J. Holmboe</t>
  </si>
  <si>
    <t>https://www.unimus.no/felles/bilder/web_hent_bilde.php?id=13523418&amp;type=jpeg</t>
  </si>
  <si>
    <t>POINT (258578 6649087)</t>
  </si>
  <si>
    <t>urn:catalog:O:V:583966</t>
  </si>
  <si>
    <t>8_583966</t>
  </si>
  <si>
    <t>O_583966</t>
  </si>
  <si>
    <t>112624</t>
  </si>
  <si>
    <t>259_6653</t>
  </si>
  <si>
    <t>Sørbyhaugen</t>
  </si>
  <si>
    <t>Ralph Tambs Lyche</t>
  </si>
  <si>
    <t>Per Størmer</t>
  </si>
  <si>
    <t>https://www.unimus.no/felles/bilder/web_hent_bilde.php?id=14837309&amp;type=jpeg</t>
  </si>
  <si>
    <t>POINT (258356 6652721)</t>
  </si>
  <si>
    <t>urn:catalog:TRH:V:112624</t>
  </si>
  <si>
    <t>37_112624</t>
  </si>
  <si>
    <t>TRH_112624</t>
  </si>
  <si>
    <t>112625</t>
  </si>
  <si>
    <t>261_6653</t>
  </si>
  <si>
    <t>På løkke ved Ullevål</t>
  </si>
  <si>
    <t>https://www.unimus.no/felles/bilder/web_hent_bilde.php?id=14837313&amp;type=jpeg</t>
  </si>
  <si>
    <t>POINT (261892 6652904)</t>
  </si>
  <si>
    <t>urn:catalog:TRH:V:112625</t>
  </si>
  <si>
    <t>37_112625</t>
  </si>
  <si>
    <t>TRH_112625</t>
  </si>
  <si>
    <t>23597169</t>
  </si>
  <si>
    <t>263_6645</t>
  </si>
  <si>
    <t>Ormøya (nordsida) i Oslo, Oslo, Os \i skogkanten</t>
  </si>
  <si>
    <t>https://www.artsobservasjoner.no/Sighting/23597169</t>
  </si>
  <si>
    <t>POINT (262656 6645399)</t>
  </si>
  <si>
    <t>urn:uuid:02f9f16f-749d-4fa8-826f-24b9e11ab58f</t>
  </si>
  <si>
    <t>1010_23597169</t>
  </si>
  <si>
    <t>12614844</t>
  </si>
  <si>
    <t>287_6745</t>
  </si>
  <si>
    <t>Innlandet</t>
  </si>
  <si>
    <t>Hamar</t>
  </si>
  <si>
    <t>He</t>
  </si>
  <si>
    <t>espern nellik, Hamar, In \ /[Kvant.:] 10 Plants</t>
  </si>
  <si>
    <t>Brit Rennemo</t>
  </si>
  <si>
    <t>Quantity: 10 Plants</t>
  </si>
  <si>
    <t>https://www.artsobservasjoner.no/Sighting/12614844</t>
  </si>
  <si>
    <t>POINT (287238 6745419)</t>
  </si>
  <si>
    <t>urn:uuid:25d602a2-9438-45c7-b2ce-48cd9ae8e516</t>
  </si>
  <si>
    <t>1010_12614844</t>
  </si>
  <si>
    <t>12854865</t>
  </si>
  <si>
    <t>293_6747</t>
  </si>
  <si>
    <t>Bjørke, Hamar, In \Veikant</t>
  </si>
  <si>
    <t>Per Vetlesen</t>
  </si>
  <si>
    <t>https://www.artsobservasjoner.no/Sighting/12854865</t>
  </si>
  <si>
    <t>POINT (293412 6746362)</t>
  </si>
  <si>
    <t>urn:uuid:e65c8cdc-0460-4fb4-8982-0f506b977101</t>
  </si>
  <si>
    <t>1010_12854865</t>
  </si>
  <si>
    <t>p</t>
  </si>
  <si>
    <t>10161/903</t>
  </si>
  <si>
    <t>XL</t>
  </si>
  <si>
    <t>271_6759</t>
  </si>
  <si>
    <t>Ringsaker</t>
  </si>
  <si>
    <t>Leine søndre: 'Villeng' ved tunet / [Kode 1; sjelden]</t>
  </si>
  <si>
    <t>Solstad, Heidi</t>
  </si>
  <si>
    <t>O_3Q</t>
  </si>
  <si>
    <t>Fab3</t>
  </si>
  <si>
    <t>op</t>
  </si>
  <si>
    <t>O_3Q_10161/903</t>
  </si>
  <si>
    <t>23444311</t>
  </si>
  <si>
    <t>279_6759</t>
  </si>
  <si>
    <t>Lillehaugvegen, Ringsaker, In</t>
  </si>
  <si>
    <t>Jon Bekken</t>
  </si>
  <si>
    <t>Et litt uventet funn i en triviell veikant..</t>
  </si>
  <si>
    <t>https://www.artsobservasjoner.no/Sighting/23444311</t>
  </si>
  <si>
    <t>POINT (278908 6758653)</t>
  </si>
  <si>
    <t>urn:uuid:f6bbbe65-f9ff-4c0b-99b6-28914ef049c6</t>
  </si>
  <si>
    <t>1010_23444311</t>
  </si>
  <si>
    <t>11639840</t>
  </si>
  <si>
    <t>283_6749</t>
  </si>
  <si>
    <t>jessnes, Ringsaker, In \ved jernbanelinja /[Kvant.:] 10 Plants</t>
  </si>
  <si>
    <t>Trond Baugen</t>
  </si>
  <si>
    <t>https://www.artsobservasjoner.no/Sighting/11639840</t>
  </si>
  <si>
    <t>POINT (282803 6749549)</t>
  </si>
  <si>
    <t>urn:uuid:15af2e50-f632-42be-a720-2ced2ad10c14</t>
  </si>
  <si>
    <t>1010_11639840</t>
  </si>
  <si>
    <t>326008</t>
  </si>
  <si>
    <t>293_6735</t>
  </si>
  <si>
    <t>Stange</t>
  </si>
  <si>
    <t>Grønstad.</t>
  </si>
  <si>
    <t>Johan Kielland-Lund | Alf Marius Dahl Bysveen</t>
  </si>
  <si>
    <t>https://www.unimus.no/felles/bilder/web_hent_bilde.php?id=13494870&amp;type=jpeg</t>
  </si>
  <si>
    <t>POINT (292008 6735799)</t>
  </si>
  <si>
    <t>urn:catalog:O:V:326008</t>
  </si>
  <si>
    <t>8_326008</t>
  </si>
  <si>
    <t>O_326008</t>
  </si>
  <si>
    <t>12798770</t>
  </si>
  <si>
    <t>295_6719</t>
  </si>
  <si>
    <t>Espa, Stange, In \igjenstående/hagerømling</t>
  </si>
  <si>
    <t>https://www.artsobservasjoner.no/Sighting/12798770</t>
  </si>
  <si>
    <t>POINT (294449 6719207)</t>
  </si>
  <si>
    <t>urn:uuid:0b7b9182-e82a-4c73-bab3-96ce993bcf5c</t>
  </si>
  <si>
    <t>1010_12798770</t>
  </si>
  <si>
    <t>12970978</t>
  </si>
  <si>
    <t>251_6785</t>
  </si>
  <si>
    <t>Lillehammer</t>
  </si>
  <si>
    <t>Op</t>
  </si>
  <si>
    <t>Sørlien, tun, Lillehammer, In</t>
  </si>
  <si>
    <t>Jon Grunde  Roland</t>
  </si>
  <si>
    <t>https://www.artsobservasjoner.no/Sighting/12970978</t>
  </si>
  <si>
    <t>POINT (251937 6785812)</t>
  </si>
  <si>
    <t>urn:uuid:198efb9a-9339-4970-b1f7-bbaeb6e0b939</t>
  </si>
  <si>
    <t>1010_12970978</t>
  </si>
  <si>
    <t>12970273</t>
  </si>
  <si>
    <t>Uklar historikk.</t>
  </si>
  <si>
    <t>https://www.artsobservasjoner.no/Sighting/12970273</t>
  </si>
  <si>
    <t>urn:uuid:8ee3a72b-a0f8-470e-94c3-60f2a4b73417</t>
  </si>
  <si>
    <t>1010_12970273</t>
  </si>
  <si>
    <t>396595</t>
  </si>
  <si>
    <t>245_6691</t>
  </si>
  <si>
    <t>Jevnaker</t>
  </si>
  <si>
    <t>Jevnaker, Berger, Trollmyra avfallsplass, på sentralområdet. \En liten plante</t>
  </si>
  <si>
    <t>Tore Berg | Jorunn Barrow</t>
  </si>
  <si>
    <t>Mangler koordinat - satt til kommunesenter basert på navn:Jevnaker</t>
  </si>
  <si>
    <t>https://www.unimus.no/felles/bilder/web_hent_bilde.php?id=13968932&amp;type=jpeg</t>
  </si>
  <si>
    <t>POINT (245320 6691518)</t>
  </si>
  <si>
    <t>urn:catalog:O:V:396595</t>
  </si>
  <si>
    <t>8_396595</t>
  </si>
  <si>
    <t>O_396595</t>
  </si>
  <si>
    <t>605936</t>
  </si>
  <si>
    <t>233_6625</t>
  </si>
  <si>
    <t>Drammen</t>
  </si>
  <si>
    <t>Bu</t>
  </si>
  <si>
    <t>Drammen, Lindum avfallsplass, et par 100 m S for administrasjonsbygningen, på stor haug (haugen fjer \En liten plante</t>
  </si>
  <si>
    <t>https://www.unimus.no/felles/bilder/web_hent_bilde.php?id=13952567&amp;type=jpeg</t>
  </si>
  <si>
    <t>POINT (233924 6625995)</t>
  </si>
  <si>
    <t>urn:catalog:O:V:605936</t>
  </si>
  <si>
    <t>8_605936</t>
  </si>
  <si>
    <t>O_605936</t>
  </si>
  <si>
    <t>24593569</t>
  </si>
  <si>
    <t>225_6667</t>
  </si>
  <si>
    <t>Ringerike</t>
  </si>
  <si>
    <t>Nakkerudstranda, Ringerike, Vi</t>
  </si>
  <si>
    <t>Eli Bondlid</t>
  </si>
  <si>
    <t>https://www.artsobservasjoner.no/Sighting/24593569</t>
  </si>
  <si>
    <t>POINT (224967 6666585)</t>
  </si>
  <si>
    <t>urn:uuid:17839c97-33e8-4901-9e9a-a67093abc960</t>
  </si>
  <si>
    <t>1010_24593569</t>
  </si>
  <si>
    <t>112622</t>
  </si>
  <si>
    <t>229_6695</t>
  </si>
  <si>
    <t>Fransrud</t>
  </si>
  <si>
    <t>Signe Fransrud</t>
  </si>
  <si>
    <t>Mangler koordinat - satt til kommunesenter basert på navn:Ringerike</t>
  </si>
  <si>
    <t>https://www.unimus.no/felles/bilder/web_hent_bilde.php?id=14837302&amp;type=jpeg</t>
  </si>
  <si>
    <t>POINT (228624 6694321)</t>
  </si>
  <si>
    <t>urn:catalog:TRH:V:112622</t>
  </si>
  <si>
    <t>37_112622</t>
  </si>
  <si>
    <t>TRH_112622</t>
  </si>
  <si>
    <t>25729141</t>
  </si>
  <si>
    <t>237_6675</t>
  </si>
  <si>
    <t>Ringerike museum, Ringerike, Vi \ /[Kvant.:] 1</t>
  </si>
  <si>
    <t>Ole Bjørn Braathen</t>
  </si>
  <si>
    <t>Forvillet i skråning.</t>
  </si>
  <si>
    <t>https://www.artsobservasjoner.no/Sighting/25729141</t>
  </si>
  <si>
    <t>POINT (237288 6675493)</t>
  </si>
  <si>
    <t>urn:uuid:a5d1251c-fa55-4a0a-a6ae-cc1802387819</t>
  </si>
  <si>
    <t>1010_25729141</t>
  </si>
  <si>
    <t>25859237</t>
  </si>
  <si>
    <t>Norderhov museum, Ringerike, Vi \Ruduratmark /[Kvant.:] 1</t>
  </si>
  <si>
    <t>Jan Sørensen</t>
  </si>
  <si>
    <t>https://www.artsobservasjoner.no/Sighting/25859237</t>
  </si>
  <si>
    <t>POINT (237224 6675440)</t>
  </si>
  <si>
    <t>urn:uuid:aa8f4057-5697-4720-94be-5d9e04f51c83</t>
  </si>
  <si>
    <t>1010_25859237</t>
  </si>
  <si>
    <t>22322928</t>
  </si>
  <si>
    <t>233_6635</t>
  </si>
  <si>
    <t>Lier</t>
  </si>
  <si>
    <t>Jensvoll, Lier, Vi \ /[Kvant.:] 2</t>
  </si>
  <si>
    <t>Ruderatmark,gjengroing.</t>
  </si>
  <si>
    <t>https://www.artsobservasjoner.no/Sighting/22322928</t>
  </si>
  <si>
    <t>POINT (233136 6634144)</t>
  </si>
  <si>
    <t>urn:uuid:778c661f-23f0-4e7e-992a-83a9d118d5f5</t>
  </si>
  <si>
    <t>1010_22322928</t>
  </si>
  <si>
    <t>583963</t>
  </si>
  <si>
    <t>245_6625</t>
  </si>
  <si>
    <t>Røyken</t>
  </si>
  <si>
    <t>Bugten; Røken</t>
  </si>
  <si>
    <t>R. E. Fridtz</t>
  </si>
  <si>
    <t>Mangler koordinat - satt til kommunesenter basert på navn:Asker</t>
  </si>
  <si>
    <t>https://www.unimus.no/felles/bilder/web_hent_bilde.php?id=13523415&amp;type=jpeg</t>
  </si>
  <si>
    <t>POINT (245422 6624811)</t>
  </si>
  <si>
    <t>urn:catalog:O:V:583963</t>
  </si>
  <si>
    <t>8_583963</t>
  </si>
  <si>
    <t>O_583963</t>
  </si>
  <si>
    <t>192402</t>
  </si>
  <si>
    <t>Utenfor Storsand, i veikant</t>
  </si>
  <si>
    <t>Per Hansen</t>
  </si>
  <si>
    <t>Hanne Hegre Grundt</t>
  </si>
  <si>
    <t>https://www.unimus.no/felles/bilder/web_hent_bilde.php?id=13486703&amp;type=jpeg</t>
  </si>
  <si>
    <t>urn:catalog:O:V:192402</t>
  </si>
  <si>
    <t>8_192402</t>
  </si>
  <si>
    <t>O_192402</t>
  </si>
  <si>
    <t>11636455</t>
  </si>
  <si>
    <t>243_6583</t>
  </si>
  <si>
    <t>Vestfold og Telemark</t>
  </si>
  <si>
    <t>Tønsberg</t>
  </si>
  <si>
    <t>Vf</t>
  </si>
  <si>
    <t>Innlaget, Tønsberg, Vt \Jordhaug</t>
  </si>
  <si>
    <t>Per Marstad</t>
  </si>
  <si>
    <t>Det. Jan Wesenberg</t>
  </si>
  <si>
    <t>Artsbestemt på Spør en biolog. Det. Jan Wesenberg.</t>
  </si>
  <si>
    <t>https://www.artsobservasjoner.no/Sighting/11636455</t>
  </si>
  <si>
    <t>POINT (242997 6582397)</t>
  </si>
  <si>
    <t>urn:uuid:8a6bb034-5d68-4cb9-9d90-757962916e39</t>
  </si>
  <si>
    <t>1010_11636455</t>
  </si>
  <si>
    <t>289947</t>
  </si>
  <si>
    <t>213_6551</t>
  </si>
  <si>
    <t>Larvik</t>
  </si>
  <si>
    <t>Huken, \skrotemark.</t>
  </si>
  <si>
    <t>Trond Grøstad</t>
  </si>
  <si>
    <t>https://www.unimus.no/felles/bilder/web_hent_bilde.php?id=13492897&amp;type=jpeg</t>
  </si>
  <si>
    <t>POINT (212714 6551720)</t>
  </si>
  <si>
    <t>urn:catalog:O:V:289947</t>
  </si>
  <si>
    <t>8_289947</t>
  </si>
  <si>
    <t>O_289947</t>
  </si>
  <si>
    <t>332393</t>
  </si>
  <si>
    <t>215_6551</t>
  </si>
  <si>
    <t>Larvik k.: Stavern, Kaken. \Utkast.</t>
  </si>
  <si>
    <t>Tor H. Melseth | Rune Solvang</t>
  </si>
  <si>
    <t>https://www.unimus.no/felles/bilder/web_hent_bilde.php?id=13985393&amp;type=jpeg</t>
  </si>
  <si>
    <t>POINT (214956 6550636)</t>
  </si>
  <si>
    <t>urn:catalog:O:V:332393</t>
  </si>
  <si>
    <t>8_332393</t>
  </si>
  <si>
    <t>O_332393</t>
  </si>
  <si>
    <t>217658</t>
  </si>
  <si>
    <t>237_6571</t>
  </si>
  <si>
    <t>Færder</t>
  </si>
  <si>
    <t>Nøtterøy</t>
  </si>
  <si>
    <t>Nøtterøy gjenvinningsdeponi</t>
  </si>
  <si>
    <t>https://www.unimus.no/felles/bilder/web_hent_bilde.php?id=13488442&amp;type=jpeg</t>
  </si>
  <si>
    <t>POINT (237164 6571289)</t>
  </si>
  <si>
    <t>urn:catalog:O:V:217658</t>
  </si>
  <si>
    <t>8_217658</t>
  </si>
  <si>
    <t>O_217658</t>
  </si>
  <si>
    <t>268894</t>
  </si>
  <si>
    <t>Nøtterøy. Trolltorød, skrotemark ved tjønna, 1 ind</t>
  </si>
  <si>
    <t>https://www.unimus.no/felles/bilder/web_hent_bilde.php?id=13491307&amp;type=jpeg</t>
  </si>
  <si>
    <t>POINT (237300 6571682)</t>
  </si>
  <si>
    <t>urn:catalog:O:V:268894</t>
  </si>
  <si>
    <t>8_268894</t>
  </si>
  <si>
    <t>O_268894</t>
  </si>
  <si>
    <t>22323094</t>
  </si>
  <si>
    <t>237_6573</t>
  </si>
  <si>
    <t>Hovlandvn 22, Færder, Vt</t>
  </si>
  <si>
    <t>Anders Hangård</t>
  </si>
  <si>
    <t>https://www.artsobservasjoner.no/Sighting/22323094</t>
  </si>
  <si>
    <t>POINT (237520 6572360)</t>
  </si>
  <si>
    <t>urn:uuid:0ff6f367-fbc1-41e8-b9fc-3528c7df1130</t>
  </si>
  <si>
    <t>1010_22323094</t>
  </si>
  <si>
    <t>11636337</t>
  </si>
  <si>
    <t>191_6577</t>
  </si>
  <si>
    <t>Skien</t>
  </si>
  <si>
    <t>Te</t>
  </si>
  <si>
    <t>Lundedalen nord, Skien, Vt \Skråning ved gangvei.</t>
  </si>
  <si>
    <t>Kjell Thowsen</t>
  </si>
  <si>
    <t>Forvillet. .</t>
  </si>
  <si>
    <t>https://www.artsobservasjoner.no/Sighting/11636337</t>
  </si>
  <si>
    <t>POINT (191704 6576421)</t>
  </si>
  <si>
    <t>urn:uuid:b4a6d6ca-cb60-49ce-9801-1ca8d75031a8</t>
  </si>
  <si>
    <t>1010_11636337</t>
  </si>
  <si>
    <t>11636456</t>
  </si>
  <si>
    <t>197_6553</t>
  </si>
  <si>
    <t>Bamble</t>
  </si>
  <si>
    <t>Jypleviktangen parkering, Bamble, Vt \Kant av parkeringsplass mot barskogsreservat</t>
  </si>
  <si>
    <t>Tove Hafnor Dahl|Kåre Homble</t>
  </si>
  <si>
    <t>TBF-ekskursjon .</t>
  </si>
  <si>
    <t>https://www.artsobservasjoner.no/Sighting/11636456</t>
  </si>
  <si>
    <t>POINT (196456 6553739)</t>
  </si>
  <si>
    <t>urn:uuid:8b5a9f49-3aa6-4454-9ef0-aa735bbf66db</t>
  </si>
  <si>
    <t>1010_11636456</t>
  </si>
  <si>
    <t>14886880</t>
  </si>
  <si>
    <t>Fjellstad parkering, Bamble, Vt</t>
  </si>
  <si>
    <t>Vidar Heibo</t>
  </si>
  <si>
    <t>https://www.artsobservasjoner.no/Sighting/14886880</t>
  </si>
  <si>
    <t>POINT (196434 6553738)</t>
  </si>
  <si>
    <t>urn:uuid:8e69eada-ffa4-4a6f-831d-d9a336657163</t>
  </si>
  <si>
    <t>1010_14886880</t>
  </si>
  <si>
    <t>27231608</t>
  </si>
  <si>
    <t>83_6463</t>
  </si>
  <si>
    <t>Agder</t>
  </si>
  <si>
    <t>Kristiansand</t>
  </si>
  <si>
    <t>VA</t>
  </si>
  <si>
    <t>Kovigdalen, Kristiansand, Ag \ /[Kvant.:] 3 Plants</t>
  </si>
  <si>
    <t>Hans Vidar Løkken|Torhild Omestad</t>
  </si>
  <si>
    <t>På den eldste fyllingen.. Quantity: 3 Plants</t>
  </si>
  <si>
    <t>https://www.artsobservasjoner.no/Sighting/27231608</t>
  </si>
  <si>
    <t>POINT (83335 6462119)</t>
  </si>
  <si>
    <t>urn:uuid:69fd1d63-949d-405c-b764-e6ada5223ede</t>
  </si>
  <si>
    <t>1010_27231608</t>
  </si>
  <si>
    <t>KMN</t>
  </si>
  <si>
    <t>28818</t>
  </si>
  <si>
    <t>Hb</t>
  </si>
  <si>
    <t>91_6467</t>
  </si>
  <si>
    <t>Kongsgårdbukta</t>
  </si>
  <si>
    <t>Johs. Johannessen</t>
  </si>
  <si>
    <t>POINT (90409 6467544)</t>
  </si>
  <si>
    <t>urn:catalog:KMN:V:28818</t>
  </si>
  <si>
    <t>Agder naturmuseum</t>
  </si>
  <si>
    <t>33_28818</t>
  </si>
  <si>
    <t>KMN_28818</t>
  </si>
  <si>
    <t>34231</t>
  </si>
  <si>
    <t>97_6467</t>
  </si>
  <si>
    <t>Kjerringdalen, \i gammel eng.</t>
  </si>
  <si>
    <t>Ina Salbostad</t>
  </si>
  <si>
    <t>Torleif Lindebø</t>
  </si>
  <si>
    <t>POINT (96559 6466378)</t>
  </si>
  <si>
    <t>urn:catalog:KMN:V:34231</t>
  </si>
  <si>
    <t>33_34231</t>
  </si>
  <si>
    <t>KMN_34231</t>
  </si>
  <si>
    <t>48323</t>
  </si>
  <si>
    <t>Ex</t>
  </si>
  <si>
    <t>Cult</t>
  </si>
  <si>
    <t>65_6483</t>
  </si>
  <si>
    <t>Songdalen</t>
  </si>
  <si>
    <t>Lauslandsmoen // Dyrket i hagen til Gudrun Hærås, enebolig/lager</t>
  </si>
  <si>
    <t>Asbjørn Lie</t>
  </si>
  <si>
    <t>POINT (65457 6483249)</t>
  </si>
  <si>
    <t>urn:catalog:KMN:V:48323</t>
  </si>
  <si>
    <t>33_48323</t>
  </si>
  <si>
    <t>KMN_48323</t>
  </si>
  <si>
    <t>48611</t>
  </si>
  <si>
    <t>59_6507</t>
  </si>
  <si>
    <t>Lyngdal</t>
  </si>
  <si>
    <t>Audnedal</t>
  </si>
  <si>
    <t>Håland, der heime // Dyrket, bondehage</t>
  </si>
  <si>
    <t>POINT (58402 6506725)</t>
  </si>
  <si>
    <t>urn:catalog:KMN:V:48611</t>
  </si>
  <si>
    <t>33_48611</t>
  </si>
  <si>
    <t>KMN_48611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</si>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</sst>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0BD66-A299-4F82-8A72-1F72621418A5}">
  <dimension ref="A1:BX63"/>
  <sheetViews>
    <sheetView tabSelected="1" topLeftCell="U34" workbookViewId="0">
      <selection activeCell="AD48" sqref="AD48"/>
    </sheetView>
  </sheetViews>
  <sheetFormatPr defaultRowHeight="15" x14ac:dyDescent="0.25"/>
  <cols>
    <col min="29" max="29" width="68.5703125" customWidth="1"/>
    <col min="33" max="33" width="31" customWidth="1"/>
  </cols>
  <sheetData>
    <row r="1" spans="1:76" x14ac:dyDescent="0.25">
      <c r="A1" s="13" t="s">
        <v>600</v>
      </c>
      <c r="B1" s="13" t="s">
        <v>601</v>
      </c>
      <c r="C1" s="13" t="s">
        <v>602</v>
      </c>
      <c r="D1" s="13" t="s">
        <v>603</v>
      </c>
      <c r="E1" s="13" t="s">
        <v>604</v>
      </c>
      <c r="F1" s="13" t="s">
        <v>605</v>
      </c>
      <c r="G1" s="13" t="s">
        <v>606</v>
      </c>
      <c r="H1" s="14" t="s">
        <v>607</v>
      </c>
      <c r="I1" s="13" t="s">
        <v>608</v>
      </c>
      <c r="J1" s="13" t="s">
        <v>609</v>
      </c>
      <c r="K1" s="13" t="s">
        <v>610</v>
      </c>
      <c r="L1" s="13" t="s">
        <v>611</v>
      </c>
      <c r="M1" s="13" t="s">
        <v>612</v>
      </c>
      <c r="N1" s="13" t="s">
        <v>613</v>
      </c>
      <c r="O1" s="13" t="s">
        <v>614</v>
      </c>
      <c r="P1" s="15" t="s">
        <v>615</v>
      </c>
      <c r="Q1" s="16" t="s">
        <v>616</v>
      </c>
      <c r="R1" s="17" t="s">
        <v>617</v>
      </c>
      <c r="S1" s="17" t="s">
        <v>618</v>
      </c>
      <c r="T1" s="17" t="s">
        <v>619</v>
      </c>
      <c r="U1" s="18" t="s">
        <v>620</v>
      </c>
      <c r="V1" s="13" t="s">
        <v>621</v>
      </c>
      <c r="W1" s="13" t="s">
        <v>622</v>
      </c>
      <c r="X1" s="13" t="s">
        <v>623</v>
      </c>
      <c r="Y1" s="4" t="s">
        <v>624</v>
      </c>
      <c r="Z1" s="4" t="s">
        <v>625</v>
      </c>
      <c r="AA1" s="13" t="s">
        <v>626</v>
      </c>
      <c r="AB1" s="13" t="s">
        <v>627</v>
      </c>
      <c r="AC1" s="13" t="s">
        <v>628</v>
      </c>
      <c r="AD1" s="13" t="s">
        <v>629</v>
      </c>
      <c r="AE1" s="13" t="s">
        <v>630</v>
      </c>
      <c r="AF1" s="13" t="s">
        <v>631</v>
      </c>
      <c r="AG1" s="13" t="s">
        <v>632</v>
      </c>
      <c r="AH1" s="13" t="s">
        <v>633</v>
      </c>
      <c r="AI1" s="13"/>
      <c r="AJ1" s="13" t="s">
        <v>634</v>
      </c>
      <c r="AK1" s="13" t="s">
        <v>635</v>
      </c>
      <c r="AL1" s="18" t="s">
        <v>636</v>
      </c>
      <c r="AM1" s="18" t="s">
        <v>637</v>
      </c>
      <c r="AN1" s="18" t="s">
        <v>638</v>
      </c>
      <c r="AO1" s="18" t="s">
        <v>639</v>
      </c>
      <c r="AP1" s="13" t="s">
        <v>640</v>
      </c>
      <c r="AQ1" s="19" t="s">
        <v>641</v>
      </c>
      <c r="AR1" s="20" t="s">
        <v>642</v>
      </c>
      <c r="AS1" s="13" t="s">
        <v>643</v>
      </c>
      <c r="AT1" s="11" t="s">
        <v>644</v>
      </c>
      <c r="AU1" s="13" t="s">
        <v>612</v>
      </c>
      <c r="AV1" s="13" t="s">
        <v>645</v>
      </c>
      <c r="AW1" s="13" t="s">
        <v>646</v>
      </c>
      <c r="AX1" s="13" t="s">
        <v>647</v>
      </c>
      <c r="AY1" s="13" t="s">
        <v>648</v>
      </c>
      <c r="AZ1" s="13" t="s">
        <v>649</v>
      </c>
      <c r="BA1" s="13" t="s">
        <v>650</v>
      </c>
      <c r="BB1" s="13" t="s">
        <v>651</v>
      </c>
      <c r="BC1" s="13" t="s">
        <v>652</v>
      </c>
      <c r="BD1" s="13" t="s">
        <v>653</v>
      </c>
      <c r="BE1" s="13" t="s">
        <v>654</v>
      </c>
      <c r="BF1" s="21" t="s">
        <v>655</v>
      </c>
      <c r="BG1" s="13" t="s">
        <v>656</v>
      </c>
      <c r="BH1" s="13" t="s">
        <v>619</v>
      </c>
      <c r="BI1" s="13" t="s">
        <v>657</v>
      </c>
      <c r="BJ1" s="13" t="s">
        <v>658</v>
      </c>
      <c r="BK1" s="8" t="s">
        <v>659</v>
      </c>
      <c r="BL1" s="13" t="s">
        <v>660</v>
      </c>
      <c r="BM1" s="13" t="s">
        <v>661</v>
      </c>
      <c r="BN1" s="13" t="s">
        <v>662</v>
      </c>
      <c r="BO1" s="13" t="s">
        <v>663</v>
      </c>
      <c r="BP1" t="s">
        <v>664</v>
      </c>
      <c r="BQ1" t="s">
        <v>665</v>
      </c>
      <c r="BR1" t="s">
        <v>666</v>
      </c>
      <c r="BS1" t="s">
        <v>667</v>
      </c>
      <c r="BT1" s="13" t="s">
        <v>668</v>
      </c>
      <c r="BU1" s="13" t="s">
        <v>669</v>
      </c>
      <c r="BV1" s="13" t="s">
        <v>670</v>
      </c>
      <c r="BW1" s="13" t="s">
        <v>671</v>
      </c>
      <c r="BX1" s="13" t="s">
        <v>672</v>
      </c>
    </row>
    <row r="2" spans="1:76" x14ac:dyDescent="0.25">
      <c r="A2">
        <v>283934</v>
      </c>
      <c r="B2">
        <v>320779</v>
      </c>
      <c r="F2" t="s">
        <v>0</v>
      </c>
      <c r="G2" t="s">
        <v>1</v>
      </c>
      <c r="H2" t="s">
        <v>444</v>
      </c>
      <c r="I2" s="1" t="str">
        <f>HYPERLINK(AT2,"Hb")</f>
        <v>Hb</v>
      </c>
      <c r="K2">
        <v>1</v>
      </c>
      <c r="L2" t="s">
        <v>3</v>
      </c>
      <c r="M2">
        <v>101512</v>
      </c>
      <c r="N2" t="s">
        <v>4</v>
      </c>
      <c r="O2" t="s">
        <v>4</v>
      </c>
      <c r="U2" t="s">
        <v>445</v>
      </c>
      <c r="V2" s="9">
        <v>3</v>
      </c>
      <c r="W2" t="s">
        <v>6</v>
      </c>
      <c r="X2" t="s">
        <v>190</v>
      </c>
      <c r="Y2" t="s">
        <v>393</v>
      </c>
      <c r="Z2" s="4">
        <v>6</v>
      </c>
      <c r="AA2" s="5">
        <v>627</v>
      </c>
      <c r="AB2" t="s">
        <v>446</v>
      </c>
      <c r="AC2" t="s">
        <v>447</v>
      </c>
      <c r="AD2">
        <v>1905</v>
      </c>
      <c r="AE2">
        <v>7</v>
      </c>
      <c r="AF2">
        <v>4</v>
      </c>
      <c r="AG2" t="s">
        <v>448</v>
      </c>
      <c r="AH2" t="s">
        <v>448</v>
      </c>
      <c r="AJ2" t="s">
        <v>4</v>
      </c>
      <c r="AK2" t="s">
        <v>11</v>
      </c>
      <c r="AL2">
        <v>245422</v>
      </c>
      <c r="AM2">
        <v>6624811</v>
      </c>
      <c r="AN2" s="5">
        <v>245000</v>
      </c>
      <c r="AO2" s="5">
        <v>6625000</v>
      </c>
      <c r="AP2">
        <v>26917</v>
      </c>
      <c r="AR2">
        <v>8</v>
      </c>
      <c r="AS2" t="s">
        <v>449</v>
      </c>
      <c r="AT2" t="s">
        <v>450</v>
      </c>
      <c r="AU2">
        <v>101512</v>
      </c>
      <c r="AW2" s="6" t="s">
        <v>14</v>
      </c>
      <c r="AX2">
        <v>1</v>
      </c>
      <c r="AY2" t="s">
        <v>15</v>
      </c>
      <c r="AZ2" t="s">
        <v>451</v>
      </c>
      <c r="BA2" t="s">
        <v>452</v>
      </c>
      <c r="BB2">
        <v>8</v>
      </c>
      <c r="BC2" t="s">
        <v>18</v>
      </c>
      <c r="BD2" t="s">
        <v>19</v>
      </c>
      <c r="BE2">
        <v>1</v>
      </c>
      <c r="BF2" s="7">
        <v>41677</v>
      </c>
      <c r="BG2" s="8" t="s">
        <v>20</v>
      </c>
      <c r="BI2">
        <v>3</v>
      </c>
      <c r="BJ2">
        <v>491881</v>
      </c>
      <c r="BK2">
        <v>141930</v>
      </c>
      <c r="BL2" t="s">
        <v>453</v>
      </c>
      <c r="BN2" t="s">
        <v>454</v>
      </c>
      <c r="BX2">
        <v>283934</v>
      </c>
    </row>
    <row r="3" spans="1:76" x14ac:dyDescent="0.25">
      <c r="A3">
        <v>347386</v>
      </c>
      <c r="B3">
        <v>320782</v>
      </c>
      <c r="F3" t="s">
        <v>0</v>
      </c>
      <c r="G3" t="s">
        <v>1</v>
      </c>
      <c r="H3" t="s">
        <v>263</v>
      </c>
      <c r="I3" s="1" t="str">
        <f>HYPERLINK(AT3,"Hb")</f>
        <v>Hb</v>
      </c>
      <c r="K3">
        <v>1</v>
      </c>
      <c r="L3" t="s">
        <v>3</v>
      </c>
      <c r="M3">
        <v>101512</v>
      </c>
      <c r="N3" t="s">
        <v>4</v>
      </c>
      <c r="O3" t="s">
        <v>4</v>
      </c>
      <c r="U3" t="s">
        <v>264</v>
      </c>
      <c r="V3" s="12">
        <v>2</v>
      </c>
      <c r="W3" t="s">
        <v>265</v>
      </c>
      <c r="X3" t="s">
        <v>265</v>
      </c>
      <c r="Y3" s="3" t="s">
        <v>148</v>
      </c>
      <c r="Z3" s="4">
        <v>2</v>
      </c>
      <c r="AA3" s="5">
        <v>301</v>
      </c>
      <c r="AB3" s="5" t="s">
        <v>265</v>
      </c>
      <c r="AC3" t="s">
        <v>266</v>
      </c>
      <c r="AD3">
        <v>1926</v>
      </c>
      <c r="AE3">
        <v>7</v>
      </c>
      <c r="AF3">
        <v>1</v>
      </c>
      <c r="AG3" t="s">
        <v>267</v>
      </c>
      <c r="AH3" t="s">
        <v>268</v>
      </c>
      <c r="AJ3" t="s">
        <v>4</v>
      </c>
      <c r="AK3" t="s">
        <v>11</v>
      </c>
      <c r="AL3">
        <v>258578</v>
      </c>
      <c r="AM3">
        <v>6649087</v>
      </c>
      <c r="AN3" s="5">
        <v>259000</v>
      </c>
      <c r="AO3" s="5">
        <v>6649000</v>
      </c>
      <c r="AP3">
        <v>1970</v>
      </c>
      <c r="AR3">
        <v>8</v>
      </c>
      <c r="AS3" t="s">
        <v>12</v>
      </c>
      <c r="AT3" t="s">
        <v>269</v>
      </c>
      <c r="AU3">
        <v>101512</v>
      </c>
      <c r="AW3" s="6" t="s">
        <v>14</v>
      </c>
      <c r="AX3">
        <v>1</v>
      </c>
      <c r="AY3" t="s">
        <v>15</v>
      </c>
      <c r="AZ3" t="s">
        <v>270</v>
      </c>
      <c r="BA3" t="s">
        <v>271</v>
      </c>
      <c r="BB3">
        <v>8</v>
      </c>
      <c r="BC3" t="s">
        <v>18</v>
      </c>
      <c r="BD3" t="s">
        <v>19</v>
      </c>
      <c r="BE3">
        <v>1</v>
      </c>
      <c r="BF3" s="7">
        <v>44238</v>
      </c>
      <c r="BG3" s="8" t="s">
        <v>20</v>
      </c>
      <c r="BI3">
        <v>3</v>
      </c>
      <c r="BJ3">
        <v>491884</v>
      </c>
      <c r="BK3">
        <v>141917</v>
      </c>
      <c r="BL3" t="s">
        <v>272</v>
      </c>
      <c r="BN3" t="s">
        <v>273</v>
      </c>
      <c r="BX3">
        <v>347386</v>
      </c>
    </row>
    <row r="4" spans="1:76" x14ac:dyDescent="0.25">
      <c r="A4">
        <v>227964</v>
      </c>
      <c r="B4">
        <v>204036</v>
      </c>
      <c r="F4" t="s">
        <v>0</v>
      </c>
      <c r="G4" t="s">
        <v>66</v>
      </c>
      <c r="H4" t="s">
        <v>409</v>
      </c>
      <c r="I4" s="1" t="str">
        <f>HYPERLINK(AT4,"Hb")</f>
        <v>Hb</v>
      </c>
      <c r="K4">
        <v>1</v>
      </c>
      <c r="L4" t="s">
        <v>3</v>
      </c>
      <c r="M4">
        <v>101512</v>
      </c>
      <c r="N4" t="s">
        <v>4</v>
      </c>
      <c r="O4" t="s">
        <v>4</v>
      </c>
      <c r="U4" t="s">
        <v>410</v>
      </c>
      <c r="V4" s="9">
        <v>3</v>
      </c>
      <c r="W4" t="s">
        <v>6</v>
      </c>
      <c r="X4" t="s">
        <v>402</v>
      </c>
      <c r="Y4" t="s">
        <v>393</v>
      </c>
      <c r="Z4" s="4">
        <v>6</v>
      </c>
      <c r="AA4" s="5">
        <v>605</v>
      </c>
      <c r="AB4" s="5" t="s">
        <v>402</v>
      </c>
      <c r="AC4" t="s">
        <v>411</v>
      </c>
      <c r="AD4">
        <v>1930</v>
      </c>
      <c r="AE4">
        <v>8</v>
      </c>
      <c r="AF4">
        <v>10</v>
      </c>
      <c r="AG4" t="s">
        <v>412</v>
      </c>
      <c r="AH4" t="s">
        <v>412</v>
      </c>
      <c r="AJ4" t="s">
        <v>4</v>
      </c>
      <c r="AK4" t="s">
        <v>11</v>
      </c>
      <c r="AL4">
        <v>228624</v>
      </c>
      <c r="AM4">
        <v>6694321</v>
      </c>
      <c r="AN4" s="5">
        <v>229000</v>
      </c>
      <c r="AO4" s="5">
        <v>6695000</v>
      </c>
      <c r="AP4">
        <v>42962</v>
      </c>
      <c r="AR4">
        <v>37</v>
      </c>
      <c r="AS4" t="s">
        <v>413</v>
      </c>
      <c r="AT4" t="s">
        <v>414</v>
      </c>
      <c r="AU4">
        <v>101512</v>
      </c>
      <c r="AW4" s="6" t="s">
        <v>14</v>
      </c>
      <c r="AX4">
        <v>1</v>
      </c>
      <c r="AY4" t="s">
        <v>15</v>
      </c>
      <c r="AZ4" t="s">
        <v>415</v>
      </c>
      <c r="BA4" t="s">
        <v>416</v>
      </c>
      <c r="BB4">
        <v>37</v>
      </c>
      <c r="BC4" t="s">
        <v>74</v>
      </c>
      <c r="BD4" t="s">
        <v>19</v>
      </c>
      <c r="BE4">
        <v>1</v>
      </c>
      <c r="BF4" s="7">
        <v>41767</v>
      </c>
      <c r="BG4" s="8" t="s">
        <v>20</v>
      </c>
      <c r="BI4">
        <v>4</v>
      </c>
      <c r="BJ4">
        <v>359587</v>
      </c>
      <c r="BK4">
        <v>141929</v>
      </c>
      <c r="BL4" t="s">
        <v>417</v>
      </c>
      <c r="BN4" t="s">
        <v>418</v>
      </c>
      <c r="BX4">
        <v>227964</v>
      </c>
    </row>
    <row r="5" spans="1:76" x14ac:dyDescent="0.25">
      <c r="A5">
        <v>465589</v>
      </c>
      <c r="B5">
        <v>321694</v>
      </c>
      <c r="F5" t="s">
        <v>0</v>
      </c>
      <c r="G5" t="s">
        <v>1</v>
      </c>
      <c r="H5" t="s">
        <v>2</v>
      </c>
      <c r="I5" s="1" t="str">
        <f>HYPERLINK(AT5,"Hb")</f>
        <v>Hb</v>
      </c>
      <c r="K5">
        <v>1</v>
      </c>
      <c r="L5" t="s">
        <v>3</v>
      </c>
      <c r="M5">
        <v>101512</v>
      </c>
      <c r="N5" t="s">
        <v>4</v>
      </c>
      <c r="O5" t="s">
        <v>4</v>
      </c>
      <c r="U5" t="s">
        <v>5</v>
      </c>
      <c r="V5" s="2">
        <v>1</v>
      </c>
      <c r="W5" t="s">
        <v>6</v>
      </c>
      <c r="X5" t="s">
        <v>7</v>
      </c>
      <c r="Y5" s="3" t="s">
        <v>8</v>
      </c>
      <c r="Z5" s="4">
        <v>1</v>
      </c>
      <c r="AA5" s="5">
        <v>101</v>
      </c>
      <c r="AB5" s="5" t="s">
        <v>7</v>
      </c>
      <c r="AC5" t="s">
        <v>9</v>
      </c>
      <c r="AD5">
        <v>1938</v>
      </c>
      <c r="AE5">
        <v>8</v>
      </c>
      <c r="AF5">
        <v>6</v>
      </c>
      <c r="AG5" t="s">
        <v>10</v>
      </c>
      <c r="AH5" t="s">
        <v>10</v>
      </c>
      <c r="AJ5" t="s">
        <v>4</v>
      </c>
      <c r="AK5" t="s">
        <v>11</v>
      </c>
      <c r="AL5">
        <v>293127</v>
      </c>
      <c r="AM5">
        <v>6559664</v>
      </c>
      <c r="AN5" s="5">
        <v>293000</v>
      </c>
      <c r="AO5" s="5">
        <v>6559000</v>
      </c>
      <c r="AP5">
        <v>707</v>
      </c>
      <c r="AR5">
        <v>8</v>
      </c>
      <c r="AS5" t="s">
        <v>12</v>
      </c>
      <c r="AT5" t="s">
        <v>13</v>
      </c>
      <c r="AU5">
        <v>101512</v>
      </c>
      <c r="AW5" s="6" t="s">
        <v>14</v>
      </c>
      <c r="AX5">
        <v>1</v>
      </c>
      <c r="AY5" t="s">
        <v>15</v>
      </c>
      <c r="AZ5" t="s">
        <v>16</v>
      </c>
      <c r="BA5" t="s">
        <v>17</v>
      </c>
      <c r="BB5">
        <v>8</v>
      </c>
      <c r="BC5" t="s">
        <v>18</v>
      </c>
      <c r="BD5" t="s">
        <v>19</v>
      </c>
      <c r="BE5">
        <v>1</v>
      </c>
      <c r="BF5" s="7">
        <v>41890</v>
      </c>
      <c r="BG5" s="8" t="s">
        <v>20</v>
      </c>
      <c r="BI5">
        <v>3</v>
      </c>
      <c r="BJ5">
        <v>493007</v>
      </c>
      <c r="BK5">
        <v>141897</v>
      </c>
      <c r="BL5" t="s">
        <v>21</v>
      </c>
      <c r="BN5" t="s">
        <v>22</v>
      </c>
      <c r="BX5">
        <v>465589</v>
      </c>
    </row>
    <row r="6" spans="1:76" x14ac:dyDescent="0.25">
      <c r="A6">
        <v>372463</v>
      </c>
      <c r="B6">
        <v>204038</v>
      </c>
      <c r="F6" t="s">
        <v>0</v>
      </c>
      <c r="G6" t="s">
        <v>66</v>
      </c>
      <c r="H6" t="s">
        <v>284</v>
      </c>
      <c r="I6" s="1" t="str">
        <f>HYPERLINK(AT6,"Hb")</f>
        <v>Hb</v>
      </c>
      <c r="K6">
        <v>1</v>
      </c>
      <c r="L6" t="s">
        <v>3</v>
      </c>
      <c r="M6">
        <v>101512</v>
      </c>
      <c r="N6" t="s">
        <v>4</v>
      </c>
      <c r="O6" t="s">
        <v>4</v>
      </c>
      <c r="U6" t="s">
        <v>285</v>
      </c>
      <c r="V6" s="12">
        <v>2</v>
      </c>
      <c r="W6" t="s">
        <v>265</v>
      </c>
      <c r="X6" t="s">
        <v>265</v>
      </c>
      <c r="Y6" s="3" t="s">
        <v>148</v>
      </c>
      <c r="Z6" s="4">
        <v>2</v>
      </c>
      <c r="AA6" s="5">
        <v>301</v>
      </c>
      <c r="AB6" s="5" t="s">
        <v>265</v>
      </c>
      <c r="AC6" t="s">
        <v>286</v>
      </c>
      <c r="AD6">
        <v>1940</v>
      </c>
      <c r="AE6">
        <v>7</v>
      </c>
      <c r="AF6">
        <v>4</v>
      </c>
      <c r="AG6" t="s">
        <v>69</v>
      </c>
      <c r="AH6" t="s">
        <v>69</v>
      </c>
      <c r="AJ6" t="s">
        <v>4</v>
      </c>
      <c r="AK6" t="s">
        <v>11</v>
      </c>
      <c r="AL6">
        <v>261892</v>
      </c>
      <c r="AM6">
        <v>6652904</v>
      </c>
      <c r="AN6" s="5">
        <v>261000</v>
      </c>
      <c r="AO6" s="5">
        <v>6653000</v>
      </c>
      <c r="AP6">
        <v>1803</v>
      </c>
      <c r="AR6">
        <v>37</v>
      </c>
      <c r="AT6" t="s">
        <v>287</v>
      </c>
      <c r="AU6">
        <v>101512</v>
      </c>
      <c r="AW6" s="6" t="s">
        <v>14</v>
      </c>
      <c r="AX6">
        <v>1</v>
      </c>
      <c r="AY6" t="s">
        <v>15</v>
      </c>
      <c r="AZ6" t="s">
        <v>288</v>
      </c>
      <c r="BA6" t="s">
        <v>289</v>
      </c>
      <c r="BB6">
        <v>37</v>
      </c>
      <c r="BC6" t="s">
        <v>74</v>
      </c>
      <c r="BD6" t="s">
        <v>19</v>
      </c>
      <c r="BE6">
        <v>1</v>
      </c>
      <c r="BF6" s="7">
        <v>41767</v>
      </c>
      <c r="BG6" s="8" t="s">
        <v>20</v>
      </c>
      <c r="BI6">
        <v>4</v>
      </c>
      <c r="BJ6">
        <v>359589</v>
      </c>
      <c r="BK6">
        <v>141918</v>
      </c>
      <c r="BL6" t="s">
        <v>290</v>
      </c>
      <c r="BN6" t="s">
        <v>291</v>
      </c>
      <c r="BX6">
        <v>372463</v>
      </c>
    </row>
    <row r="7" spans="1:76" x14ac:dyDescent="0.25">
      <c r="A7">
        <v>404819</v>
      </c>
      <c r="B7">
        <v>214587</v>
      </c>
      <c r="F7" t="s">
        <v>0</v>
      </c>
      <c r="G7" t="s">
        <v>66</v>
      </c>
      <c r="H7" t="s">
        <v>67</v>
      </c>
      <c r="I7" s="1" t="str">
        <f>HYPERLINK(AT7,"Hb")</f>
        <v>Hb</v>
      </c>
      <c r="K7">
        <v>1</v>
      </c>
      <c r="L7" t="s">
        <v>3</v>
      </c>
      <c r="M7">
        <v>101512</v>
      </c>
      <c r="N7" t="s">
        <v>4</v>
      </c>
      <c r="O7" t="s">
        <v>4</v>
      </c>
      <c r="U7" t="s">
        <v>68</v>
      </c>
      <c r="V7" s="12">
        <v>2</v>
      </c>
      <c r="W7" t="s">
        <v>6</v>
      </c>
      <c r="X7" t="s">
        <v>58</v>
      </c>
      <c r="Y7" s="3" t="s">
        <v>8</v>
      </c>
      <c r="Z7" s="4">
        <v>1</v>
      </c>
      <c r="AA7" s="5">
        <v>106</v>
      </c>
      <c r="AB7" s="5" t="s">
        <v>58</v>
      </c>
      <c r="AC7" t="s">
        <v>58</v>
      </c>
      <c r="AD7">
        <v>1947</v>
      </c>
      <c r="AE7">
        <v>7</v>
      </c>
      <c r="AF7">
        <v>3</v>
      </c>
      <c r="AG7" t="s">
        <v>69</v>
      </c>
      <c r="AH7" t="s">
        <v>69</v>
      </c>
      <c r="AJ7" t="s">
        <v>4</v>
      </c>
      <c r="AK7" t="s">
        <v>11</v>
      </c>
      <c r="AL7">
        <v>267987</v>
      </c>
      <c r="AM7">
        <v>6570466</v>
      </c>
      <c r="AN7" s="5">
        <v>267000</v>
      </c>
      <c r="AO7" s="5">
        <v>6571000</v>
      </c>
      <c r="AP7">
        <v>2500</v>
      </c>
      <c r="AR7">
        <v>37</v>
      </c>
      <c r="AS7" t="s">
        <v>70</v>
      </c>
      <c r="AT7" t="s">
        <v>71</v>
      </c>
      <c r="AU7">
        <v>101512</v>
      </c>
      <c r="AW7" s="6" t="s">
        <v>14</v>
      </c>
      <c r="AX7">
        <v>1</v>
      </c>
      <c r="AY7" t="s">
        <v>15</v>
      </c>
      <c r="AZ7" t="s">
        <v>72</v>
      </c>
      <c r="BA7" t="s">
        <v>73</v>
      </c>
      <c r="BB7">
        <v>37</v>
      </c>
      <c r="BC7" t="s">
        <v>74</v>
      </c>
      <c r="BD7" t="s">
        <v>19</v>
      </c>
      <c r="BE7">
        <v>1</v>
      </c>
      <c r="BF7" s="7">
        <v>43445</v>
      </c>
      <c r="BG7" s="8" t="s">
        <v>20</v>
      </c>
      <c r="BI7">
        <v>4</v>
      </c>
      <c r="BJ7">
        <v>368986</v>
      </c>
      <c r="BK7">
        <v>141901</v>
      </c>
      <c r="BL7" t="s">
        <v>75</v>
      </c>
      <c r="BN7" t="s">
        <v>76</v>
      </c>
      <c r="BX7">
        <v>404819</v>
      </c>
    </row>
    <row r="8" spans="1:76" x14ac:dyDescent="0.25">
      <c r="A8">
        <v>345695</v>
      </c>
      <c r="B8">
        <v>204037</v>
      </c>
      <c r="F8" t="s">
        <v>0</v>
      </c>
      <c r="G8" t="s">
        <v>66</v>
      </c>
      <c r="H8" t="s">
        <v>274</v>
      </c>
      <c r="I8" s="1" t="str">
        <f>HYPERLINK(AT8,"Hb")</f>
        <v>Hb</v>
      </c>
      <c r="K8">
        <v>1</v>
      </c>
      <c r="L8" t="s">
        <v>3</v>
      </c>
      <c r="M8">
        <v>101512</v>
      </c>
      <c r="N8" t="s">
        <v>4</v>
      </c>
      <c r="O8" t="s">
        <v>4</v>
      </c>
      <c r="U8" t="s">
        <v>275</v>
      </c>
      <c r="V8" s="2">
        <v>1</v>
      </c>
      <c r="W8" t="s">
        <v>265</v>
      </c>
      <c r="X8" t="s">
        <v>265</v>
      </c>
      <c r="Y8" s="3" t="s">
        <v>148</v>
      </c>
      <c r="Z8" s="4">
        <v>2</v>
      </c>
      <c r="AA8" s="5">
        <v>301</v>
      </c>
      <c r="AB8" s="5" t="s">
        <v>265</v>
      </c>
      <c r="AC8" t="s">
        <v>276</v>
      </c>
      <c r="AD8">
        <v>1951</v>
      </c>
      <c r="AE8">
        <v>8</v>
      </c>
      <c r="AF8">
        <v>23</v>
      </c>
      <c r="AG8" t="s">
        <v>277</v>
      </c>
      <c r="AH8" t="s">
        <v>278</v>
      </c>
      <c r="AJ8" t="s">
        <v>4</v>
      </c>
      <c r="AK8" t="s">
        <v>11</v>
      </c>
      <c r="AL8">
        <v>258356</v>
      </c>
      <c r="AM8">
        <v>6652721</v>
      </c>
      <c r="AN8" s="5">
        <v>259000</v>
      </c>
      <c r="AO8" s="5">
        <v>6653000</v>
      </c>
      <c r="AP8">
        <v>1118</v>
      </c>
      <c r="AR8">
        <v>37</v>
      </c>
      <c r="AT8" t="s">
        <v>279</v>
      </c>
      <c r="AU8">
        <v>101512</v>
      </c>
      <c r="AW8" s="6" t="s">
        <v>14</v>
      </c>
      <c r="AX8">
        <v>1</v>
      </c>
      <c r="AY8" t="s">
        <v>15</v>
      </c>
      <c r="AZ8" t="s">
        <v>280</v>
      </c>
      <c r="BA8" t="s">
        <v>281</v>
      </c>
      <c r="BB8">
        <v>37</v>
      </c>
      <c r="BC8" t="s">
        <v>74</v>
      </c>
      <c r="BD8" t="s">
        <v>19</v>
      </c>
      <c r="BE8">
        <v>1</v>
      </c>
      <c r="BF8" s="7">
        <v>43960</v>
      </c>
      <c r="BG8" s="8" t="s">
        <v>20</v>
      </c>
      <c r="BI8">
        <v>4</v>
      </c>
      <c r="BJ8">
        <v>359588</v>
      </c>
      <c r="BK8">
        <v>141919</v>
      </c>
      <c r="BL8" t="s">
        <v>282</v>
      </c>
      <c r="BN8" t="s">
        <v>283</v>
      </c>
      <c r="BX8">
        <v>345695</v>
      </c>
    </row>
    <row r="9" spans="1:76" x14ac:dyDescent="0.25">
      <c r="A9">
        <v>455920</v>
      </c>
      <c r="B9">
        <v>321695</v>
      </c>
      <c r="F9" t="s">
        <v>0</v>
      </c>
      <c r="G9" t="s">
        <v>1</v>
      </c>
      <c r="H9" t="s">
        <v>47</v>
      </c>
      <c r="I9" s="1" t="str">
        <f>HYPERLINK(AT9,"Hb")</f>
        <v>Hb</v>
      </c>
      <c r="K9">
        <v>1</v>
      </c>
      <c r="L9" t="s">
        <v>3</v>
      </c>
      <c r="M9">
        <v>101512</v>
      </c>
      <c r="N9" t="s">
        <v>4</v>
      </c>
      <c r="O9" t="s">
        <v>4</v>
      </c>
      <c r="U9" t="s">
        <v>48</v>
      </c>
      <c r="V9" s="2">
        <v>1</v>
      </c>
      <c r="W9" t="s">
        <v>6</v>
      </c>
      <c r="X9" t="s">
        <v>38</v>
      </c>
      <c r="Y9" s="3" t="s">
        <v>8</v>
      </c>
      <c r="Z9" s="4">
        <v>1</v>
      </c>
      <c r="AA9" s="5">
        <v>105</v>
      </c>
      <c r="AB9" s="5" t="s">
        <v>38</v>
      </c>
      <c r="AC9" t="s">
        <v>49</v>
      </c>
      <c r="AD9">
        <v>1958</v>
      </c>
      <c r="AE9">
        <v>8</v>
      </c>
      <c r="AF9">
        <v>7</v>
      </c>
      <c r="AG9" t="s">
        <v>50</v>
      </c>
      <c r="AH9" t="s">
        <v>50</v>
      </c>
      <c r="AJ9" t="s">
        <v>4</v>
      </c>
      <c r="AK9" t="s">
        <v>11</v>
      </c>
      <c r="AL9">
        <v>287981</v>
      </c>
      <c r="AM9">
        <v>6584441</v>
      </c>
      <c r="AN9" s="5">
        <v>287000</v>
      </c>
      <c r="AO9" s="5">
        <v>6585000</v>
      </c>
      <c r="AP9">
        <v>250</v>
      </c>
      <c r="AR9">
        <v>8</v>
      </c>
      <c r="AS9" t="s">
        <v>12</v>
      </c>
      <c r="AT9" t="s">
        <v>51</v>
      </c>
      <c r="AU9">
        <v>101512</v>
      </c>
      <c r="AW9" s="6" t="s">
        <v>14</v>
      </c>
      <c r="AX9">
        <v>1</v>
      </c>
      <c r="AY9" t="s">
        <v>15</v>
      </c>
      <c r="AZ9" t="s">
        <v>52</v>
      </c>
      <c r="BA9" t="s">
        <v>53</v>
      </c>
      <c r="BB9">
        <v>8</v>
      </c>
      <c r="BC9" t="s">
        <v>18</v>
      </c>
      <c r="BD9" t="s">
        <v>19</v>
      </c>
      <c r="BE9">
        <v>1</v>
      </c>
      <c r="BF9" s="7">
        <v>41948</v>
      </c>
      <c r="BG9" s="8" t="s">
        <v>20</v>
      </c>
      <c r="BI9">
        <v>3</v>
      </c>
      <c r="BJ9">
        <v>493008</v>
      </c>
      <c r="BK9">
        <v>141899</v>
      </c>
      <c r="BL9" t="s">
        <v>54</v>
      </c>
      <c r="BN9" t="s">
        <v>55</v>
      </c>
      <c r="BX9">
        <v>455920</v>
      </c>
    </row>
    <row r="10" spans="1:76" x14ac:dyDescent="0.25">
      <c r="A10">
        <v>377063</v>
      </c>
      <c r="B10">
        <v>320781</v>
      </c>
      <c r="F10" t="s">
        <v>0</v>
      </c>
      <c r="G10" t="s">
        <v>1</v>
      </c>
      <c r="H10" t="s">
        <v>157</v>
      </c>
      <c r="I10" s="1" t="str">
        <f>HYPERLINK(AT10,"Hb")</f>
        <v>Hb</v>
      </c>
      <c r="K10">
        <v>1</v>
      </c>
      <c r="L10" t="s">
        <v>3</v>
      </c>
      <c r="M10">
        <v>101512</v>
      </c>
      <c r="N10" t="s">
        <v>4</v>
      </c>
      <c r="O10" t="s">
        <v>4</v>
      </c>
      <c r="U10" t="s">
        <v>158</v>
      </c>
      <c r="V10" s="9">
        <v>3</v>
      </c>
      <c r="W10" t="s">
        <v>6</v>
      </c>
      <c r="X10" t="s">
        <v>159</v>
      </c>
      <c r="Y10" s="3" t="s">
        <v>148</v>
      </c>
      <c r="Z10" s="4">
        <v>2</v>
      </c>
      <c r="AA10" s="5">
        <v>214</v>
      </c>
      <c r="AB10" t="s">
        <v>159</v>
      </c>
      <c r="AC10" t="s">
        <v>160</v>
      </c>
      <c r="AD10">
        <v>1958</v>
      </c>
      <c r="AE10">
        <v>8</v>
      </c>
      <c r="AF10">
        <v>22</v>
      </c>
      <c r="AG10" t="s">
        <v>161</v>
      </c>
      <c r="AH10" t="s">
        <v>161</v>
      </c>
      <c r="AJ10" t="s">
        <v>4</v>
      </c>
      <c r="AK10" t="s">
        <v>11</v>
      </c>
      <c r="AL10">
        <v>262678</v>
      </c>
      <c r="AM10">
        <v>6623169</v>
      </c>
      <c r="AN10" s="5">
        <v>263000</v>
      </c>
      <c r="AO10" s="5">
        <v>6623000</v>
      </c>
      <c r="AP10">
        <v>11478</v>
      </c>
      <c r="AR10">
        <v>8</v>
      </c>
      <c r="AS10" t="s">
        <v>162</v>
      </c>
      <c r="AT10" t="s">
        <v>163</v>
      </c>
      <c r="AU10">
        <v>101512</v>
      </c>
      <c r="AW10" s="6" t="s">
        <v>14</v>
      </c>
      <c r="AX10">
        <v>1</v>
      </c>
      <c r="AY10" t="s">
        <v>15</v>
      </c>
      <c r="AZ10" t="s">
        <v>164</v>
      </c>
      <c r="BA10" t="s">
        <v>165</v>
      </c>
      <c r="BB10">
        <v>8</v>
      </c>
      <c r="BC10" t="s">
        <v>18</v>
      </c>
      <c r="BD10" t="s">
        <v>19</v>
      </c>
      <c r="BE10">
        <v>1</v>
      </c>
      <c r="BF10" s="7">
        <v>41677</v>
      </c>
      <c r="BG10" s="8" t="s">
        <v>20</v>
      </c>
      <c r="BI10">
        <v>3</v>
      </c>
      <c r="BJ10">
        <v>491883</v>
      </c>
      <c r="BK10">
        <v>141908</v>
      </c>
      <c r="BL10" t="s">
        <v>166</v>
      </c>
      <c r="BN10" t="s">
        <v>167</v>
      </c>
      <c r="BX10">
        <v>377063</v>
      </c>
    </row>
    <row r="11" spans="1:76" x14ac:dyDescent="0.25">
      <c r="A11">
        <v>475367</v>
      </c>
      <c r="B11">
        <v>332060</v>
      </c>
      <c r="F11" t="s">
        <v>0</v>
      </c>
      <c r="G11" t="s">
        <v>1</v>
      </c>
      <c r="H11" t="s">
        <v>96</v>
      </c>
      <c r="I11" s="1" t="str">
        <f>HYPERLINK(AT11,"Hb")</f>
        <v>Hb</v>
      </c>
      <c r="K11">
        <v>1</v>
      </c>
      <c r="L11" t="s">
        <v>3</v>
      </c>
      <c r="M11">
        <v>101512</v>
      </c>
      <c r="N11" t="s">
        <v>4</v>
      </c>
      <c r="O11" t="s">
        <v>4</v>
      </c>
      <c r="U11" t="s">
        <v>97</v>
      </c>
      <c r="V11" s="2">
        <v>1</v>
      </c>
      <c r="W11" t="s">
        <v>6</v>
      </c>
      <c r="X11" t="s">
        <v>98</v>
      </c>
      <c r="Y11" s="3" t="s">
        <v>8</v>
      </c>
      <c r="Z11" s="4">
        <v>1</v>
      </c>
      <c r="AA11" s="5">
        <v>128</v>
      </c>
      <c r="AB11" s="5" t="s">
        <v>98</v>
      </c>
      <c r="AC11" t="s">
        <v>99</v>
      </c>
      <c r="AD11">
        <v>1961</v>
      </c>
      <c r="AE11">
        <v>7</v>
      </c>
      <c r="AF11">
        <v>3</v>
      </c>
      <c r="AG11" t="s">
        <v>50</v>
      </c>
      <c r="AH11" t="s">
        <v>50</v>
      </c>
      <c r="AJ11" t="s">
        <v>4</v>
      </c>
      <c r="AK11" t="s">
        <v>11</v>
      </c>
      <c r="AL11">
        <v>300437</v>
      </c>
      <c r="AM11">
        <v>6585920</v>
      </c>
      <c r="AN11" s="5">
        <v>301000</v>
      </c>
      <c r="AO11" s="5">
        <v>6585000</v>
      </c>
      <c r="AP11">
        <v>707</v>
      </c>
      <c r="AR11">
        <v>8</v>
      </c>
      <c r="AS11" t="s">
        <v>12</v>
      </c>
      <c r="AT11" t="s">
        <v>100</v>
      </c>
      <c r="AU11">
        <v>101512</v>
      </c>
      <c r="AW11" s="6" t="s">
        <v>14</v>
      </c>
      <c r="AX11">
        <v>1</v>
      </c>
      <c r="AY11" t="s">
        <v>15</v>
      </c>
      <c r="AZ11" t="s">
        <v>101</v>
      </c>
      <c r="BA11" t="s">
        <v>102</v>
      </c>
      <c r="BB11">
        <v>8</v>
      </c>
      <c r="BC11" t="s">
        <v>18</v>
      </c>
      <c r="BD11" t="s">
        <v>19</v>
      </c>
      <c r="BE11">
        <v>1</v>
      </c>
      <c r="BF11" s="7">
        <v>44109</v>
      </c>
      <c r="BG11" s="8" t="s">
        <v>20</v>
      </c>
      <c r="BI11">
        <v>3</v>
      </c>
      <c r="BJ11">
        <v>501921</v>
      </c>
      <c r="BK11">
        <v>141903</v>
      </c>
      <c r="BL11" t="s">
        <v>103</v>
      </c>
      <c r="BN11" t="s">
        <v>104</v>
      </c>
      <c r="BX11">
        <v>475367</v>
      </c>
    </row>
    <row r="12" spans="1:76" x14ac:dyDescent="0.25">
      <c r="A12">
        <v>134541</v>
      </c>
      <c r="B12">
        <v>190301</v>
      </c>
      <c r="F12" t="s">
        <v>0</v>
      </c>
      <c r="G12" t="s">
        <v>560</v>
      </c>
      <c r="H12" t="s">
        <v>561</v>
      </c>
      <c r="I12" t="s">
        <v>562</v>
      </c>
      <c r="K12">
        <v>1</v>
      </c>
      <c r="L12" t="s">
        <v>3</v>
      </c>
      <c r="M12">
        <v>101512</v>
      </c>
      <c r="N12" t="s">
        <v>4</v>
      </c>
      <c r="O12" t="s">
        <v>4</v>
      </c>
      <c r="U12" t="s">
        <v>563</v>
      </c>
      <c r="V12" s="2">
        <v>1</v>
      </c>
      <c r="W12" t="s">
        <v>550</v>
      </c>
      <c r="X12" t="s">
        <v>551</v>
      </c>
      <c r="Y12" t="s">
        <v>552</v>
      </c>
      <c r="Z12" s="4">
        <v>10</v>
      </c>
      <c r="AA12" s="5">
        <v>1001</v>
      </c>
      <c r="AB12" s="5" t="s">
        <v>551</v>
      </c>
      <c r="AC12" t="s">
        <v>564</v>
      </c>
      <c r="AD12">
        <v>1961</v>
      </c>
      <c r="AE12">
        <v>8</v>
      </c>
      <c r="AF12">
        <v>2</v>
      </c>
      <c r="AG12" t="s">
        <v>565</v>
      </c>
      <c r="AH12" t="s">
        <v>565</v>
      </c>
      <c r="AJ12" t="s">
        <v>4</v>
      </c>
      <c r="AK12" t="s">
        <v>11</v>
      </c>
      <c r="AL12">
        <v>90409</v>
      </c>
      <c r="AM12">
        <v>6467544</v>
      </c>
      <c r="AN12" s="5">
        <v>91000</v>
      </c>
      <c r="AO12" s="5">
        <v>6467000</v>
      </c>
      <c r="AP12">
        <v>354</v>
      </c>
      <c r="AR12">
        <v>33</v>
      </c>
      <c r="AT12" s="7"/>
      <c r="AU12">
        <v>101512</v>
      </c>
      <c r="AW12" s="6" t="s">
        <v>14</v>
      </c>
      <c r="AX12">
        <v>1</v>
      </c>
      <c r="AY12" t="s">
        <v>15</v>
      </c>
      <c r="AZ12" t="s">
        <v>566</v>
      </c>
      <c r="BA12" t="s">
        <v>567</v>
      </c>
      <c r="BB12">
        <v>33</v>
      </c>
      <c r="BC12" t="s">
        <v>568</v>
      </c>
      <c r="BD12" t="s">
        <v>19</v>
      </c>
      <c r="BF12" s="7">
        <v>41689</v>
      </c>
      <c r="BG12" s="8" t="s">
        <v>20</v>
      </c>
      <c r="BI12">
        <v>4</v>
      </c>
      <c r="BJ12">
        <v>341897</v>
      </c>
      <c r="BK12">
        <v>141941</v>
      </c>
      <c r="BL12" t="s">
        <v>569</v>
      </c>
      <c r="BN12" t="s">
        <v>570</v>
      </c>
      <c r="BX12">
        <v>134541</v>
      </c>
    </row>
    <row r="13" spans="1:76" x14ac:dyDescent="0.25">
      <c r="A13">
        <v>298991</v>
      </c>
      <c r="B13">
        <v>320780</v>
      </c>
      <c r="F13" t="s">
        <v>0</v>
      </c>
      <c r="G13" t="s">
        <v>1</v>
      </c>
      <c r="H13" t="s">
        <v>177</v>
      </c>
      <c r="I13" s="1" t="str">
        <f>HYPERLINK(AT13,"Hb")</f>
        <v>Hb</v>
      </c>
      <c r="K13">
        <v>1</v>
      </c>
      <c r="L13" t="s">
        <v>3</v>
      </c>
      <c r="M13">
        <v>101512</v>
      </c>
      <c r="N13" t="s">
        <v>4</v>
      </c>
      <c r="O13" t="s">
        <v>4</v>
      </c>
      <c r="U13" t="s">
        <v>178</v>
      </c>
      <c r="V13" s="9">
        <v>3</v>
      </c>
      <c r="W13" t="s">
        <v>6</v>
      </c>
      <c r="X13" t="s">
        <v>179</v>
      </c>
      <c r="Y13" s="3" t="s">
        <v>148</v>
      </c>
      <c r="Z13" s="4">
        <v>2</v>
      </c>
      <c r="AA13" s="5">
        <v>219</v>
      </c>
      <c r="AB13" t="s">
        <v>179</v>
      </c>
      <c r="AC13" t="s">
        <v>180</v>
      </c>
      <c r="AD13">
        <v>1965</v>
      </c>
      <c r="AE13">
        <v>8</v>
      </c>
      <c r="AF13">
        <v>5</v>
      </c>
      <c r="AG13" t="s">
        <v>181</v>
      </c>
      <c r="AH13" t="s">
        <v>181</v>
      </c>
      <c r="AJ13" t="s">
        <v>4</v>
      </c>
      <c r="AK13" t="s">
        <v>11</v>
      </c>
      <c r="AL13">
        <v>249005</v>
      </c>
      <c r="AM13">
        <v>6652502</v>
      </c>
      <c r="AN13" s="5">
        <v>249000</v>
      </c>
      <c r="AO13" s="5">
        <v>6653000</v>
      </c>
      <c r="AP13">
        <v>14393</v>
      </c>
      <c r="AR13">
        <v>8</v>
      </c>
      <c r="AS13" t="s">
        <v>182</v>
      </c>
      <c r="AT13" t="s">
        <v>183</v>
      </c>
      <c r="AU13">
        <v>101512</v>
      </c>
      <c r="AW13" s="6" t="s">
        <v>14</v>
      </c>
      <c r="AX13">
        <v>1</v>
      </c>
      <c r="AY13" t="s">
        <v>15</v>
      </c>
      <c r="AZ13" t="s">
        <v>184</v>
      </c>
      <c r="BA13" t="s">
        <v>185</v>
      </c>
      <c r="BB13">
        <v>8</v>
      </c>
      <c r="BC13" t="s">
        <v>18</v>
      </c>
      <c r="BD13" t="s">
        <v>19</v>
      </c>
      <c r="BE13">
        <v>1</v>
      </c>
      <c r="BF13" s="7">
        <v>41677</v>
      </c>
      <c r="BG13" s="8" t="s">
        <v>20</v>
      </c>
      <c r="BI13">
        <v>3</v>
      </c>
      <c r="BJ13">
        <v>491882</v>
      </c>
      <c r="BK13">
        <v>141910</v>
      </c>
      <c r="BL13" t="s">
        <v>186</v>
      </c>
      <c r="BN13" t="s">
        <v>187</v>
      </c>
      <c r="BX13">
        <v>298991</v>
      </c>
    </row>
    <row r="14" spans="1:76" x14ac:dyDescent="0.25">
      <c r="A14">
        <v>283293</v>
      </c>
      <c r="B14">
        <v>275527</v>
      </c>
      <c r="F14" t="s">
        <v>0</v>
      </c>
      <c r="G14" t="s">
        <v>1</v>
      </c>
      <c r="H14" t="s">
        <v>455</v>
      </c>
      <c r="I14" s="1" t="str">
        <f>HYPERLINK(AT14,"Hb")</f>
        <v>Hb</v>
      </c>
      <c r="K14">
        <v>1</v>
      </c>
      <c r="L14" t="s">
        <v>3</v>
      </c>
      <c r="M14">
        <v>101512</v>
      </c>
      <c r="N14" t="s">
        <v>4</v>
      </c>
      <c r="O14" t="s">
        <v>4</v>
      </c>
      <c r="U14" t="s">
        <v>445</v>
      </c>
      <c r="V14" s="9">
        <v>3</v>
      </c>
      <c r="W14" t="s">
        <v>6</v>
      </c>
      <c r="X14" t="s">
        <v>190</v>
      </c>
      <c r="Y14" t="s">
        <v>393</v>
      </c>
      <c r="Z14" s="4">
        <v>6</v>
      </c>
      <c r="AA14" s="5">
        <v>627</v>
      </c>
      <c r="AB14" t="s">
        <v>446</v>
      </c>
      <c r="AC14" t="s">
        <v>456</v>
      </c>
      <c r="AD14">
        <v>1974</v>
      </c>
      <c r="AE14">
        <v>6</v>
      </c>
      <c r="AF14">
        <v>30</v>
      </c>
      <c r="AG14" t="s">
        <v>457</v>
      </c>
      <c r="AH14" t="s">
        <v>458</v>
      </c>
      <c r="AJ14" t="s">
        <v>4</v>
      </c>
      <c r="AK14" t="s">
        <v>11</v>
      </c>
      <c r="AL14">
        <v>245422</v>
      </c>
      <c r="AM14">
        <v>6624811</v>
      </c>
      <c r="AN14" s="5">
        <v>245000</v>
      </c>
      <c r="AO14" s="5">
        <v>6625000</v>
      </c>
      <c r="AP14">
        <v>26917</v>
      </c>
      <c r="AR14">
        <v>8</v>
      </c>
      <c r="AS14" t="s">
        <v>449</v>
      </c>
      <c r="AT14" t="s">
        <v>459</v>
      </c>
      <c r="AU14">
        <v>101512</v>
      </c>
      <c r="AW14" s="6" t="s">
        <v>14</v>
      </c>
      <c r="AX14">
        <v>1</v>
      </c>
      <c r="AY14" t="s">
        <v>15</v>
      </c>
      <c r="AZ14" t="s">
        <v>451</v>
      </c>
      <c r="BA14" t="s">
        <v>460</v>
      </c>
      <c r="BB14">
        <v>8</v>
      </c>
      <c r="BC14" t="s">
        <v>18</v>
      </c>
      <c r="BD14" t="s">
        <v>19</v>
      </c>
      <c r="BE14">
        <v>1</v>
      </c>
      <c r="BF14" s="7">
        <v>38482</v>
      </c>
      <c r="BG14" s="8" t="s">
        <v>20</v>
      </c>
      <c r="BI14">
        <v>3</v>
      </c>
      <c r="BJ14">
        <v>448080</v>
      </c>
      <c r="BK14">
        <v>141931</v>
      </c>
      <c r="BL14" t="s">
        <v>461</v>
      </c>
      <c r="BN14" t="s">
        <v>462</v>
      </c>
      <c r="BX14">
        <v>283293</v>
      </c>
    </row>
    <row r="15" spans="1:76" x14ac:dyDescent="0.25">
      <c r="A15">
        <v>352473</v>
      </c>
      <c r="B15">
        <v>332614</v>
      </c>
      <c r="F15" t="s">
        <v>0</v>
      </c>
      <c r="G15" t="s">
        <v>1</v>
      </c>
      <c r="H15" t="s">
        <v>145</v>
      </c>
      <c r="I15" s="1" t="str">
        <f>HYPERLINK(AT15,"Hb")</f>
        <v>Hb</v>
      </c>
      <c r="K15">
        <v>1</v>
      </c>
      <c r="L15" t="s">
        <v>3</v>
      </c>
      <c r="M15">
        <v>101512</v>
      </c>
      <c r="N15" t="s">
        <v>4</v>
      </c>
      <c r="O15" t="s">
        <v>4</v>
      </c>
      <c r="U15" t="s">
        <v>146</v>
      </c>
      <c r="V15" s="2">
        <v>1</v>
      </c>
      <c r="W15" t="s">
        <v>6</v>
      </c>
      <c r="X15" t="s">
        <v>147</v>
      </c>
      <c r="Y15" s="3" t="s">
        <v>148</v>
      </c>
      <c r="Z15" s="4">
        <v>2</v>
      </c>
      <c r="AA15" s="5">
        <v>211</v>
      </c>
      <c r="AB15" s="5" t="s">
        <v>147</v>
      </c>
      <c r="AC15" t="s">
        <v>149</v>
      </c>
      <c r="AD15">
        <v>1993</v>
      </c>
      <c r="AE15">
        <v>6</v>
      </c>
      <c r="AF15">
        <v>24</v>
      </c>
      <c r="AG15" t="s">
        <v>150</v>
      </c>
      <c r="AH15" t="s">
        <v>151</v>
      </c>
      <c r="AJ15" t="s">
        <v>4</v>
      </c>
      <c r="AK15" t="s">
        <v>11</v>
      </c>
      <c r="AL15">
        <v>259686</v>
      </c>
      <c r="AM15">
        <v>6606937</v>
      </c>
      <c r="AN15" s="5">
        <v>259000</v>
      </c>
      <c r="AO15" s="5">
        <v>6607000</v>
      </c>
      <c r="AP15">
        <v>7</v>
      </c>
      <c r="AR15">
        <v>8</v>
      </c>
      <c r="AS15" t="s">
        <v>41</v>
      </c>
      <c r="AT15" t="s">
        <v>152</v>
      </c>
      <c r="AU15">
        <v>101512</v>
      </c>
      <c r="AW15" s="6" t="s">
        <v>14</v>
      </c>
      <c r="AX15">
        <v>1</v>
      </c>
      <c r="AY15" t="s">
        <v>15</v>
      </c>
      <c r="AZ15" t="s">
        <v>153</v>
      </c>
      <c r="BA15" t="s">
        <v>154</v>
      </c>
      <c r="BB15">
        <v>8</v>
      </c>
      <c r="BC15" t="s">
        <v>18</v>
      </c>
      <c r="BD15" t="s">
        <v>19</v>
      </c>
      <c r="BE15">
        <v>1</v>
      </c>
      <c r="BF15" s="7">
        <v>40739</v>
      </c>
      <c r="BG15" s="8" t="s">
        <v>20</v>
      </c>
      <c r="BI15">
        <v>3</v>
      </c>
      <c r="BJ15">
        <v>503029</v>
      </c>
      <c r="BK15">
        <v>141907</v>
      </c>
      <c r="BL15" t="s">
        <v>155</v>
      </c>
      <c r="BN15" t="s">
        <v>156</v>
      </c>
      <c r="BX15">
        <v>352473</v>
      </c>
    </row>
    <row r="16" spans="1:76" x14ac:dyDescent="0.25">
      <c r="A16">
        <v>361433</v>
      </c>
      <c r="B16">
        <v>279457</v>
      </c>
      <c r="F16" t="s">
        <v>0</v>
      </c>
      <c r="G16" t="s">
        <v>1</v>
      </c>
      <c r="H16" t="s">
        <v>56</v>
      </c>
      <c r="I16" s="1" t="str">
        <f>HYPERLINK(AT16,"Hb")</f>
        <v>Hb</v>
      </c>
      <c r="K16">
        <v>1</v>
      </c>
      <c r="L16" t="s">
        <v>3</v>
      </c>
      <c r="M16">
        <v>101512</v>
      </c>
      <c r="N16" t="s">
        <v>4</v>
      </c>
      <c r="O16" t="s">
        <v>4</v>
      </c>
      <c r="U16" t="s">
        <v>57</v>
      </c>
      <c r="V16" s="2">
        <v>1</v>
      </c>
      <c r="W16" t="s">
        <v>6</v>
      </c>
      <c r="X16" t="s">
        <v>58</v>
      </c>
      <c r="Y16" s="3" t="s">
        <v>8</v>
      </c>
      <c r="Z16" s="4">
        <v>1</v>
      </c>
      <c r="AA16" s="5">
        <v>106</v>
      </c>
      <c r="AB16" s="5" t="s">
        <v>58</v>
      </c>
      <c r="AC16" t="s">
        <v>59</v>
      </c>
      <c r="AD16">
        <v>1997</v>
      </c>
      <c r="AE16">
        <v>7</v>
      </c>
      <c r="AF16">
        <v>10</v>
      </c>
      <c r="AG16" t="s">
        <v>60</v>
      </c>
      <c r="AH16" t="s">
        <v>60</v>
      </c>
      <c r="AJ16" t="s">
        <v>4</v>
      </c>
      <c r="AK16" t="s">
        <v>11</v>
      </c>
      <c r="AL16">
        <v>261188</v>
      </c>
      <c r="AM16">
        <v>6576961</v>
      </c>
      <c r="AN16" s="5">
        <v>261000</v>
      </c>
      <c r="AO16" s="5">
        <v>6577000</v>
      </c>
      <c r="AP16">
        <v>71</v>
      </c>
      <c r="AR16">
        <v>8</v>
      </c>
      <c r="AS16" t="s">
        <v>41</v>
      </c>
      <c r="AT16" t="s">
        <v>61</v>
      </c>
      <c r="AU16">
        <v>101512</v>
      </c>
      <c r="AW16" s="6" t="s">
        <v>14</v>
      </c>
      <c r="AX16">
        <v>1</v>
      </c>
      <c r="AY16" t="s">
        <v>15</v>
      </c>
      <c r="AZ16" t="s">
        <v>62</v>
      </c>
      <c r="BA16" t="s">
        <v>63</v>
      </c>
      <c r="BB16">
        <v>8</v>
      </c>
      <c r="BC16" t="s">
        <v>18</v>
      </c>
      <c r="BD16" t="s">
        <v>19</v>
      </c>
      <c r="BE16">
        <v>1</v>
      </c>
      <c r="BF16" s="7">
        <v>36220</v>
      </c>
      <c r="BG16" s="8" t="s">
        <v>20</v>
      </c>
      <c r="BI16">
        <v>3</v>
      </c>
      <c r="BJ16">
        <v>452412</v>
      </c>
      <c r="BK16">
        <v>141902</v>
      </c>
      <c r="BL16" t="s">
        <v>64</v>
      </c>
      <c r="BN16" t="s">
        <v>65</v>
      </c>
      <c r="BX16">
        <v>361433</v>
      </c>
    </row>
    <row r="17" spans="1:76" x14ac:dyDescent="0.25">
      <c r="A17">
        <v>442782</v>
      </c>
      <c r="B17">
        <v>279363</v>
      </c>
      <c r="F17" t="s">
        <v>0</v>
      </c>
      <c r="G17" t="s">
        <v>1</v>
      </c>
      <c r="H17" t="s">
        <v>36</v>
      </c>
      <c r="I17" s="1" t="str">
        <f>HYPERLINK(AT17,"Hb")</f>
        <v>Hb</v>
      </c>
      <c r="K17">
        <v>1</v>
      </c>
      <c r="L17" t="s">
        <v>3</v>
      </c>
      <c r="M17">
        <v>101512</v>
      </c>
      <c r="N17" t="s">
        <v>4</v>
      </c>
      <c r="O17" t="s">
        <v>4</v>
      </c>
      <c r="U17" t="s">
        <v>37</v>
      </c>
      <c r="V17" s="2">
        <v>1</v>
      </c>
      <c r="W17" t="s">
        <v>6</v>
      </c>
      <c r="X17" t="s">
        <v>38</v>
      </c>
      <c r="Y17" s="3" t="s">
        <v>8</v>
      </c>
      <c r="Z17" s="4">
        <v>1</v>
      </c>
      <c r="AA17" s="5">
        <v>105</v>
      </c>
      <c r="AB17" s="5" t="s">
        <v>38</v>
      </c>
      <c r="AC17" t="s">
        <v>39</v>
      </c>
      <c r="AD17">
        <v>1998</v>
      </c>
      <c r="AE17">
        <v>7</v>
      </c>
      <c r="AF17">
        <v>16</v>
      </c>
      <c r="AG17" t="s">
        <v>40</v>
      </c>
      <c r="AH17" t="s">
        <v>40</v>
      </c>
      <c r="AJ17" t="s">
        <v>4</v>
      </c>
      <c r="AK17" t="s">
        <v>11</v>
      </c>
      <c r="AL17">
        <v>280939</v>
      </c>
      <c r="AM17">
        <v>6570749</v>
      </c>
      <c r="AN17" s="5">
        <v>281000</v>
      </c>
      <c r="AO17" s="5">
        <v>6571000</v>
      </c>
      <c r="AP17">
        <v>71</v>
      </c>
      <c r="AR17">
        <v>8</v>
      </c>
      <c r="AS17" t="s">
        <v>41</v>
      </c>
      <c r="AT17" t="s">
        <v>42</v>
      </c>
      <c r="AU17">
        <v>101512</v>
      </c>
      <c r="AW17" s="6" t="s">
        <v>14</v>
      </c>
      <c r="AX17">
        <v>1</v>
      </c>
      <c r="AY17" t="s">
        <v>15</v>
      </c>
      <c r="AZ17" t="s">
        <v>43</v>
      </c>
      <c r="BA17" t="s">
        <v>44</v>
      </c>
      <c r="BB17">
        <v>8</v>
      </c>
      <c r="BC17" t="s">
        <v>18</v>
      </c>
      <c r="BD17" t="s">
        <v>19</v>
      </c>
      <c r="BE17">
        <v>1</v>
      </c>
      <c r="BF17" s="7">
        <v>36214</v>
      </c>
      <c r="BG17" s="8" t="s">
        <v>20</v>
      </c>
      <c r="BI17">
        <v>3</v>
      </c>
      <c r="BJ17">
        <v>452327</v>
      </c>
      <c r="BK17">
        <v>141900</v>
      </c>
      <c r="BL17" t="s">
        <v>45</v>
      </c>
      <c r="BN17" t="s">
        <v>46</v>
      </c>
      <c r="BX17">
        <v>442782</v>
      </c>
    </row>
    <row r="18" spans="1:76" x14ac:dyDescent="0.25">
      <c r="A18">
        <v>139779</v>
      </c>
      <c r="B18">
        <v>191294</v>
      </c>
      <c r="F18" t="s">
        <v>0</v>
      </c>
      <c r="G18" t="s">
        <v>560</v>
      </c>
      <c r="H18" t="s">
        <v>571</v>
      </c>
      <c r="I18" t="s">
        <v>562</v>
      </c>
      <c r="K18">
        <v>1</v>
      </c>
      <c r="L18" t="s">
        <v>3</v>
      </c>
      <c r="M18">
        <v>101512</v>
      </c>
      <c r="N18" t="s">
        <v>4</v>
      </c>
      <c r="O18" t="s">
        <v>4</v>
      </c>
      <c r="U18" t="s">
        <v>572</v>
      </c>
      <c r="V18" s="2">
        <v>1</v>
      </c>
      <c r="W18" t="s">
        <v>550</v>
      </c>
      <c r="X18" t="s">
        <v>551</v>
      </c>
      <c r="Y18" t="s">
        <v>552</v>
      </c>
      <c r="Z18" s="4">
        <v>10</v>
      </c>
      <c r="AA18" s="5">
        <v>1001</v>
      </c>
      <c r="AB18" s="5" t="s">
        <v>551</v>
      </c>
      <c r="AC18" t="s">
        <v>573</v>
      </c>
      <c r="AD18">
        <v>1998</v>
      </c>
      <c r="AE18">
        <v>7</v>
      </c>
      <c r="AF18">
        <v>13</v>
      </c>
      <c r="AG18" t="s">
        <v>574</v>
      </c>
      <c r="AH18" t="s">
        <v>575</v>
      </c>
      <c r="AJ18" t="s">
        <v>4</v>
      </c>
      <c r="AK18" t="s">
        <v>11</v>
      </c>
      <c r="AL18">
        <v>96559</v>
      </c>
      <c r="AM18">
        <v>6466378</v>
      </c>
      <c r="AN18" s="5">
        <v>97000</v>
      </c>
      <c r="AO18" s="5">
        <v>6467000</v>
      </c>
      <c r="AP18">
        <v>71</v>
      </c>
      <c r="AR18">
        <v>33</v>
      </c>
      <c r="AT18" s="7"/>
      <c r="AU18">
        <v>101512</v>
      </c>
      <c r="AW18" s="6" t="s">
        <v>14</v>
      </c>
      <c r="AX18">
        <v>1</v>
      </c>
      <c r="AY18" t="s">
        <v>15</v>
      </c>
      <c r="AZ18" t="s">
        <v>576</v>
      </c>
      <c r="BA18" t="s">
        <v>577</v>
      </c>
      <c r="BB18">
        <v>33</v>
      </c>
      <c r="BC18" t="s">
        <v>568</v>
      </c>
      <c r="BD18" t="s">
        <v>19</v>
      </c>
      <c r="BF18" s="7">
        <v>41689</v>
      </c>
      <c r="BG18" s="8" t="s">
        <v>20</v>
      </c>
      <c r="BI18">
        <v>4</v>
      </c>
      <c r="BJ18">
        <v>342814</v>
      </c>
      <c r="BK18">
        <v>141942</v>
      </c>
      <c r="BL18" t="s">
        <v>578</v>
      </c>
      <c r="BN18" t="s">
        <v>579</v>
      </c>
      <c r="BX18">
        <v>139779</v>
      </c>
    </row>
    <row r="19" spans="1:76" x14ac:dyDescent="0.25">
      <c r="A19">
        <v>462993</v>
      </c>
      <c r="B19">
        <v>292632</v>
      </c>
      <c r="F19" t="s">
        <v>0</v>
      </c>
      <c r="G19" t="s">
        <v>1</v>
      </c>
      <c r="H19" t="s">
        <v>347</v>
      </c>
      <c r="I19" s="1" t="str">
        <f>HYPERLINK(AT19,"Hb")</f>
        <v>Hb</v>
      </c>
      <c r="K19">
        <v>1</v>
      </c>
      <c r="L19" t="s">
        <v>3</v>
      </c>
      <c r="M19">
        <v>101512</v>
      </c>
      <c r="N19" t="s">
        <v>4</v>
      </c>
      <c r="O19" t="s">
        <v>4</v>
      </c>
      <c r="U19" t="s">
        <v>348</v>
      </c>
      <c r="V19" s="2">
        <v>1</v>
      </c>
      <c r="W19" t="s">
        <v>301</v>
      </c>
      <c r="X19" t="s">
        <v>349</v>
      </c>
      <c r="Y19" t="s">
        <v>303</v>
      </c>
      <c r="Z19" s="4">
        <v>4</v>
      </c>
      <c r="AA19" s="5">
        <v>417</v>
      </c>
      <c r="AB19" s="5" t="s">
        <v>349</v>
      </c>
      <c r="AC19" t="s">
        <v>350</v>
      </c>
      <c r="AD19">
        <v>2000</v>
      </c>
      <c r="AE19">
        <v>7</v>
      </c>
      <c r="AF19">
        <v>13</v>
      </c>
      <c r="AG19" t="s">
        <v>351</v>
      </c>
      <c r="AH19" t="s">
        <v>351</v>
      </c>
      <c r="AJ19" t="s">
        <v>4</v>
      </c>
      <c r="AK19" t="s">
        <v>11</v>
      </c>
      <c r="AL19">
        <v>292008</v>
      </c>
      <c r="AM19">
        <v>6735799</v>
      </c>
      <c r="AN19" s="5">
        <v>293000</v>
      </c>
      <c r="AO19" s="5">
        <v>6735000</v>
      </c>
      <c r="AP19">
        <v>71</v>
      </c>
      <c r="AR19">
        <v>8</v>
      </c>
      <c r="AS19" t="s">
        <v>41</v>
      </c>
      <c r="AT19" t="s">
        <v>352</v>
      </c>
      <c r="AU19">
        <v>101512</v>
      </c>
      <c r="AW19" s="6" t="s">
        <v>14</v>
      </c>
      <c r="AX19">
        <v>1</v>
      </c>
      <c r="AY19" t="s">
        <v>15</v>
      </c>
      <c r="AZ19" t="s">
        <v>353</v>
      </c>
      <c r="BA19" t="s">
        <v>354</v>
      </c>
      <c r="BB19">
        <v>8</v>
      </c>
      <c r="BC19" t="s">
        <v>18</v>
      </c>
      <c r="BD19" t="s">
        <v>19</v>
      </c>
      <c r="BE19">
        <v>1</v>
      </c>
      <c r="BF19" s="7">
        <v>38593</v>
      </c>
      <c r="BG19" s="8" t="s">
        <v>20</v>
      </c>
      <c r="BI19">
        <v>3</v>
      </c>
      <c r="BJ19">
        <v>465247</v>
      </c>
      <c r="BK19">
        <v>141924</v>
      </c>
      <c r="BL19" t="s">
        <v>355</v>
      </c>
      <c r="BN19" t="s">
        <v>356</v>
      </c>
      <c r="BX19">
        <v>462993</v>
      </c>
    </row>
    <row r="20" spans="1:76" x14ac:dyDescent="0.25">
      <c r="A20">
        <v>420961</v>
      </c>
      <c r="B20">
        <v>343678</v>
      </c>
      <c r="F20" t="s">
        <v>319</v>
      </c>
      <c r="G20" t="s">
        <v>1</v>
      </c>
      <c r="H20" s="10" t="s">
        <v>320</v>
      </c>
      <c r="I20" t="s">
        <v>321</v>
      </c>
      <c r="K20">
        <v>1</v>
      </c>
      <c r="L20" t="s">
        <v>3</v>
      </c>
      <c r="M20">
        <v>101512</v>
      </c>
      <c r="N20" t="s">
        <v>4</v>
      </c>
      <c r="O20" t="s">
        <v>4</v>
      </c>
      <c r="U20" t="s">
        <v>322</v>
      </c>
      <c r="V20" s="2">
        <v>1</v>
      </c>
      <c r="W20" t="s">
        <v>301</v>
      </c>
      <c r="Y20" s="3" t="s">
        <v>303</v>
      </c>
      <c r="Z20" s="4">
        <v>4</v>
      </c>
      <c r="AA20">
        <v>412</v>
      </c>
      <c r="AB20" t="s">
        <v>323</v>
      </c>
      <c r="AC20" t="s">
        <v>324</v>
      </c>
      <c r="AD20">
        <v>2001</v>
      </c>
      <c r="AE20">
        <v>7</v>
      </c>
      <c r="AF20">
        <v>5</v>
      </c>
      <c r="AG20" t="s">
        <v>325</v>
      </c>
      <c r="AJ20" t="s">
        <v>4</v>
      </c>
      <c r="AL20" s="5">
        <v>271736.06413299998</v>
      </c>
      <c r="AM20" s="5">
        <v>6758039.8464099998</v>
      </c>
      <c r="AN20" s="5">
        <v>271000</v>
      </c>
      <c r="AO20" s="5">
        <v>6759000</v>
      </c>
      <c r="AP20">
        <v>28</v>
      </c>
      <c r="AQ20" s="5"/>
      <c r="AR20" t="s">
        <v>326</v>
      </c>
      <c r="AS20" s="11"/>
      <c r="BG20" s="12" t="s">
        <v>327</v>
      </c>
      <c r="BH20" t="s">
        <v>328</v>
      </c>
      <c r="BI20">
        <v>6</v>
      </c>
      <c r="BJ20">
        <v>4468</v>
      </c>
      <c r="BK20">
        <v>141922</v>
      </c>
      <c r="BL20" t="s">
        <v>329</v>
      </c>
      <c r="BX20">
        <v>420961</v>
      </c>
    </row>
    <row r="21" spans="1:76" x14ac:dyDescent="0.25">
      <c r="A21">
        <v>282622</v>
      </c>
      <c r="B21">
        <v>303261</v>
      </c>
      <c r="F21" t="s">
        <v>0</v>
      </c>
      <c r="G21" t="s">
        <v>1</v>
      </c>
      <c r="H21" t="s">
        <v>379</v>
      </c>
      <c r="I21" s="1" t="str">
        <f>HYPERLINK(AT21,"Hb")</f>
        <v>Hb</v>
      </c>
      <c r="K21">
        <v>1</v>
      </c>
      <c r="L21" t="s">
        <v>3</v>
      </c>
      <c r="M21">
        <v>101512</v>
      </c>
      <c r="N21" t="s">
        <v>4</v>
      </c>
      <c r="O21" t="s">
        <v>4</v>
      </c>
      <c r="U21" t="s">
        <v>380</v>
      </c>
      <c r="V21" s="9">
        <v>3</v>
      </c>
      <c r="W21" t="s">
        <v>6</v>
      </c>
      <c r="X21" t="s">
        <v>381</v>
      </c>
      <c r="Y21" s="3" t="s">
        <v>367</v>
      </c>
      <c r="Z21" s="4">
        <v>5</v>
      </c>
      <c r="AA21" s="5">
        <v>532</v>
      </c>
      <c r="AB21" s="5" t="s">
        <v>381</v>
      </c>
      <c r="AC21" t="s">
        <v>382</v>
      </c>
      <c r="AD21">
        <v>2002</v>
      </c>
      <c r="AE21">
        <v>9</v>
      </c>
      <c r="AF21">
        <v>16</v>
      </c>
      <c r="AG21" t="s">
        <v>383</v>
      </c>
      <c r="AH21" t="s">
        <v>383</v>
      </c>
      <c r="AJ21" t="s">
        <v>4</v>
      </c>
      <c r="AK21" t="s">
        <v>11</v>
      </c>
      <c r="AL21">
        <v>245320</v>
      </c>
      <c r="AM21">
        <v>6691518</v>
      </c>
      <c r="AN21" s="5">
        <v>245000</v>
      </c>
      <c r="AO21" s="5">
        <v>6691000</v>
      </c>
      <c r="AP21">
        <v>16864</v>
      </c>
      <c r="AR21">
        <v>8</v>
      </c>
      <c r="AS21" t="s">
        <v>384</v>
      </c>
      <c r="AT21" t="s">
        <v>385</v>
      </c>
      <c r="AU21">
        <v>101512</v>
      </c>
      <c r="AW21" s="6" t="s">
        <v>14</v>
      </c>
      <c r="AX21">
        <v>1</v>
      </c>
      <c r="AY21" t="s">
        <v>15</v>
      </c>
      <c r="AZ21" t="s">
        <v>386</v>
      </c>
      <c r="BA21" t="s">
        <v>387</v>
      </c>
      <c r="BB21">
        <v>8</v>
      </c>
      <c r="BC21" t="s">
        <v>18</v>
      </c>
      <c r="BD21" t="s">
        <v>19</v>
      </c>
      <c r="BE21">
        <v>1</v>
      </c>
      <c r="BF21" s="7">
        <v>41677</v>
      </c>
      <c r="BG21" s="8" t="s">
        <v>20</v>
      </c>
      <c r="BI21">
        <v>3</v>
      </c>
      <c r="BJ21">
        <v>476107</v>
      </c>
      <c r="BK21">
        <v>141927</v>
      </c>
      <c r="BL21" t="s">
        <v>388</v>
      </c>
      <c r="BN21" t="s">
        <v>389</v>
      </c>
      <c r="BX21">
        <v>282622</v>
      </c>
    </row>
    <row r="22" spans="1:76" x14ac:dyDescent="0.25">
      <c r="A22">
        <v>114104</v>
      </c>
      <c r="B22">
        <v>195116</v>
      </c>
      <c r="F22" t="s">
        <v>0</v>
      </c>
      <c r="G22" t="s">
        <v>560</v>
      </c>
      <c r="H22" t="s">
        <v>580</v>
      </c>
      <c r="I22" t="s">
        <v>562</v>
      </c>
      <c r="K22">
        <v>1</v>
      </c>
      <c r="L22" t="s">
        <v>3</v>
      </c>
      <c r="M22">
        <v>101512</v>
      </c>
      <c r="N22" t="s">
        <v>4</v>
      </c>
      <c r="O22" t="s">
        <v>4</v>
      </c>
      <c r="S22" t="s">
        <v>581</v>
      </c>
      <c r="T22" t="s">
        <v>582</v>
      </c>
      <c r="U22" t="s">
        <v>583</v>
      </c>
      <c r="V22" s="2">
        <v>1</v>
      </c>
      <c r="W22" t="s">
        <v>550</v>
      </c>
      <c r="X22" t="s">
        <v>551</v>
      </c>
      <c r="Y22" t="s">
        <v>552</v>
      </c>
      <c r="Z22" s="4">
        <v>10</v>
      </c>
      <c r="AA22" s="5">
        <v>1017</v>
      </c>
      <c r="AB22" t="s">
        <v>584</v>
      </c>
      <c r="AC22" t="s">
        <v>585</v>
      </c>
      <c r="AD22">
        <v>2002</v>
      </c>
      <c r="AE22">
        <v>7</v>
      </c>
      <c r="AF22">
        <v>15</v>
      </c>
      <c r="AG22" t="s">
        <v>586</v>
      </c>
      <c r="AH22" t="s">
        <v>586</v>
      </c>
      <c r="AJ22" t="s">
        <v>4</v>
      </c>
      <c r="AK22" t="s">
        <v>11</v>
      </c>
      <c r="AL22">
        <v>65457</v>
      </c>
      <c r="AM22">
        <v>6483249</v>
      </c>
      <c r="AN22" s="5">
        <v>65000</v>
      </c>
      <c r="AO22" s="5">
        <v>6483000</v>
      </c>
      <c r="AP22">
        <v>71</v>
      </c>
      <c r="AR22">
        <v>33</v>
      </c>
      <c r="AT22" s="7"/>
      <c r="AU22">
        <v>101512</v>
      </c>
      <c r="AW22" s="6" t="s">
        <v>14</v>
      </c>
      <c r="AX22">
        <v>1</v>
      </c>
      <c r="AY22" t="s">
        <v>15</v>
      </c>
      <c r="AZ22" t="s">
        <v>587</v>
      </c>
      <c r="BA22" t="s">
        <v>588</v>
      </c>
      <c r="BB22">
        <v>33</v>
      </c>
      <c r="BC22" t="s">
        <v>568</v>
      </c>
      <c r="BD22" t="s">
        <v>19</v>
      </c>
      <c r="BF22" s="7">
        <v>41689</v>
      </c>
      <c r="BG22" s="8" t="s">
        <v>20</v>
      </c>
      <c r="BI22">
        <v>4</v>
      </c>
      <c r="BJ22">
        <v>346379</v>
      </c>
      <c r="BK22">
        <v>141943</v>
      </c>
      <c r="BL22" t="s">
        <v>589</v>
      </c>
      <c r="BN22" t="s">
        <v>590</v>
      </c>
      <c r="BX22">
        <v>114104</v>
      </c>
    </row>
    <row r="23" spans="1:76" x14ac:dyDescent="0.25">
      <c r="A23">
        <v>110112</v>
      </c>
      <c r="B23">
        <v>195268</v>
      </c>
      <c r="F23" t="s">
        <v>0</v>
      </c>
      <c r="G23" t="s">
        <v>560</v>
      </c>
      <c r="H23" t="s">
        <v>591</v>
      </c>
      <c r="I23" t="s">
        <v>562</v>
      </c>
      <c r="K23">
        <v>1</v>
      </c>
      <c r="L23" t="s">
        <v>3</v>
      </c>
      <c r="M23">
        <v>101512</v>
      </c>
      <c r="N23" t="s">
        <v>4</v>
      </c>
      <c r="O23" t="s">
        <v>4</v>
      </c>
      <c r="S23" t="s">
        <v>581</v>
      </c>
      <c r="T23" t="s">
        <v>582</v>
      </c>
      <c r="U23" t="s">
        <v>592</v>
      </c>
      <c r="V23" s="2">
        <v>1</v>
      </c>
      <c r="W23" t="s">
        <v>550</v>
      </c>
      <c r="X23" t="s">
        <v>593</v>
      </c>
      <c r="Y23" t="s">
        <v>552</v>
      </c>
      <c r="Z23" s="4">
        <v>10</v>
      </c>
      <c r="AA23" s="5">
        <v>1027</v>
      </c>
      <c r="AB23" t="s">
        <v>594</v>
      </c>
      <c r="AC23" t="s">
        <v>595</v>
      </c>
      <c r="AD23">
        <v>2002</v>
      </c>
      <c r="AE23">
        <v>7</v>
      </c>
      <c r="AF23">
        <v>8</v>
      </c>
      <c r="AG23" t="s">
        <v>586</v>
      </c>
      <c r="AH23" t="s">
        <v>586</v>
      </c>
      <c r="AJ23" t="s">
        <v>4</v>
      </c>
      <c r="AK23" t="s">
        <v>11</v>
      </c>
      <c r="AL23">
        <v>58402</v>
      </c>
      <c r="AM23">
        <v>6506725</v>
      </c>
      <c r="AN23" s="5">
        <v>59000</v>
      </c>
      <c r="AO23" s="5">
        <v>6507000</v>
      </c>
      <c r="AP23">
        <v>71</v>
      </c>
      <c r="AR23">
        <v>33</v>
      </c>
      <c r="AT23" s="7"/>
      <c r="AU23">
        <v>101512</v>
      </c>
      <c r="AW23" s="6" t="s">
        <v>14</v>
      </c>
      <c r="AX23">
        <v>1</v>
      </c>
      <c r="AY23" t="s">
        <v>15</v>
      </c>
      <c r="AZ23" t="s">
        <v>596</v>
      </c>
      <c r="BA23" t="s">
        <v>597</v>
      </c>
      <c r="BB23">
        <v>33</v>
      </c>
      <c r="BC23" t="s">
        <v>568</v>
      </c>
      <c r="BD23" t="s">
        <v>19</v>
      </c>
      <c r="BF23" s="7">
        <v>41689</v>
      </c>
      <c r="BG23" s="8" t="s">
        <v>20</v>
      </c>
      <c r="BI23">
        <v>4</v>
      </c>
      <c r="BJ23">
        <v>346525</v>
      </c>
      <c r="BK23">
        <v>141944</v>
      </c>
      <c r="BL23" t="s">
        <v>598</v>
      </c>
      <c r="BN23" t="s">
        <v>599</v>
      </c>
      <c r="BX23">
        <v>110112</v>
      </c>
    </row>
    <row r="24" spans="1:76" x14ac:dyDescent="0.25">
      <c r="A24">
        <v>254279</v>
      </c>
      <c r="B24">
        <v>277729</v>
      </c>
      <c r="F24" t="s">
        <v>0</v>
      </c>
      <c r="G24" t="s">
        <v>1</v>
      </c>
      <c r="H24" t="s">
        <v>495</v>
      </c>
      <c r="I24" s="1" t="str">
        <f>HYPERLINK(AT24,"Hb")</f>
        <v>Hb</v>
      </c>
      <c r="K24">
        <v>1</v>
      </c>
      <c r="L24" t="s">
        <v>3</v>
      </c>
      <c r="M24">
        <v>101512</v>
      </c>
      <c r="N24" t="s">
        <v>4</v>
      </c>
      <c r="O24" t="s">
        <v>4</v>
      </c>
      <c r="U24" t="s">
        <v>496</v>
      </c>
      <c r="V24" s="2">
        <v>1</v>
      </c>
      <c r="W24" t="s">
        <v>465</v>
      </c>
      <c r="X24" t="s">
        <v>497</v>
      </c>
      <c r="Y24" s="3" t="s">
        <v>467</v>
      </c>
      <c r="Z24" s="4">
        <v>7</v>
      </c>
      <c r="AA24" s="5">
        <v>722</v>
      </c>
      <c r="AB24" t="s">
        <v>498</v>
      </c>
      <c r="AC24" t="s">
        <v>499</v>
      </c>
      <c r="AD24">
        <v>2003</v>
      </c>
      <c r="AE24">
        <v>7</v>
      </c>
      <c r="AF24">
        <v>20</v>
      </c>
      <c r="AG24" t="s">
        <v>480</v>
      </c>
      <c r="AH24" t="s">
        <v>480</v>
      </c>
      <c r="AJ24" t="s">
        <v>4</v>
      </c>
      <c r="AK24" t="s">
        <v>11</v>
      </c>
      <c r="AL24">
        <v>237164</v>
      </c>
      <c r="AM24">
        <v>6571289</v>
      </c>
      <c r="AN24" s="5">
        <v>237000</v>
      </c>
      <c r="AO24" s="5">
        <v>6571000</v>
      </c>
      <c r="AP24">
        <v>71</v>
      </c>
      <c r="AR24">
        <v>8</v>
      </c>
      <c r="AS24" t="s">
        <v>41</v>
      </c>
      <c r="AT24" t="s">
        <v>500</v>
      </c>
      <c r="AU24">
        <v>101512</v>
      </c>
      <c r="AW24" s="6" t="s">
        <v>14</v>
      </c>
      <c r="AX24">
        <v>1</v>
      </c>
      <c r="AY24" t="s">
        <v>15</v>
      </c>
      <c r="AZ24" t="s">
        <v>501</v>
      </c>
      <c r="BA24" t="s">
        <v>502</v>
      </c>
      <c r="BB24">
        <v>8</v>
      </c>
      <c r="BC24" t="s">
        <v>18</v>
      </c>
      <c r="BD24" t="s">
        <v>19</v>
      </c>
      <c r="BE24">
        <v>1</v>
      </c>
      <c r="BF24" s="7">
        <v>38054</v>
      </c>
      <c r="BG24" s="8" t="s">
        <v>20</v>
      </c>
      <c r="BI24">
        <v>3</v>
      </c>
      <c r="BJ24">
        <v>450081</v>
      </c>
      <c r="BK24">
        <v>141936</v>
      </c>
      <c r="BL24" t="s">
        <v>503</v>
      </c>
      <c r="BN24" t="s">
        <v>504</v>
      </c>
      <c r="BX24">
        <v>254279</v>
      </c>
    </row>
    <row r="25" spans="1:76" x14ac:dyDescent="0.25">
      <c r="A25">
        <v>278619</v>
      </c>
      <c r="B25">
        <v>286694</v>
      </c>
      <c r="F25" t="s">
        <v>0</v>
      </c>
      <c r="G25" t="s">
        <v>1</v>
      </c>
      <c r="H25" t="s">
        <v>188</v>
      </c>
      <c r="I25" s="1" t="str">
        <f>HYPERLINK(AT25,"Hb")</f>
        <v>Hb</v>
      </c>
      <c r="K25">
        <v>1</v>
      </c>
      <c r="L25" t="s">
        <v>3</v>
      </c>
      <c r="M25">
        <v>101512</v>
      </c>
      <c r="N25" t="s">
        <v>4</v>
      </c>
      <c r="O25" t="s">
        <v>4</v>
      </c>
      <c r="U25" t="s">
        <v>189</v>
      </c>
      <c r="V25" s="2">
        <v>1</v>
      </c>
      <c r="W25" t="s">
        <v>6</v>
      </c>
      <c r="X25" t="s">
        <v>190</v>
      </c>
      <c r="Y25" s="3" t="s">
        <v>148</v>
      </c>
      <c r="Z25" s="4">
        <v>2</v>
      </c>
      <c r="AA25" s="5">
        <v>220</v>
      </c>
      <c r="AB25" s="5" t="s">
        <v>190</v>
      </c>
      <c r="AC25" t="s">
        <v>191</v>
      </c>
      <c r="AD25">
        <v>2005</v>
      </c>
      <c r="AE25">
        <v>7</v>
      </c>
      <c r="AF25">
        <v>30</v>
      </c>
      <c r="AG25" t="s">
        <v>192</v>
      </c>
      <c r="AH25" t="s">
        <v>192</v>
      </c>
      <c r="AJ25" t="s">
        <v>4</v>
      </c>
      <c r="AK25" t="s">
        <v>11</v>
      </c>
      <c r="AL25">
        <v>244381</v>
      </c>
      <c r="AM25">
        <v>6639876</v>
      </c>
      <c r="AN25" s="5">
        <v>245000</v>
      </c>
      <c r="AO25" s="5">
        <v>6639000</v>
      </c>
      <c r="AP25">
        <v>71</v>
      </c>
      <c r="AR25">
        <v>8</v>
      </c>
      <c r="AS25" t="s">
        <v>41</v>
      </c>
      <c r="AT25" t="s">
        <v>193</v>
      </c>
      <c r="AU25">
        <v>101512</v>
      </c>
      <c r="AW25" s="6" t="s">
        <v>14</v>
      </c>
      <c r="AX25">
        <v>1</v>
      </c>
      <c r="AY25" t="s">
        <v>15</v>
      </c>
      <c r="AZ25" t="s">
        <v>194</v>
      </c>
      <c r="BA25" t="s">
        <v>195</v>
      </c>
      <c r="BB25">
        <v>8</v>
      </c>
      <c r="BC25" t="s">
        <v>18</v>
      </c>
      <c r="BD25" t="s">
        <v>19</v>
      </c>
      <c r="BE25">
        <v>1</v>
      </c>
      <c r="BF25" s="7">
        <v>38951</v>
      </c>
      <c r="BG25" s="8" t="s">
        <v>20</v>
      </c>
      <c r="BI25">
        <v>3</v>
      </c>
      <c r="BJ25">
        <v>459572</v>
      </c>
      <c r="BK25">
        <v>141912</v>
      </c>
      <c r="BL25" t="s">
        <v>196</v>
      </c>
      <c r="BN25" t="s">
        <v>197</v>
      </c>
      <c r="BX25">
        <v>278619</v>
      </c>
    </row>
    <row r="26" spans="1:76" x14ac:dyDescent="0.25">
      <c r="A26">
        <v>279222</v>
      </c>
      <c r="B26">
        <v>284980</v>
      </c>
      <c r="F26" t="s">
        <v>0</v>
      </c>
      <c r="G26" t="s">
        <v>1</v>
      </c>
      <c r="H26" t="s">
        <v>198</v>
      </c>
      <c r="I26" s="1" t="str">
        <f>HYPERLINK(AT26,"Hb")</f>
        <v>Hb</v>
      </c>
      <c r="K26">
        <v>1</v>
      </c>
      <c r="L26" t="s">
        <v>3</v>
      </c>
      <c r="M26">
        <v>101512</v>
      </c>
      <c r="N26" t="s">
        <v>4</v>
      </c>
      <c r="O26" t="s">
        <v>4</v>
      </c>
      <c r="U26" t="s">
        <v>189</v>
      </c>
      <c r="V26" s="2">
        <v>1</v>
      </c>
      <c r="W26" t="s">
        <v>6</v>
      </c>
      <c r="X26" t="s">
        <v>190</v>
      </c>
      <c r="Y26" s="3" t="s">
        <v>148</v>
      </c>
      <c r="Z26" s="4">
        <v>2</v>
      </c>
      <c r="AA26" s="5">
        <v>220</v>
      </c>
      <c r="AB26" s="5" t="s">
        <v>190</v>
      </c>
      <c r="AC26" t="s">
        <v>199</v>
      </c>
      <c r="AD26">
        <v>2005</v>
      </c>
      <c r="AE26">
        <v>10</v>
      </c>
      <c r="AF26">
        <v>4</v>
      </c>
      <c r="AG26" t="s">
        <v>200</v>
      </c>
      <c r="AH26" t="s">
        <v>200</v>
      </c>
      <c r="AJ26" t="s">
        <v>4</v>
      </c>
      <c r="AK26" t="s">
        <v>11</v>
      </c>
      <c r="AL26">
        <v>244477</v>
      </c>
      <c r="AM26">
        <v>6639869</v>
      </c>
      <c r="AN26" s="5">
        <v>245000</v>
      </c>
      <c r="AO26" s="5">
        <v>6639000</v>
      </c>
      <c r="AP26">
        <v>71</v>
      </c>
      <c r="AR26">
        <v>8</v>
      </c>
      <c r="AS26" t="s">
        <v>41</v>
      </c>
      <c r="AT26" t="s">
        <v>201</v>
      </c>
      <c r="AU26">
        <v>101512</v>
      </c>
      <c r="AW26" s="6" t="s">
        <v>14</v>
      </c>
      <c r="AX26">
        <v>1</v>
      </c>
      <c r="AY26" t="s">
        <v>15</v>
      </c>
      <c r="AZ26" t="s">
        <v>202</v>
      </c>
      <c r="BA26" t="s">
        <v>203</v>
      </c>
      <c r="BB26">
        <v>8</v>
      </c>
      <c r="BC26" t="s">
        <v>18</v>
      </c>
      <c r="BD26" t="s">
        <v>19</v>
      </c>
      <c r="BE26">
        <v>1</v>
      </c>
      <c r="BF26" s="7">
        <v>38826</v>
      </c>
      <c r="BG26" s="8" t="s">
        <v>20</v>
      </c>
      <c r="BI26">
        <v>3</v>
      </c>
      <c r="BJ26">
        <v>457988</v>
      </c>
      <c r="BK26">
        <v>141911</v>
      </c>
      <c r="BL26" t="s">
        <v>204</v>
      </c>
      <c r="BN26" t="s">
        <v>205</v>
      </c>
      <c r="BX26">
        <v>279222</v>
      </c>
    </row>
    <row r="27" spans="1:76" x14ac:dyDescent="0.25">
      <c r="A27">
        <v>279199</v>
      </c>
      <c r="B27">
        <v>276541</v>
      </c>
      <c r="F27" t="s">
        <v>0</v>
      </c>
      <c r="G27" t="s">
        <v>1</v>
      </c>
      <c r="H27" t="s">
        <v>206</v>
      </c>
      <c r="I27" s="1" t="str">
        <f>HYPERLINK(AT27,"Hb")</f>
        <v>Hb</v>
      </c>
      <c r="K27">
        <v>1</v>
      </c>
      <c r="L27" t="s">
        <v>3</v>
      </c>
      <c r="M27">
        <v>101512</v>
      </c>
      <c r="N27" t="s">
        <v>4</v>
      </c>
      <c r="O27" t="s">
        <v>4</v>
      </c>
      <c r="U27" t="s">
        <v>189</v>
      </c>
      <c r="V27" s="2">
        <v>1</v>
      </c>
      <c r="W27" t="s">
        <v>6</v>
      </c>
      <c r="X27" t="s">
        <v>190</v>
      </c>
      <c r="Y27" s="3" t="s">
        <v>148</v>
      </c>
      <c r="Z27" s="4">
        <v>2</v>
      </c>
      <c r="AA27" s="5">
        <v>220</v>
      </c>
      <c r="AB27" s="5" t="s">
        <v>190</v>
      </c>
      <c r="AC27" t="s">
        <v>207</v>
      </c>
      <c r="AD27">
        <v>2006</v>
      </c>
      <c r="AE27">
        <v>8</v>
      </c>
      <c r="AF27">
        <v>15</v>
      </c>
      <c r="AG27" t="s">
        <v>208</v>
      </c>
      <c r="AH27" t="s">
        <v>208</v>
      </c>
      <c r="AJ27" t="s">
        <v>4</v>
      </c>
      <c r="AK27" t="s">
        <v>11</v>
      </c>
      <c r="AL27">
        <v>244477</v>
      </c>
      <c r="AM27">
        <v>6639869</v>
      </c>
      <c r="AN27" s="5">
        <v>245000</v>
      </c>
      <c r="AO27" s="5">
        <v>6639000</v>
      </c>
      <c r="AP27">
        <v>71</v>
      </c>
      <c r="AR27">
        <v>8</v>
      </c>
      <c r="AS27" t="s">
        <v>41</v>
      </c>
      <c r="AT27" t="s">
        <v>209</v>
      </c>
      <c r="AU27">
        <v>101512</v>
      </c>
      <c r="AW27" s="6" t="s">
        <v>14</v>
      </c>
      <c r="AX27">
        <v>1</v>
      </c>
      <c r="AY27" t="s">
        <v>15</v>
      </c>
      <c r="AZ27" t="s">
        <v>202</v>
      </c>
      <c r="BA27" t="s">
        <v>210</v>
      </c>
      <c r="BB27">
        <v>8</v>
      </c>
      <c r="BC27" t="s">
        <v>18</v>
      </c>
      <c r="BD27" t="s">
        <v>19</v>
      </c>
      <c r="BE27">
        <v>1</v>
      </c>
      <c r="BF27" s="7">
        <v>39199</v>
      </c>
      <c r="BG27" s="8" t="s">
        <v>20</v>
      </c>
      <c r="BI27">
        <v>3</v>
      </c>
      <c r="BJ27">
        <v>449022</v>
      </c>
      <c r="BK27">
        <v>141913</v>
      </c>
      <c r="BL27" t="s">
        <v>211</v>
      </c>
      <c r="BN27" t="s">
        <v>212</v>
      </c>
      <c r="BX27">
        <v>279199</v>
      </c>
    </row>
    <row r="28" spans="1:76" x14ac:dyDescent="0.25">
      <c r="A28">
        <v>208922</v>
      </c>
      <c r="B28">
        <v>287525</v>
      </c>
      <c r="F28" t="s">
        <v>0</v>
      </c>
      <c r="G28" t="s">
        <v>1</v>
      </c>
      <c r="H28" t="s">
        <v>476</v>
      </c>
      <c r="I28" s="1" t="str">
        <f>HYPERLINK(AT28,"Hb")</f>
        <v>Hb</v>
      </c>
      <c r="K28">
        <v>1</v>
      </c>
      <c r="L28" t="s">
        <v>3</v>
      </c>
      <c r="M28">
        <v>101512</v>
      </c>
      <c r="N28" t="s">
        <v>4</v>
      </c>
      <c r="O28" t="s">
        <v>4</v>
      </c>
      <c r="U28" t="s">
        <v>477</v>
      </c>
      <c r="V28" s="2">
        <v>1</v>
      </c>
      <c r="W28" t="s">
        <v>465</v>
      </c>
      <c r="X28" t="s">
        <v>478</v>
      </c>
      <c r="Y28" s="3" t="s">
        <v>467</v>
      </c>
      <c r="Z28" s="4">
        <v>7</v>
      </c>
      <c r="AA28" s="5">
        <v>709</v>
      </c>
      <c r="AB28" s="5" t="s">
        <v>478</v>
      </c>
      <c r="AC28" t="s">
        <v>479</v>
      </c>
      <c r="AD28">
        <v>2007</v>
      </c>
      <c r="AE28">
        <v>7</v>
      </c>
      <c r="AF28">
        <v>26</v>
      </c>
      <c r="AG28" t="s">
        <v>480</v>
      </c>
      <c r="AH28" t="s">
        <v>480</v>
      </c>
      <c r="AJ28" t="s">
        <v>4</v>
      </c>
      <c r="AK28" t="s">
        <v>11</v>
      </c>
      <c r="AL28">
        <v>212714</v>
      </c>
      <c r="AM28">
        <v>6551720</v>
      </c>
      <c r="AN28" s="5">
        <v>213000</v>
      </c>
      <c r="AO28" s="5">
        <v>6551000</v>
      </c>
      <c r="AP28">
        <v>7</v>
      </c>
      <c r="AR28">
        <v>8</v>
      </c>
      <c r="AS28" t="s">
        <v>41</v>
      </c>
      <c r="AT28" t="s">
        <v>481</v>
      </c>
      <c r="AU28">
        <v>101512</v>
      </c>
      <c r="AW28" s="6" t="s">
        <v>14</v>
      </c>
      <c r="AX28">
        <v>1</v>
      </c>
      <c r="AY28" t="s">
        <v>15</v>
      </c>
      <c r="AZ28" t="s">
        <v>482</v>
      </c>
      <c r="BA28" t="s">
        <v>483</v>
      </c>
      <c r="BB28">
        <v>8</v>
      </c>
      <c r="BC28" t="s">
        <v>18</v>
      </c>
      <c r="BD28" t="s">
        <v>19</v>
      </c>
      <c r="BE28">
        <v>1</v>
      </c>
      <c r="BF28" s="7">
        <v>39483</v>
      </c>
      <c r="BG28" s="8" t="s">
        <v>20</v>
      </c>
      <c r="BI28">
        <v>3</v>
      </c>
      <c r="BJ28">
        <v>460362</v>
      </c>
      <c r="BK28">
        <v>141933</v>
      </c>
      <c r="BL28" t="s">
        <v>484</v>
      </c>
      <c r="BN28" t="s">
        <v>485</v>
      </c>
      <c r="BX28">
        <v>208922</v>
      </c>
    </row>
    <row r="29" spans="1:76" x14ac:dyDescent="0.25">
      <c r="A29">
        <v>430787</v>
      </c>
      <c r="B29">
        <v>305604</v>
      </c>
      <c r="F29" t="s">
        <v>0</v>
      </c>
      <c r="G29" t="s">
        <v>1</v>
      </c>
      <c r="H29" t="s">
        <v>133</v>
      </c>
      <c r="I29" s="1" t="str">
        <f>HYPERLINK(AT29,"Hb")</f>
        <v>Hb</v>
      </c>
      <c r="K29">
        <v>1</v>
      </c>
      <c r="L29" t="s">
        <v>3</v>
      </c>
      <c r="M29">
        <v>101512</v>
      </c>
      <c r="N29" t="s">
        <v>4</v>
      </c>
      <c r="O29" t="s">
        <v>4</v>
      </c>
      <c r="U29" t="s">
        <v>134</v>
      </c>
      <c r="V29" s="2">
        <v>1</v>
      </c>
      <c r="W29" t="s">
        <v>6</v>
      </c>
      <c r="X29" t="s">
        <v>135</v>
      </c>
      <c r="Y29" t="s">
        <v>8</v>
      </c>
      <c r="Z29" s="4">
        <v>1</v>
      </c>
      <c r="AA29" s="5">
        <v>138</v>
      </c>
      <c r="AB29" s="5" t="s">
        <v>136</v>
      </c>
      <c r="AC29" t="s">
        <v>137</v>
      </c>
      <c r="AD29">
        <v>2008</v>
      </c>
      <c r="AE29">
        <v>7</v>
      </c>
      <c r="AF29">
        <v>8</v>
      </c>
      <c r="AG29" t="s">
        <v>138</v>
      </c>
      <c r="AH29" t="s">
        <v>139</v>
      </c>
      <c r="AJ29" t="s">
        <v>4</v>
      </c>
      <c r="AK29" t="s">
        <v>11</v>
      </c>
      <c r="AL29">
        <v>275074</v>
      </c>
      <c r="AM29">
        <v>6620372</v>
      </c>
      <c r="AN29" s="5">
        <v>275000</v>
      </c>
      <c r="AO29" s="5">
        <v>6621000</v>
      </c>
      <c r="AP29">
        <v>7</v>
      </c>
      <c r="AR29">
        <v>8</v>
      </c>
      <c r="AS29" t="s">
        <v>41</v>
      </c>
      <c r="AT29" t="s">
        <v>140</v>
      </c>
      <c r="AU29">
        <v>101512</v>
      </c>
      <c r="AW29" s="6" t="s">
        <v>14</v>
      </c>
      <c r="AX29">
        <v>1</v>
      </c>
      <c r="AY29" t="s">
        <v>15</v>
      </c>
      <c r="AZ29" t="s">
        <v>141</v>
      </c>
      <c r="BA29" t="s">
        <v>142</v>
      </c>
      <c r="BB29">
        <v>8</v>
      </c>
      <c r="BC29" t="s">
        <v>18</v>
      </c>
      <c r="BD29" t="s">
        <v>19</v>
      </c>
      <c r="BE29">
        <v>1</v>
      </c>
      <c r="BF29" s="7">
        <v>39812</v>
      </c>
      <c r="BG29" s="8" t="s">
        <v>20</v>
      </c>
      <c r="BI29">
        <v>3</v>
      </c>
      <c r="BJ29">
        <v>478518</v>
      </c>
      <c r="BK29">
        <v>141906</v>
      </c>
      <c r="BL29" t="s">
        <v>143</v>
      </c>
      <c r="BN29" t="s">
        <v>144</v>
      </c>
      <c r="BX29">
        <v>430787</v>
      </c>
    </row>
    <row r="30" spans="1:76" x14ac:dyDescent="0.25">
      <c r="A30">
        <v>279305</v>
      </c>
      <c r="B30">
        <v>14899</v>
      </c>
      <c r="F30" t="s">
        <v>0</v>
      </c>
      <c r="G30" t="s">
        <v>23</v>
      </c>
      <c r="H30" t="s">
        <v>213</v>
      </c>
      <c r="I30" t="s">
        <v>25</v>
      </c>
      <c r="K30">
        <v>1</v>
      </c>
      <c r="L30" t="s">
        <v>3</v>
      </c>
      <c r="M30">
        <v>101512</v>
      </c>
      <c r="N30" t="s">
        <v>4</v>
      </c>
      <c r="O30" t="s">
        <v>4</v>
      </c>
      <c r="U30" t="s">
        <v>189</v>
      </c>
      <c r="V30" s="2">
        <v>1</v>
      </c>
      <c r="W30" t="s">
        <v>6</v>
      </c>
      <c r="X30" t="s">
        <v>190</v>
      </c>
      <c r="Y30" s="3" t="s">
        <v>148</v>
      </c>
      <c r="Z30" s="4">
        <v>2</v>
      </c>
      <c r="AA30" s="5">
        <v>220</v>
      </c>
      <c r="AB30" s="5" t="s">
        <v>190</v>
      </c>
      <c r="AC30" t="s">
        <v>214</v>
      </c>
      <c r="AD30">
        <v>2008</v>
      </c>
      <c r="AE30">
        <v>6</v>
      </c>
      <c r="AF30">
        <v>26</v>
      </c>
      <c r="AG30" t="s">
        <v>215</v>
      </c>
      <c r="AJ30" t="s">
        <v>4</v>
      </c>
      <c r="AK30" t="s">
        <v>11</v>
      </c>
      <c r="AL30" s="5">
        <v>244491</v>
      </c>
      <c r="AM30" s="5">
        <v>6639879</v>
      </c>
      <c r="AN30" s="5">
        <v>245000</v>
      </c>
      <c r="AO30" s="5">
        <v>6639000</v>
      </c>
      <c r="AP30">
        <v>10</v>
      </c>
      <c r="AQ30" s="5"/>
      <c r="AR30">
        <v>1010</v>
      </c>
      <c r="AT30" s="7" t="s">
        <v>216</v>
      </c>
      <c r="AU30">
        <v>101512</v>
      </c>
      <c r="AW30" s="6" t="s">
        <v>14</v>
      </c>
      <c r="AX30">
        <v>1</v>
      </c>
      <c r="AY30" t="s">
        <v>15</v>
      </c>
      <c r="AZ30" t="s">
        <v>217</v>
      </c>
      <c r="BA30" t="s">
        <v>218</v>
      </c>
      <c r="BB30">
        <v>1010</v>
      </c>
      <c r="BC30" t="s">
        <v>33</v>
      </c>
      <c r="BD30" t="s">
        <v>34</v>
      </c>
      <c r="BF30" s="7">
        <v>43709.902777777803</v>
      </c>
      <c r="BG30" s="8" t="s">
        <v>20</v>
      </c>
      <c r="BI30">
        <v>6</v>
      </c>
      <c r="BJ30">
        <v>11501</v>
      </c>
      <c r="BK30">
        <v>141914</v>
      </c>
      <c r="BL30" t="s">
        <v>219</v>
      </c>
      <c r="BX30">
        <v>279305</v>
      </c>
    </row>
    <row r="31" spans="1:76" x14ac:dyDescent="0.25">
      <c r="A31">
        <v>442540</v>
      </c>
      <c r="B31">
        <v>282036</v>
      </c>
      <c r="F31" t="s">
        <v>0</v>
      </c>
      <c r="G31" t="s">
        <v>1</v>
      </c>
      <c r="H31" t="s">
        <v>228</v>
      </c>
      <c r="I31" s="1" t="str">
        <f>HYPERLINK(AT31,"Hb")</f>
        <v>Hb</v>
      </c>
      <c r="K31">
        <v>1</v>
      </c>
      <c r="L31" t="s">
        <v>3</v>
      </c>
      <c r="M31">
        <v>101512</v>
      </c>
      <c r="N31" t="s">
        <v>4</v>
      </c>
      <c r="O31" t="s">
        <v>4</v>
      </c>
      <c r="U31" t="s">
        <v>229</v>
      </c>
      <c r="V31" s="2">
        <v>1</v>
      </c>
      <c r="W31" t="s">
        <v>6</v>
      </c>
      <c r="X31" t="s">
        <v>230</v>
      </c>
      <c r="Y31" s="3" t="s">
        <v>148</v>
      </c>
      <c r="Z31" s="4">
        <v>2</v>
      </c>
      <c r="AA31" s="5">
        <v>231</v>
      </c>
      <c r="AB31" t="s">
        <v>231</v>
      </c>
      <c r="AC31" t="s">
        <v>232</v>
      </c>
      <c r="AD31">
        <v>2009</v>
      </c>
      <c r="AE31">
        <v>9</v>
      </c>
      <c r="AF31">
        <v>19</v>
      </c>
      <c r="AG31" t="s">
        <v>208</v>
      </c>
      <c r="AH31" t="s">
        <v>208</v>
      </c>
      <c r="AJ31" t="s">
        <v>4</v>
      </c>
      <c r="AK31" t="s">
        <v>11</v>
      </c>
      <c r="AL31">
        <v>280851</v>
      </c>
      <c r="AM31">
        <v>6658662</v>
      </c>
      <c r="AN31" s="5">
        <v>281000</v>
      </c>
      <c r="AO31" s="5">
        <v>6659000</v>
      </c>
      <c r="AP31">
        <v>71</v>
      </c>
      <c r="AR31">
        <v>8</v>
      </c>
      <c r="AS31" t="s">
        <v>41</v>
      </c>
      <c r="AT31" t="s">
        <v>233</v>
      </c>
      <c r="AU31">
        <v>101512</v>
      </c>
      <c r="AW31" s="6" t="s">
        <v>14</v>
      </c>
      <c r="AX31">
        <v>1</v>
      </c>
      <c r="AY31" t="s">
        <v>15</v>
      </c>
      <c r="AZ31" t="s">
        <v>234</v>
      </c>
      <c r="BA31" t="s">
        <v>235</v>
      </c>
      <c r="BB31">
        <v>8</v>
      </c>
      <c r="BC31" t="s">
        <v>18</v>
      </c>
      <c r="BD31" t="s">
        <v>19</v>
      </c>
      <c r="BE31">
        <v>1</v>
      </c>
      <c r="BF31" s="7">
        <v>41178</v>
      </c>
      <c r="BG31" s="8" t="s">
        <v>20</v>
      </c>
      <c r="BI31">
        <v>3</v>
      </c>
      <c r="BJ31">
        <v>455319</v>
      </c>
      <c r="BK31">
        <v>141915</v>
      </c>
      <c r="BL31" t="s">
        <v>236</v>
      </c>
      <c r="BN31" t="s">
        <v>237</v>
      </c>
      <c r="BX31">
        <v>442540</v>
      </c>
    </row>
    <row r="32" spans="1:76" x14ac:dyDescent="0.25">
      <c r="A32">
        <v>254768</v>
      </c>
      <c r="B32">
        <v>283329</v>
      </c>
      <c r="F32" t="s">
        <v>0</v>
      </c>
      <c r="G32" t="s">
        <v>1</v>
      </c>
      <c r="H32" t="s">
        <v>505</v>
      </c>
      <c r="I32" s="1" t="str">
        <f>HYPERLINK(AT32,"Hb")</f>
        <v>Hb</v>
      </c>
      <c r="K32">
        <v>1</v>
      </c>
      <c r="L32" t="s">
        <v>3</v>
      </c>
      <c r="M32">
        <v>101512</v>
      </c>
      <c r="N32" t="s">
        <v>4</v>
      </c>
      <c r="O32" t="s">
        <v>4</v>
      </c>
      <c r="U32" t="s">
        <v>496</v>
      </c>
      <c r="V32" s="2">
        <v>1</v>
      </c>
      <c r="W32" t="s">
        <v>465</v>
      </c>
      <c r="X32" t="s">
        <v>497</v>
      </c>
      <c r="Y32" s="3" t="s">
        <v>467</v>
      </c>
      <c r="Z32" s="4">
        <v>7</v>
      </c>
      <c r="AA32" s="5">
        <v>722</v>
      </c>
      <c r="AB32" t="s">
        <v>498</v>
      </c>
      <c r="AC32" t="s">
        <v>506</v>
      </c>
      <c r="AD32">
        <v>2009</v>
      </c>
      <c r="AE32">
        <v>8</v>
      </c>
      <c r="AF32">
        <v>19</v>
      </c>
      <c r="AG32" t="s">
        <v>480</v>
      </c>
      <c r="AH32" t="s">
        <v>480</v>
      </c>
      <c r="AJ32" t="s">
        <v>4</v>
      </c>
      <c r="AK32" t="s">
        <v>11</v>
      </c>
      <c r="AL32">
        <v>237300</v>
      </c>
      <c r="AM32">
        <v>6571682</v>
      </c>
      <c r="AN32" s="5">
        <v>237000</v>
      </c>
      <c r="AO32" s="5">
        <v>6571000</v>
      </c>
      <c r="AP32">
        <v>71</v>
      </c>
      <c r="AR32">
        <v>8</v>
      </c>
      <c r="AS32" t="s">
        <v>41</v>
      </c>
      <c r="AT32" t="s">
        <v>507</v>
      </c>
      <c r="AU32">
        <v>101512</v>
      </c>
      <c r="AW32" s="6" t="s">
        <v>14</v>
      </c>
      <c r="AX32">
        <v>1</v>
      </c>
      <c r="AY32" t="s">
        <v>15</v>
      </c>
      <c r="AZ32" t="s">
        <v>508</v>
      </c>
      <c r="BA32" t="s">
        <v>509</v>
      </c>
      <c r="BB32">
        <v>8</v>
      </c>
      <c r="BC32" t="s">
        <v>18</v>
      </c>
      <c r="BD32" t="s">
        <v>19</v>
      </c>
      <c r="BE32">
        <v>1</v>
      </c>
      <c r="BF32" s="7">
        <v>40191</v>
      </c>
      <c r="BG32" s="8" t="s">
        <v>20</v>
      </c>
      <c r="BI32">
        <v>3</v>
      </c>
      <c r="BJ32">
        <v>456501</v>
      </c>
      <c r="BK32">
        <v>141937</v>
      </c>
      <c r="BL32" t="s">
        <v>510</v>
      </c>
      <c r="BN32" t="s">
        <v>511</v>
      </c>
      <c r="BX32">
        <v>254768</v>
      </c>
    </row>
    <row r="33" spans="1:76" x14ac:dyDescent="0.25">
      <c r="A33">
        <v>454708</v>
      </c>
      <c r="B33">
        <v>14980</v>
      </c>
      <c r="F33" t="s">
        <v>0</v>
      </c>
      <c r="G33" t="s">
        <v>23</v>
      </c>
      <c r="H33" t="s">
        <v>254</v>
      </c>
      <c r="I33" t="s">
        <v>25</v>
      </c>
      <c r="K33">
        <v>1</v>
      </c>
      <c r="L33" t="s">
        <v>3</v>
      </c>
      <c r="M33">
        <v>101512</v>
      </c>
      <c r="N33" t="s">
        <v>4</v>
      </c>
      <c r="O33" t="s">
        <v>4</v>
      </c>
      <c r="U33" t="s">
        <v>255</v>
      </c>
      <c r="V33" s="2">
        <v>1</v>
      </c>
      <c r="W33" t="s">
        <v>6</v>
      </c>
      <c r="X33" t="s">
        <v>256</v>
      </c>
      <c r="Y33" s="3" t="s">
        <v>148</v>
      </c>
      <c r="Z33" s="4">
        <v>2</v>
      </c>
      <c r="AA33" s="5">
        <v>235</v>
      </c>
      <c r="AB33" s="5" t="s">
        <v>256</v>
      </c>
      <c r="AC33" t="s">
        <v>257</v>
      </c>
      <c r="AD33">
        <v>2010</v>
      </c>
      <c r="AE33">
        <v>7</v>
      </c>
      <c r="AF33">
        <v>21</v>
      </c>
      <c r="AG33" t="s">
        <v>258</v>
      </c>
      <c r="AJ33" t="s">
        <v>4</v>
      </c>
      <c r="AK33" t="s">
        <v>11</v>
      </c>
      <c r="AL33" s="5">
        <v>287333</v>
      </c>
      <c r="AM33" s="5">
        <v>6674925</v>
      </c>
      <c r="AN33" s="5">
        <v>287000</v>
      </c>
      <c r="AO33" s="5">
        <v>6675000</v>
      </c>
      <c r="AP33">
        <v>100</v>
      </c>
      <c r="AQ33" s="5"/>
      <c r="AR33">
        <v>1010</v>
      </c>
      <c r="AT33" s="7" t="s">
        <v>259</v>
      </c>
      <c r="AU33">
        <v>101512</v>
      </c>
      <c r="AW33" s="6" t="s">
        <v>14</v>
      </c>
      <c r="AX33">
        <v>1</v>
      </c>
      <c r="AY33" t="s">
        <v>15</v>
      </c>
      <c r="AZ33" t="s">
        <v>260</v>
      </c>
      <c r="BA33" t="s">
        <v>261</v>
      </c>
      <c r="BB33">
        <v>1010</v>
      </c>
      <c r="BC33" t="s">
        <v>33</v>
      </c>
      <c r="BD33" t="s">
        <v>34</v>
      </c>
      <c r="BF33" s="7">
        <v>41445.704861111102</v>
      </c>
      <c r="BG33" s="8" t="s">
        <v>20</v>
      </c>
      <c r="BI33">
        <v>6</v>
      </c>
      <c r="BJ33">
        <v>11585</v>
      </c>
      <c r="BK33">
        <v>141916</v>
      </c>
      <c r="BL33" t="s">
        <v>262</v>
      </c>
      <c r="BX33">
        <v>454708</v>
      </c>
    </row>
    <row r="34" spans="1:76" x14ac:dyDescent="0.25">
      <c r="A34">
        <v>446021</v>
      </c>
      <c r="B34">
        <v>15027</v>
      </c>
      <c r="F34" t="s">
        <v>0</v>
      </c>
      <c r="G34" t="s">
        <v>23</v>
      </c>
      <c r="H34" t="s">
        <v>339</v>
      </c>
      <c r="I34" s="1" t="str">
        <f>HYPERLINK(AT34,"Foto")</f>
        <v>Foto</v>
      </c>
      <c r="K34">
        <v>1</v>
      </c>
      <c r="L34" t="s">
        <v>3</v>
      </c>
      <c r="M34">
        <v>101512</v>
      </c>
      <c r="N34" t="s">
        <v>4</v>
      </c>
      <c r="O34" t="s">
        <v>4</v>
      </c>
      <c r="U34" t="s">
        <v>340</v>
      </c>
      <c r="V34" s="2">
        <v>1</v>
      </c>
      <c r="W34" t="s">
        <v>301</v>
      </c>
      <c r="X34" t="s">
        <v>323</v>
      </c>
      <c r="Y34" t="s">
        <v>303</v>
      </c>
      <c r="Z34" s="4">
        <v>4</v>
      </c>
      <c r="AA34" s="5">
        <v>412</v>
      </c>
      <c r="AB34" s="5" t="s">
        <v>323</v>
      </c>
      <c r="AC34" t="s">
        <v>341</v>
      </c>
      <c r="AD34">
        <v>2010</v>
      </c>
      <c r="AE34">
        <v>7</v>
      </c>
      <c r="AF34">
        <v>1</v>
      </c>
      <c r="AG34" t="s">
        <v>342</v>
      </c>
      <c r="AJ34" t="s">
        <v>4</v>
      </c>
      <c r="AK34" t="s">
        <v>11</v>
      </c>
      <c r="AL34" s="5">
        <v>282803</v>
      </c>
      <c r="AM34" s="5">
        <v>6749549</v>
      </c>
      <c r="AN34" s="5">
        <v>283000</v>
      </c>
      <c r="AO34" s="5">
        <v>6749000</v>
      </c>
      <c r="AP34">
        <v>1</v>
      </c>
      <c r="AQ34" s="5"/>
      <c r="AR34">
        <v>1010</v>
      </c>
      <c r="AS34" t="s">
        <v>306</v>
      </c>
      <c r="AT34" s="7" t="s">
        <v>343</v>
      </c>
      <c r="AU34">
        <v>101512</v>
      </c>
      <c r="AW34" s="6" t="s">
        <v>14</v>
      </c>
      <c r="AX34">
        <v>1</v>
      </c>
      <c r="AY34" t="s">
        <v>15</v>
      </c>
      <c r="AZ34" t="s">
        <v>344</v>
      </c>
      <c r="BA34" t="s">
        <v>345</v>
      </c>
      <c r="BB34">
        <v>1010</v>
      </c>
      <c r="BC34" t="s">
        <v>33</v>
      </c>
      <c r="BD34" t="s">
        <v>34</v>
      </c>
      <c r="BE34">
        <v>1</v>
      </c>
      <c r="BF34" s="7">
        <v>43709.902777777803</v>
      </c>
      <c r="BG34" s="8" t="s">
        <v>20</v>
      </c>
      <c r="BI34">
        <v>6</v>
      </c>
      <c r="BJ34">
        <v>11633</v>
      </c>
      <c r="BK34">
        <v>141923</v>
      </c>
      <c r="BL34" t="s">
        <v>346</v>
      </c>
      <c r="BX34">
        <v>446021</v>
      </c>
    </row>
    <row r="35" spans="1:76" x14ac:dyDescent="0.25">
      <c r="A35">
        <v>392607</v>
      </c>
      <c r="B35">
        <v>297779</v>
      </c>
      <c r="F35" t="s">
        <v>0</v>
      </c>
      <c r="G35" t="s">
        <v>1</v>
      </c>
      <c r="H35" t="s">
        <v>168</v>
      </c>
      <c r="I35" s="1" t="str">
        <f>HYPERLINK(AT35,"Hb")</f>
        <v>Hb</v>
      </c>
      <c r="K35">
        <v>1</v>
      </c>
      <c r="L35" t="s">
        <v>3</v>
      </c>
      <c r="M35">
        <v>101512</v>
      </c>
      <c r="N35" t="s">
        <v>4</v>
      </c>
      <c r="O35" t="s">
        <v>4</v>
      </c>
      <c r="U35" t="s">
        <v>169</v>
      </c>
      <c r="V35" s="2">
        <v>1</v>
      </c>
      <c r="W35" t="s">
        <v>6</v>
      </c>
      <c r="X35" t="s">
        <v>159</v>
      </c>
      <c r="Y35" s="3" t="s">
        <v>148</v>
      </c>
      <c r="Z35" s="4">
        <v>2</v>
      </c>
      <c r="AA35" s="5">
        <v>214</v>
      </c>
      <c r="AB35" t="s">
        <v>159</v>
      </c>
      <c r="AC35" t="s">
        <v>170</v>
      </c>
      <c r="AD35">
        <v>2011</v>
      </c>
      <c r="AE35">
        <v>7</v>
      </c>
      <c r="AF35">
        <v>9</v>
      </c>
      <c r="AG35" t="s">
        <v>171</v>
      </c>
      <c r="AH35" t="s">
        <v>171</v>
      </c>
      <c r="AJ35" t="s">
        <v>4</v>
      </c>
      <c r="AK35" t="s">
        <v>11</v>
      </c>
      <c r="AL35">
        <v>265435</v>
      </c>
      <c r="AM35">
        <v>6619279</v>
      </c>
      <c r="AN35" s="5">
        <v>265000</v>
      </c>
      <c r="AO35" s="5">
        <v>6619000</v>
      </c>
      <c r="AP35">
        <v>7</v>
      </c>
      <c r="AR35">
        <v>8</v>
      </c>
      <c r="AS35" t="s">
        <v>41</v>
      </c>
      <c r="AT35" t="s">
        <v>172</v>
      </c>
      <c r="AU35">
        <v>101512</v>
      </c>
      <c r="AW35" s="6" t="s">
        <v>14</v>
      </c>
      <c r="AX35">
        <v>1</v>
      </c>
      <c r="AY35" t="s">
        <v>15</v>
      </c>
      <c r="AZ35" t="s">
        <v>173</v>
      </c>
      <c r="BA35" t="s">
        <v>174</v>
      </c>
      <c r="BB35">
        <v>8</v>
      </c>
      <c r="BC35" t="s">
        <v>18</v>
      </c>
      <c r="BD35" t="s">
        <v>19</v>
      </c>
      <c r="BE35">
        <v>1</v>
      </c>
      <c r="BF35" s="7">
        <v>41677</v>
      </c>
      <c r="BG35" s="8" t="s">
        <v>20</v>
      </c>
      <c r="BI35">
        <v>3</v>
      </c>
      <c r="BJ35">
        <v>471073</v>
      </c>
      <c r="BK35">
        <v>141909</v>
      </c>
      <c r="BL35" t="s">
        <v>175</v>
      </c>
      <c r="BN35" t="s">
        <v>176</v>
      </c>
      <c r="BX35">
        <v>392607</v>
      </c>
    </row>
    <row r="36" spans="1:76" x14ac:dyDescent="0.25">
      <c r="A36">
        <v>243545</v>
      </c>
      <c r="B36">
        <v>322812</v>
      </c>
      <c r="F36" t="s">
        <v>0</v>
      </c>
      <c r="G36" t="s">
        <v>1</v>
      </c>
      <c r="H36" t="s">
        <v>390</v>
      </c>
      <c r="I36" s="1" t="str">
        <f>HYPERLINK(AT36,"Hb")</f>
        <v>Hb</v>
      </c>
      <c r="K36">
        <v>1</v>
      </c>
      <c r="L36" t="s">
        <v>3</v>
      </c>
      <c r="M36">
        <v>101512</v>
      </c>
      <c r="N36" t="s">
        <v>4</v>
      </c>
      <c r="O36" t="s">
        <v>4</v>
      </c>
      <c r="U36" t="s">
        <v>391</v>
      </c>
      <c r="V36" s="2">
        <v>1</v>
      </c>
      <c r="W36" t="s">
        <v>6</v>
      </c>
      <c r="X36" t="s">
        <v>392</v>
      </c>
      <c r="Y36" t="s">
        <v>393</v>
      </c>
      <c r="Z36" s="4">
        <v>6</v>
      </c>
      <c r="AA36" s="5">
        <v>602</v>
      </c>
      <c r="AB36" s="5" t="s">
        <v>392</v>
      </c>
      <c r="AC36" t="s">
        <v>394</v>
      </c>
      <c r="AD36">
        <v>2011</v>
      </c>
      <c r="AE36">
        <v>9</v>
      </c>
      <c r="AF36">
        <v>27</v>
      </c>
      <c r="AG36" t="s">
        <v>208</v>
      </c>
      <c r="AH36" t="s">
        <v>208</v>
      </c>
      <c r="AJ36" t="s">
        <v>4</v>
      </c>
      <c r="AK36" t="s">
        <v>11</v>
      </c>
      <c r="AL36">
        <v>233924</v>
      </c>
      <c r="AM36">
        <v>6625995</v>
      </c>
      <c r="AN36" s="5">
        <v>233000</v>
      </c>
      <c r="AO36" s="5">
        <v>6625000</v>
      </c>
      <c r="AP36">
        <v>1</v>
      </c>
      <c r="AR36">
        <v>8</v>
      </c>
      <c r="AS36" t="s">
        <v>41</v>
      </c>
      <c r="AT36" t="s">
        <v>395</v>
      </c>
      <c r="AU36">
        <v>101512</v>
      </c>
      <c r="AW36" s="6" t="s">
        <v>14</v>
      </c>
      <c r="AX36">
        <v>1</v>
      </c>
      <c r="AY36" t="s">
        <v>15</v>
      </c>
      <c r="AZ36" t="s">
        <v>396</v>
      </c>
      <c r="BA36" t="s">
        <v>397</v>
      </c>
      <c r="BB36">
        <v>8</v>
      </c>
      <c r="BC36" t="s">
        <v>18</v>
      </c>
      <c r="BD36" t="s">
        <v>19</v>
      </c>
      <c r="BE36">
        <v>1</v>
      </c>
      <c r="BF36" s="7">
        <v>41307</v>
      </c>
      <c r="BG36" s="8" t="s">
        <v>20</v>
      </c>
      <c r="BI36">
        <v>3</v>
      </c>
      <c r="BJ36">
        <v>494415</v>
      </c>
      <c r="BK36">
        <v>141928</v>
      </c>
      <c r="BL36" t="s">
        <v>398</v>
      </c>
      <c r="BN36" t="s">
        <v>399</v>
      </c>
      <c r="BX36">
        <v>243545</v>
      </c>
    </row>
    <row r="37" spans="1:76" x14ac:dyDescent="0.25">
      <c r="A37">
        <v>199378</v>
      </c>
      <c r="B37">
        <v>14901</v>
      </c>
      <c r="F37" t="s">
        <v>0</v>
      </c>
      <c r="G37" t="s">
        <v>23</v>
      </c>
      <c r="H37" t="s">
        <v>531</v>
      </c>
      <c r="I37" s="1" t="str">
        <f>HYPERLINK(AT37,"Foto")</f>
        <v>Foto</v>
      </c>
      <c r="K37">
        <v>1</v>
      </c>
      <c r="L37" t="s">
        <v>3</v>
      </c>
      <c r="M37">
        <v>101512</v>
      </c>
      <c r="N37" t="s">
        <v>4</v>
      </c>
      <c r="O37" t="s">
        <v>4</v>
      </c>
      <c r="U37" t="s">
        <v>532</v>
      </c>
      <c r="V37" s="2">
        <v>1</v>
      </c>
      <c r="W37" t="s">
        <v>465</v>
      </c>
      <c r="X37" t="s">
        <v>533</v>
      </c>
      <c r="Y37" s="3" t="s">
        <v>523</v>
      </c>
      <c r="Z37" s="4">
        <v>8</v>
      </c>
      <c r="AA37" s="5">
        <v>814</v>
      </c>
      <c r="AB37" s="5" t="s">
        <v>533</v>
      </c>
      <c r="AC37" t="s">
        <v>534</v>
      </c>
      <c r="AD37">
        <v>2011</v>
      </c>
      <c r="AE37">
        <v>8</v>
      </c>
      <c r="AF37">
        <v>28</v>
      </c>
      <c r="AG37" t="s">
        <v>535</v>
      </c>
      <c r="AJ37" t="s">
        <v>4</v>
      </c>
      <c r="AK37" t="s">
        <v>11</v>
      </c>
      <c r="AL37" s="5">
        <v>196456</v>
      </c>
      <c r="AM37" s="5">
        <v>6553739</v>
      </c>
      <c r="AN37" s="5">
        <v>197000</v>
      </c>
      <c r="AO37" s="5">
        <v>6553000</v>
      </c>
      <c r="AP37">
        <v>1</v>
      </c>
      <c r="AQ37" s="5"/>
      <c r="AR37">
        <v>1010</v>
      </c>
      <c r="AS37" t="s">
        <v>536</v>
      </c>
      <c r="AT37" s="7" t="s">
        <v>537</v>
      </c>
      <c r="AU37">
        <v>101512</v>
      </c>
      <c r="AW37" s="6" t="s">
        <v>14</v>
      </c>
      <c r="AX37">
        <v>1</v>
      </c>
      <c r="AY37" t="s">
        <v>15</v>
      </c>
      <c r="AZ37" t="s">
        <v>538</v>
      </c>
      <c r="BA37" t="s">
        <v>539</v>
      </c>
      <c r="BB37">
        <v>1010</v>
      </c>
      <c r="BC37" t="s">
        <v>33</v>
      </c>
      <c r="BD37" t="s">
        <v>34</v>
      </c>
      <c r="BE37">
        <v>1</v>
      </c>
      <c r="BF37" s="7">
        <v>43709.902777777803</v>
      </c>
      <c r="BG37" s="8" t="s">
        <v>20</v>
      </c>
      <c r="BI37">
        <v>6</v>
      </c>
      <c r="BJ37">
        <v>11503</v>
      </c>
      <c r="BK37">
        <v>141939</v>
      </c>
      <c r="BL37" t="s">
        <v>540</v>
      </c>
      <c r="BX37">
        <v>199378</v>
      </c>
    </row>
    <row r="38" spans="1:76" x14ac:dyDescent="0.25">
      <c r="A38">
        <v>454503</v>
      </c>
      <c r="B38">
        <v>92261</v>
      </c>
      <c r="F38" t="s">
        <v>0</v>
      </c>
      <c r="G38" t="s">
        <v>23</v>
      </c>
      <c r="H38" t="s">
        <v>299</v>
      </c>
      <c r="I38" s="1" t="str">
        <f>HYPERLINK(AT38,"Foto")</f>
        <v>Foto</v>
      </c>
      <c r="K38">
        <v>1</v>
      </c>
      <c r="L38" t="s">
        <v>3</v>
      </c>
      <c r="M38">
        <v>101512</v>
      </c>
      <c r="N38" t="s">
        <v>4</v>
      </c>
      <c r="O38" t="s">
        <v>4</v>
      </c>
      <c r="U38" t="s">
        <v>300</v>
      </c>
      <c r="V38" s="2">
        <v>1</v>
      </c>
      <c r="W38" t="s">
        <v>301</v>
      </c>
      <c r="X38" t="s">
        <v>302</v>
      </c>
      <c r="Y38" t="s">
        <v>303</v>
      </c>
      <c r="Z38" s="4">
        <v>4</v>
      </c>
      <c r="AA38" s="5">
        <v>403</v>
      </c>
      <c r="AB38" s="5" t="s">
        <v>302</v>
      </c>
      <c r="AC38" t="s">
        <v>304</v>
      </c>
      <c r="AD38">
        <v>2012</v>
      </c>
      <c r="AE38">
        <v>7</v>
      </c>
      <c r="AF38">
        <v>15</v>
      </c>
      <c r="AG38" t="s">
        <v>305</v>
      </c>
      <c r="AJ38" t="s">
        <v>4</v>
      </c>
      <c r="AK38" t="s">
        <v>11</v>
      </c>
      <c r="AL38">
        <v>287238</v>
      </c>
      <c r="AM38">
        <v>6745419</v>
      </c>
      <c r="AN38" s="5">
        <v>287000</v>
      </c>
      <c r="AO38" s="5">
        <v>6745000</v>
      </c>
      <c r="AP38">
        <v>10</v>
      </c>
      <c r="AR38">
        <v>1010</v>
      </c>
      <c r="AS38" t="s">
        <v>306</v>
      </c>
      <c r="AT38" s="7" t="s">
        <v>307</v>
      </c>
      <c r="AU38">
        <v>101512</v>
      </c>
      <c r="AW38" s="6" t="s">
        <v>14</v>
      </c>
      <c r="AX38">
        <v>1</v>
      </c>
      <c r="AY38" t="s">
        <v>15</v>
      </c>
      <c r="AZ38" t="s">
        <v>308</v>
      </c>
      <c r="BA38" t="s">
        <v>309</v>
      </c>
      <c r="BB38">
        <v>1010</v>
      </c>
      <c r="BC38" t="s">
        <v>33</v>
      </c>
      <c r="BD38" t="s">
        <v>34</v>
      </c>
      <c r="BE38">
        <v>1</v>
      </c>
      <c r="BF38" s="7">
        <v>43773.542199074102</v>
      </c>
      <c r="BG38" s="8" t="s">
        <v>20</v>
      </c>
      <c r="BI38">
        <v>6</v>
      </c>
      <c r="BJ38">
        <v>79837</v>
      </c>
      <c r="BK38">
        <v>141920</v>
      </c>
      <c r="BL38" t="s">
        <v>310</v>
      </c>
      <c r="BX38">
        <v>454503</v>
      </c>
    </row>
    <row r="39" spans="1:76" x14ac:dyDescent="0.25">
      <c r="A39">
        <v>271755</v>
      </c>
      <c r="B39">
        <v>14900</v>
      </c>
      <c r="F39" t="s">
        <v>0</v>
      </c>
      <c r="G39" t="s">
        <v>23</v>
      </c>
      <c r="H39" t="s">
        <v>463</v>
      </c>
      <c r="I39" s="1" t="str">
        <f>HYPERLINK(AT39,"Foto")</f>
        <v>Foto</v>
      </c>
      <c r="K39">
        <v>1</v>
      </c>
      <c r="L39" t="s">
        <v>3</v>
      </c>
      <c r="M39">
        <v>101512</v>
      </c>
      <c r="N39" t="s">
        <v>4</v>
      </c>
      <c r="O39" t="s">
        <v>4</v>
      </c>
      <c r="U39" t="s">
        <v>464</v>
      </c>
      <c r="V39" s="2">
        <v>1</v>
      </c>
      <c r="W39" t="s">
        <v>465</v>
      </c>
      <c r="X39" t="s">
        <v>466</v>
      </c>
      <c r="Y39" s="3" t="s">
        <v>467</v>
      </c>
      <c r="Z39" s="4">
        <v>7</v>
      </c>
      <c r="AA39" s="5">
        <v>704</v>
      </c>
      <c r="AB39" t="s">
        <v>466</v>
      </c>
      <c r="AC39" t="s">
        <v>468</v>
      </c>
      <c r="AD39">
        <v>2012</v>
      </c>
      <c r="AE39">
        <v>7</v>
      </c>
      <c r="AF39">
        <v>14</v>
      </c>
      <c r="AG39" t="s">
        <v>469</v>
      </c>
      <c r="AH39" t="s">
        <v>470</v>
      </c>
      <c r="AJ39" t="s">
        <v>4</v>
      </c>
      <c r="AK39" t="s">
        <v>11</v>
      </c>
      <c r="AL39" s="5">
        <v>242997</v>
      </c>
      <c r="AM39" s="5">
        <v>6582397</v>
      </c>
      <c r="AN39" s="5">
        <v>243000</v>
      </c>
      <c r="AO39" s="5">
        <v>6583000</v>
      </c>
      <c r="AP39">
        <v>5</v>
      </c>
      <c r="AQ39" s="5"/>
      <c r="AR39">
        <v>1010</v>
      </c>
      <c r="AS39" t="s">
        <v>471</v>
      </c>
      <c r="AT39" s="7" t="s">
        <v>472</v>
      </c>
      <c r="AU39">
        <v>101512</v>
      </c>
      <c r="AW39" s="6" t="s">
        <v>14</v>
      </c>
      <c r="AX39">
        <v>1</v>
      </c>
      <c r="AY39" t="s">
        <v>15</v>
      </c>
      <c r="AZ39" t="s">
        <v>473</v>
      </c>
      <c r="BA39" t="s">
        <v>474</v>
      </c>
      <c r="BB39">
        <v>1010</v>
      </c>
      <c r="BC39" t="s">
        <v>33</v>
      </c>
      <c r="BD39" t="s">
        <v>34</v>
      </c>
      <c r="BE39">
        <v>1</v>
      </c>
      <c r="BF39" s="7">
        <v>43709.902777777803</v>
      </c>
      <c r="BG39" s="8" t="s">
        <v>20</v>
      </c>
      <c r="BI39">
        <v>6</v>
      </c>
      <c r="BJ39">
        <v>11502</v>
      </c>
      <c r="BK39">
        <v>141932</v>
      </c>
      <c r="BL39" t="s">
        <v>475</v>
      </c>
      <c r="BX39">
        <v>271755</v>
      </c>
    </row>
    <row r="40" spans="1:76" x14ac:dyDescent="0.25">
      <c r="A40">
        <v>212052</v>
      </c>
      <c r="B40">
        <v>293355</v>
      </c>
      <c r="F40" t="s">
        <v>0</v>
      </c>
      <c r="G40" t="s">
        <v>1</v>
      </c>
      <c r="H40" t="s">
        <v>486</v>
      </c>
      <c r="I40" s="1" t="str">
        <f>HYPERLINK(AT40,"Hb")</f>
        <v>Hb</v>
      </c>
      <c r="K40">
        <v>1</v>
      </c>
      <c r="L40" t="s">
        <v>3</v>
      </c>
      <c r="M40">
        <v>101512</v>
      </c>
      <c r="N40" t="s">
        <v>4</v>
      </c>
      <c r="O40" t="s">
        <v>4</v>
      </c>
      <c r="U40" t="s">
        <v>487</v>
      </c>
      <c r="V40" s="2">
        <v>1</v>
      </c>
      <c r="W40" t="s">
        <v>465</v>
      </c>
      <c r="X40" t="s">
        <v>478</v>
      </c>
      <c r="Y40" s="3" t="s">
        <v>467</v>
      </c>
      <c r="Z40" s="4">
        <v>7</v>
      </c>
      <c r="AA40" s="5">
        <v>709</v>
      </c>
      <c r="AB40" s="5" t="s">
        <v>478</v>
      </c>
      <c r="AC40" t="s">
        <v>488</v>
      </c>
      <c r="AD40">
        <v>2012</v>
      </c>
      <c r="AE40">
        <v>8</v>
      </c>
      <c r="AF40">
        <v>10</v>
      </c>
      <c r="AG40" t="s">
        <v>489</v>
      </c>
      <c r="AH40" t="s">
        <v>151</v>
      </c>
      <c r="AJ40" t="s">
        <v>4</v>
      </c>
      <c r="AK40" t="s">
        <v>11</v>
      </c>
      <c r="AL40">
        <v>214956</v>
      </c>
      <c r="AM40">
        <v>6550636</v>
      </c>
      <c r="AN40" s="5">
        <v>215000</v>
      </c>
      <c r="AO40" s="5">
        <v>6551000</v>
      </c>
      <c r="AP40">
        <v>707</v>
      </c>
      <c r="AR40">
        <v>8</v>
      </c>
      <c r="AS40" t="s">
        <v>41</v>
      </c>
      <c r="AT40" t="s">
        <v>490</v>
      </c>
      <c r="AU40">
        <v>101512</v>
      </c>
      <c r="AW40" s="6" t="s">
        <v>14</v>
      </c>
      <c r="AX40">
        <v>1</v>
      </c>
      <c r="AY40" t="s">
        <v>15</v>
      </c>
      <c r="AZ40" t="s">
        <v>491</v>
      </c>
      <c r="BA40" t="s">
        <v>492</v>
      </c>
      <c r="BB40">
        <v>8</v>
      </c>
      <c r="BC40" t="s">
        <v>18</v>
      </c>
      <c r="BD40" t="s">
        <v>19</v>
      </c>
      <c r="BE40">
        <v>1</v>
      </c>
      <c r="BF40" s="7">
        <v>41383</v>
      </c>
      <c r="BG40" s="8" t="s">
        <v>20</v>
      </c>
      <c r="BI40">
        <v>3</v>
      </c>
      <c r="BJ40">
        <v>465932</v>
      </c>
      <c r="BK40">
        <v>141934</v>
      </c>
      <c r="BL40" t="s">
        <v>493</v>
      </c>
      <c r="BN40" t="s">
        <v>494</v>
      </c>
      <c r="BX40">
        <v>212052</v>
      </c>
    </row>
    <row r="41" spans="1:76" x14ac:dyDescent="0.25">
      <c r="A41">
        <v>193597</v>
      </c>
      <c r="B41">
        <v>14896</v>
      </c>
      <c r="F41" t="s">
        <v>0</v>
      </c>
      <c r="G41" t="s">
        <v>23</v>
      </c>
      <c r="H41" t="s">
        <v>520</v>
      </c>
      <c r="I41" s="1" t="str">
        <f>HYPERLINK(AT41,"Foto")</f>
        <v>Foto</v>
      </c>
      <c r="K41">
        <v>1</v>
      </c>
      <c r="L41" t="s">
        <v>3</v>
      </c>
      <c r="M41">
        <v>101512</v>
      </c>
      <c r="N41" t="s">
        <v>4</v>
      </c>
      <c r="O41" t="s">
        <v>4</v>
      </c>
      <c r="U41" t="s">
        <v>521</v>
      </c>
      <c r="V41" s="2">
        <v>1</v>
      </c>
      <c r="W41" t="s">
        <v>465</v>
      </c>
      <c r="X41" t="s">
        <v>522</v>
      </c>
      <c r="Y41" s="3" t="s">
        <v>523</v>
      </c>
      <c r="Z41" s="4">
        <v>8</v>
      </c>
      <c r="AA41" s="5">
        <v>806</v>
      </c>
      <c r="AB41" s="5" t="s">
        <v>522</v>
      </c>
      <c r="AC41" t="s">
        <v>524</v>
      </c>
      <c r="AD41">
        <v>2013</v>
      </c>
      <c r="AE41">
        <v>7</v>
      </c>
      <c r="AF41">
        <v>13</v>
      </c>
      <c r="AG41" t="s">
        <v>525</v>
      </c>
      <c r="AJ41" t="s">
        <v>4</v>
      </c>
      <c r="AK41" t="s">
        <v>11</v>
      </c>
      <c r="AL41" s="5">
        <v>191704</v>
      </c>
      <c r="AM41" s="5">
        <v>6576421</v>
      </c>
      <c r="AN41" s="5">
        <v>191000</v>
      </c>
      <c r="AO41" s="5">
        <v>6577000</v>
      </c>
      <c r="AP41">
        <v>5</v>
      </c>
      <c r="AQ41" s="5"/>
      <c r="AR41">
        <v>1010</v>
      </c>
      <c r="AS41" t="s">
        <v>526</v>
      </c>
      <c r="AT41" s="7" t="s">
        <v>527</v>
      </c>
      <c r="AU41">
        <v>101512</v>
      </c>
      <c r="AW41" s="6" t="s">
        <v>14</v>
      </c>
      <c r="AX41">
        <v>1</v>
      </c>
      <c r="AY41" t="s">
        <v>15</v>
      </c>
      <c r="AZ41" t="s">
        <v>528</v>
      </c>
      <c r="BA41" t="s">
        <v>529</v>
      </c>
      <c r="BB41">
        <v>1010</v>
      </c>
      <c r="BC41" t="s">
        <v>33</v>
      </c>
      <c r="BD41" t="s">
        <v>34</v>
      </c>
      <c r="BE41">
        <v>1</v>
      </c>
      <c r="BF41" s="7">
        <v>43709.902777777803</v>
      </c>
      <c r="BG41" s="8" t="s">
        <v>20</v>
      </c>
      <c r="BI41">
        <v>6</v>
      </c>
      <c r="BJ41">
        <v>11498</v>
      </c>
      <c r="BK41">
        <v>141938</v>
      </c>
      <c r="BL41" t="s">
        <v>530</v>
      </c>
      <c r="BX41">
        <v>193597</v>
      </c>
    </row>
    <row r="42" spans="1:76" x14ac:dyDescent="0.25">
      <c r="A42">
        <v>356820</v>
      </c>
      <c r="B42">
        <v>14961</v>
      </c>
      <c r="F42" t="s">
        <v>0</v>
      </c>
      <c r="G42" t="s">
        <v>23</v>
      </c>
      <c r="H42" t="s">
        <v>105</v>
      </c>
      <c r="I42" t="s">
        <v>25</v>
      </c>
      <c r="K42">
        <v>1</v>
      </c>
      <c r="L42" t="s">
        <v>3</v>
      </c>
      <c r="M42">
        <v>101512</v>
      </c>
      <c r="N42" t="s">
        <v>4</v>
      </c>
      <c r="O42" t="s">
        <v>4</v>
      </c>
      <c r="U42" t="s">
        <v>106</v>
      </c>
      <c r="V42" s="2">
        <v>1</v>
      </c>
      <c r="W42" t="s">
        <v>6</v>
      </c>
      <c r="X42" t="s">
        <v>107</v>
      </c>
      <c r="Y42" s="3" t="s">
        <v>8</v>
      </c>
      <c r="Z42" s="4">
        <v>1</v>
      </c>
      <c r="AA42" s="5">
        <v>135</v>
      </c>
      <c r="AB42" t="s">
        <v>107</v>
      </c>
      <c r="AC42" t="s">
        <v>108</v>
      </c>
      <c r="AD42">
        <v>2014</v>
      </c>
      <c r="AE42">
        <v>6</v>
      </c>
      <c r="AF42">
        <v>26</v>
      </c>
      <c r="AG42" t="s">
        <v>109</v>
      </c>
      <c r="AJ42" t="s">
        <v>4</v>
      </c>
      <c r="AK42" t="s">
        <v>11</v>
      </c>
      <c r="AL42" s="5">
        <v>260495</v>
      </c>
      <c r="AM42" s="5">
        <v>6582961</v>
      </c>
      <c r="AN42" s="5">
        <v>261000</v>
      </c>
      <c r="AO42" s="5">
        <v>6583000</v>
      </c>
      <c r="AP42">
        <v>10</v>
      </c>
      <c r="AQ42" s="5"/>
      <c r="AR42">
        <v>1010</v>
      </c>
      <c r="AS42" t="s">
        <v>110</v>
      </c>
      <c r="AT42" s="7" t="s">
        <v>111</v>
      </c>
      <c r="AU42">
        <v>101512</v>
      </c>
      <c r="AW42" s="6" t="s">
        <v>14</v>
      </c>
      <c r="AX42">
        <v>1</v>
      </c>
      <c r="AY42" t="s">
        <v>15</v>
      </c>
      <c r="AZ42" t="s">
        <v>112</v>
      </c>
      <c r="BA42" t="s">
        <v>113</v>
      </c>
      <c r="BB42">
        <v>1010</v>
      </c>
      <c r="BC42" t="s">
        <v>33</v>
      </c>
      <c r="BD42" t="s">
        <v>34</v>
      </c>
      <c r="BF42" s="7">
        <v>43709.902777777803</v>
      </c>
      <c r="BG42" s="8" t="s">
        <v>20</v>
      </c>
      <c r="BI42">
        <v>6</v>
      </c>
      <c r="BJ42">
        <v>11566</v>
      </c>
      <c r="BK42">
        <v>141904</v>
      </c>
      <c r="BL42" t="s">
        <v>114</v>
      </c>
      <c r="BX42">
        <v>356820</v>
      </c>
    </row>
    <row r="43" spans="1:76" x14ac:dyDescent="0.25">
      <c r="A43">
        <v>394203</v>
      </c>
      <c r="B43">
        <v>290204</v>
      </c>
      <c r="F43" t="s">
        <v>0</v>
      </c>
      <c r="G43" t="s">
        <v>1</v>
      </c>
      <c r="H43" t="s">
        <v>115</v>
      </c>
      <c r="I43" s="1" t="str">
        <f>HYPERLINK(AT43,"Hb")</f>
        <v>Hb</v>
      </c>
      <c r="K43">
        <v>1</v>
      </c>
      <c r="L43" t="s">
        <v>3</v>
      </c>
      <c r="M43">
        <v>101512</v>
      </c>
      <c r="N43" t="s">
        <v>4</v>
      </c>
      <c r="O43" t="s">
        <v>4</v>
      </c>
      <c r="U43" t="s">
        <v>116</v>
      </c>
      <c r="V43" s="2">
        <v>1</v>
      </c>
      <c r="W43" t="s">
        <v>6</v>
      </c>
      <c r="X43" t="s">
        <v>107</v>
      </c>
      <c r="Y43" s="3" t="s">
        <v>8</v>
      </c>
      <c r="Z43" s="4">
        <v>1</v>
      </c>
      <c r="AA43" s="5">
        <v>135</v>
      </c>
      <c r="AB43" t="s">
        <v>107</v>
      </c>
      <c r="AC43" t="s">
        <v>117</v>
      </c>
      <c r="AD43">
        <v>2014</v>
      </c>
      <c r="AE43">
        <v>6</v>
      </c>
      <c r="AF43">
        <v>26</v>
      </c>
      <c r="AG43" t="s">
        <v>118</v>
      </c>
      <c r="AH43" t="s">
        <v>118</v>
      </c>
      <c r="AJ43" t="s">
        <v>4</v>
      </c>
      <c r="AK43" t="s">
        <v>11</v>
      </c>
      <c r="AL43">
        <v>265819</v>
      </c>
      <c r="AM43">
        <v>6583348</v>
      </c>
      <c r="AN43" s="5">
        <v>265000</v>
      </c>
      <c r="AO43" s="5">
        <v>6583000</v>
      </c>
      <c r="AP43">
        <v>1</v>
      </c>
      <c r="AR43">
        <v>8</v>
      </c>
      <c r="AS43" t="s">
        <v>41</v>
      </c>
      <c r="AT43" t="s">
        <v>119</v>
      </c>
      <c r="AU43">
        <v>101512</v>
      </c>
      <c r="AW43" s="6" t="s">
        <v>14</v>
      </c>
      <c r="AX43">
        <v>1</v>
      </c>
      <c r="AY43" t="s">
        <v>15</v>
      </c>
      <c r="AZ43" t="s">
        <v>120</v>
      </c>
      <c r="BA43" t="s">
        <v>121</v>
      </c>
      <c r="BB43">
        <v>8</v>
      </c>
      <c r="BC43" t="s">
        <v>18</v>
      </c>
      <c r="BD43" t="s">
        <v>19</v>
      </c>
      <c r="BE43">
        <v>1</v>
      </c>
      <c r="BF43" s="7">
        <v>41899</v>
      </c>
      <c r="BG43" s="8" t="s">
        <v>20</v>
      </c>
      <c r="BI43">
        <v>3</v>
      </c>
      <c r="BJ43">
        <v>462921</v>
      </c>
      <c r="BK43">
        <v>141905</v>
      </c>
      <c r="BL43" t="s">
        <v>122</v>
      </c>
      <c r="BN43" t="s">
        <v>123</v>
      </c>
      <c r="BX43">
        <v>394203</v>
      </c>
    </row>
    <row r="44" spans="1:76" x14ac:dyDescent="0.25">
      <c r="A44">
        <v>307882</v>
      </c>
      <c r="C44">
        <v>1</v>
      </c>
      <c r="F44" t="s">
        <v>0</v>
      </c>
      <c r="G44" t="s">
        <v>23</v>
      </c>
      <c r="H44" t="s">
        <v>364</v>
      </c>
      <c r="I44" t="s">
        <v>25</v>
      </c>
      <c r="K44">
        <v>1</v>
      </c>
      <c r="L44" t="s">
        <v>3</v>
      </c>
      <c r="M44">
        <v>101512</v>
      </c>
      <c r="N44" t="s">
        <v>4</v>
      </c>
      <c r="O44" t="s">
        <v>4</v>
      </c>
      <c r="U44" t="s">
        <v>365</v>
      </c>
      <c r="V44" s="2">
        <v>1</v>
      </c>
      <c r="W44" t="s">
        <v>301</v>
      </c>
      <c r="X44" t="s">
        <v>366</v>
      </c>
      <c r="Y44" t="s">
        <v>367</v>
      </c>
      <c r="Z44" s="4">
        <v>5</v>
      </c>
      <c r="AA44" s="5">
        <v>501</v>
      </c>
      <c r="AB44" s="5" t="s">
        <v>366</v>
      </c>
      <c r="AC44" t="s">
        <v>368</v>
      </c>
      <c r="AD44">
        <v>2015</v>
      </c>
      <c r="AE44">
        <v>8</v>
      </c>
      <c r="AF44">
        <v>7</v>
      </c>
      <c r="AG44" t="s">
        <v>369</v>
      </c>
      <c r="AJ44" t="s">
        <v>4</v>
      </c>
      <c r="AK44" t="s">
        <v>11</v>
      </c>
      <c r="AL44">
        <v>251937</v>
      </c>
      <c r="AM44">
        <v>6785812</v>
      </c>
      <c r="AN44" s="5">
        <v>251000</v>
      </c>
      <c r="AO44" s="5">
        <v>6785000</v>
      </c>
      <c r="AP44">
        <v>250</v>
      </c>
      <c r="AR44">
        <v>1010</v>
      </c>
      <c r="AT44" s="7" t="s">
        <v>370</v>
      </c>
      <c r="AU44">
        <v>101512</v>
      </c>
      <c r="AW44" s="6" t="s">
        <v>14</v>
      </c>
      <c r="AX44">
        <v>1</v>
      </c>
      <c r="AY44" t="s">
        <v>15</v>
      </c>
      <c r="AZ44" t="s">
        <v>371</v>
      </c>
      <c r="BA44" t="s">
        <v>372</v>
      </c>
      <c r="BB44">
        <v>1010</v>
      </c>
      <c r="BC44" t="s">
        <v>33</v>
      </c>
      <c r="BD44" t="s">
        <v>34</v>
      </c>
      <c r="BF44" s="7">
        <v>42224.514259259297</v>
      </c>
      <c r="BG44" s="8" t="s">
        <v>20</v>
      </c>
      <c r="BI44">
        <v>6</v>
      </c>
      <c r="BJ44">
        <v>85132</v>
      </c>
      <c r="BL44" t="s">
        <v>373</v>
      </c>
      <c r="BX44">
        <v>307882</v>
      </c>
    </row>
    <row r="45" spans="1:76" x14ac:dyDescent="0.25">
      <c r="A45">
        <v>466068</v>
      </c>
      <c r="B45">
        <v>95840</v>
      </c>
      <c r="F45" t="s">
        <v>0</v>
      </c>
      <c r="G45" t="s">
        <v>23</v>
      </c>
      <c r="H45" t="s">
        <v>311</v>
      </c>
      <c r="I45" s="1" t="str">
        <f>HYPERLINK(AT45,"Foto")</f>
        <v>Foto</v>
      </c>
      <c r="K45">
        <v>1</v>
      </c>
      <c r="L45" t="s">
        <v>3</v>
      </c>
      <c r="M45">
        <v>101512</v>
      </c>
      <c r="N45" t="s">
        <v>4</v>
      </c>
      <c r="O45" t="s">
        <v>4</v>
      </c>
      <c r="U45" t="s">
        <v>312</v>
      </c>
      <c r="V45" s="2">
        <v>1</v>
      </c>
      <c r="W45" t="s">
        <v>301</v>
      </c>
      <c r="X45" t="s">
        <v>302</v>
      </c>
      <c r="Y45" t="s">
        <v>303</v>
      </c>
      <c r="Z45" s="4">
        <v>4</v>
      </c>
      <c r="AA45" s="5">
        <v>403</v>
      </c>
      <c r="AB45" s="5" t="s">
        <v>302</v>
      </c>
      <c r="AC45" t="s">
        <v>313</v>
      </c>
      <c r="AD45">
        <v>2015</v>
      </c>
      <c r="AE45">
        <v>7</v>
      </c>
      <c r="AF45">
        <v>18</v>
      </c>
      <c r="AG45" t="s">
        <v>314</v>
      </c>
      <c r="AJ45" t="s">
        <v>4</v>
      </c>
      <c r="AK45" t="s">
        <v>11</v>
      </c>
      <c r="AL45">
        <v>293412</v>
      </c>
      <c r="AM45">
        <v>6746362</v>
      </c>
      <c r="AN45" s="5">
        <v>293000</v>
      </c>
      <c r="AO45" s="5">
        <v>6747000</v>
      </c>
      <c r="AP45">
        <v>5</v>
      </c>
      <c r="AR45">
        <v>1010</v>
      </c>
      <c r="AT45" s="7" t="s">
        <v>315</v>
      </c>
      <c r="AU45">
        <v>101512</v>
      </c>
      <c r="AW45" s="6" t="s">
        <v>14</v>
      </c>
      <c r="AX45">
        <v>1</v>
      </c>
      <c r="AY45" t="s">
        <v>15</v>
      </c>
      <c r="AZ45" t="s">
        <v>316</v>
      </c>
      <c r="BA45" t="s">
        <v>317</v>
      </c>
      <c r="BB45">
        <v>1010</v>
      </c>
      <c r="BC45" t="s">
        <v>33</v>
      </c>
      <c r="BD45" t="s">
        <v>34</v>
      </c>
      <c r="BE45">
        <v>1</v>
      </c>
      <c r="BF45" s="7">
        <v>43710.332638888904</v>
      </c>
      <c r="BG45" s="8" t="s">
        <v>20</v>
      </c>
      <c r="BI45">
        <v>6</v>
      </c>
      <c r="BJ45">
        <v>83171</v>
      </c>
      <c r="BK45">
        <v>141921</v>
      </c>
      <c r="BL45" t="s">
        <v>318</v>
      </c>
      <c r="BX45">
        <v>466068</v>
      </c>
    </row>
    <row r="46" spans="1:76" x14ac:dyDescent="0.25">
      <c r="A46">
        <v>467650</v>
      </c>
      <c r="B46">
        <v>94952</v>
      </c>
      <c r="F46" t="s">
        <v>0</v>
      </c>
      <c r="G46" t="s">
        <v>23</v>
      </c>
      <c r="H46" t="s">
        <v>357</v>
      </c>
      <c r="I46" s="1" t="str">
        <f>HYPERLINK(AT46,"Foto")</f>
        <v>Foto</v>
      </c>
      <c r="K46">
        <v>1</v>
      </c>
      <c r="L46" t="s">
        <v>3</v>
      </c>
      <c r="M46">
        <v>101512</v>
      </c>
      <c r="N46" t="s">
        <v>4</v>
      </c>
      <c r="O46" t="s">
        <v>4</v>
      </c>
      <c r="U46" t="s">
        <v>358</v>
      </c>
      <c r="V46" s="2">
        <v>1</v>
      </c>
      <c r="W46" t="s">
        <v>301</v>
      </c>
      <c r="X46" t="s">
        <v>349</v>
      </c>
      <c r="Y46" t="s">
        <v>303</v>
      </c>
      <c r="Z46" s="4">
        <v>4</v>
      </c>
      <c r="AA46" s="5">
        <v>417</v>
      </c>
      <c r="AB46" s="5" t="s">
        <v>349</v>
      </c>
      <c r="AC46" t="s">
        <v>359</v>
      </c>
      <c r="AD46">
        <v>2015</v>
      </c>
      <c r="AE46">
        <v>7</v>
      </c>
      <c r="AF46">
        <v>6</v>
      </c>
      <c r="AG46" t="s">
        <v>314</v>
      </c>
      <c r="AJ46" t="s">
        <v>4</v>
      </c>
      <c r="AK46" t="s">
        <v>11</v>
      </c>
      <c r="AL46">
        <v>294449</v>
      </c>
      <c r="AM46">
        <v>6719207</v>
      </c>
      <c r="AN46" s="5">
        <v>295000</v>
      </c>
      <c r="AO46" s="5">
        <v>6719000</v>
      </c>
      <c r="AP46">
        <v>25</v>
      </c>
      <c r="AR46">
        <v>1010</v>
      </c>
      <c r="AT46" s="7" t="s">
        <v>360</v>
      </c>
      <c r="AU46">
        <v>101512</v>
      </c>
      <c r="AW46" s="6" t="s">
        <v>14</v>
      </c>
      <c r="AX46">
        <v>1</v>
      </c>
      <c r="AY46" t="s">
        <v>15</v>
      </c>
      <c r="AZ46" t="s">
        <v>361</v>
      </c>
      <c r="BA46" t="s">
        <v>362</v>
      </c>
      <c r="BB46">
        <v>1010</v>
      </c>
      <c r="BC46" t="s">
        <v>33</v>
      </c>
      <c r="BD46" t="s">
        <v>34</v>
      </c>
      <c r="BE46">
        <v>1</v>
      </c>
      <c r="BF46" s="7">
        <v>43710.332638888904</v>
      </c>
      <c r="BG46" s="8" t="s">
        <v>20</v>
      </c>
      <c r="BI46">
        <v>6</v>
      </c>
      <c r="BJ46">
        <v>82350</v>
      </c>
      <c r="BK46">
        <v>141925</v>
      </c>
      <c r="BL46" t="s">
        <v>363</v>
      </c>
      <c r="BX46">
        <v>467650</v>
      </c>
    </row>
    <row r="47" spans="1:76" x14ac:dyDescent="0.25">
      <c r="A47">
        <v>307881</v>
      </c>
      <c r="B47">
        <v>98018</v>
      </c>
      <c r="F47" t="s">
        <v>0</v>
      </c>
      <c r="G47" t="s">
        <v>23</v>
      </c>
      <c r="H47" t="s">
        <v>374</v>
      </c>
      <c r="I47" t="s">
        <v>25</v>
      </c>
      <c r="K47">
        <v>1</v>
      </c>
      <c r="L47" t="s">
        <v>3</v>
      </c>
      <c r="M47">
        <v>101512</v>
      </c>
      <c r="N47" t="s">
        <v>4</v>
      </c>
      <c r="O47" t="s">
        <v>4</v>
      </c>
      <c r="U47" t="s">
        <v>365</v>
      </c>
      <c r="V47" s="2">
        <v>1</v>
      </c>
      <c r="W47" t="s">
        <v>301</v>
      </c>
      <c r="X47" t="s">
        <v>366</v>
      </c>
      <c r="Y47" t="s">
        <v>367</v>
      </c>
      <c r="Z47" s="4">
        <v>5</v>
      </c>
      <c r="AA47" s="5">
        <v>501</v>
      </c>
      <c r="AB47" s="5" t="s">
        <v>366</v>
      </c>
      <c r="AC47" t="s">
        <v>368</v>
      </c>
      <c r="AD47">
        <v>2015</v>
      </c>
      <c r="AE47">
        <v>8</v>
      </c>
      <c r="AF47">
        <v>8</v>
      </c>
      <c r="AG47" t="s">
        <v>369</v>
      </c>
      <c r="AJ47" t="s">
        <v>4</v>
      </c>
      <c r="AK47" t="s">
        <v>11</v>
      </c>
      <c r="AL47">
        <v>251937</v>
      </c>
      <c r="AM47">
        <v>6785812</v>
      </c>
      <c r="AN47" s="5">
        <v>251000</v>
      </c>
      <c r="AO47" s="5">
        <v>6785000</v>
      </c>
      <c r="AP47">
        <v>250</v>
      </c>
      <c r="AR47">
        <v>1010</v>
      </c>
      <c r="AS47" t="s">
        <v>375</v>
      </c>
      <c r="AT47" s="7" t="s">
        <v>376</v>
      </c>
      <c r="AU47">
        <v>101512</v>
      </c>
      <c r="AW47" s="6" t="s">
        <v>14</v>
      </c>
      <c r="AX47">
        <v>1</v>
      </c>
      <c r="AY47" t="s">
        <v>15</v>
      </c>
      <c r="AZ47" t="s">
        <v>371</v>
      </c>
      <c r="BA47" t="s">
        <v>377</v>
      </c>
      <c r="BB47">
        <v>1010</v>
      </c>
      <c r="BC47" t="s">
        <v>33</v>
      </c>
      <c r="BD47" t="s">
        <v>34</v>
      </c>
      <c r="BF47" s="7">
        <v>42224.140497685199</v>
      </c>
      <c r="BG47" s="8" t="s">
        <v>20</v>
      </c>
      <c r="BI47">
        <v>6</v>
      </c>
      <c r="BJ47">
        <v>85127</v>
      </c>
      <c r="BK47">
        <v>141926</v>
      </c>
      <c r="BL47" t="s">
        <v>378</v>
      </c>
      <c r="BX47">
        <v>307881</v>
      </c>
    </row>
    <row r="48" spans="1:76" x14ac:dyDescent="0.25">
      <c r="A48">
        <v>323888</v>
      </c>
      <c r="B48">
        <v>124959</v>
      </c>
      <c r="F48" t="s">
        <v>0</v>
      </c>
      <c r="G48" t="s">
        <v>23</v>
      </c>
      <c r="H48" t="s">
        <v>24</v>
      </c>
      <c r="I48" t="s">
        <v>25</v>
      </c>
      <c r="K48">
        <v>1</v>
      </c>
      <c r="L48" t="s">
        <v>3</v>
      </c>
      <c r="M48">
        <v>101512</v>
      </c>
      <c r="N48" t="s">
        <v>4</v>
      </c>
      <c r="O48" t="s">
        <v>4</v>
      </c>
      <c r="U48" t="s">
        <v>26</v>
      </c>
      <c r="V48" s="2">
        <v>1</v>
      </c>
      <c r="W48" t="s">
        <v>6</v>
      </c>
      <c r="X48" t="s">
        <v>27</v>
      </c>
      <c r="Y48" s="3" t="s">
        <v>8</v>
      </c>
      <c r="Z48" s="4">
        <v>1</v>
      </c>
      <c r="AA48" s="5">
        <v>104</v>
      </c>
      <c r="AB48" s="5" t="s">
        <v>27</v>
      </c>
      <c r="AC48" t="s">
        <v>28</v>
      </c>
      <c r="AD48">
        <v>2016</v>
      </c>
      <c r="AE48">
        <v>7</v>
      </c>
      <c r="AF48">
        <v>21</v>
      </c>
      <c r="AG48" t="s">
        <v>29</v>
      </c>
      <c r="AJ48" t="s">
        <v>4</v>
      </c>
      <c r="AK48" t="s">
        <v>11</v>
      </c>
      <c r="AL48">
        <v>254973</v>
      </c>
      <c r="AM48">
        <v>6598330</v>
      </c>
      <c r="AN48" s="5">
        <v>255000</v>
      </c>
      <c r="AO48" s="5">
        <v>6599000</v>
      </c>
      <c r="AP48">
        <v>20</v>
      </c>
      <c r="AR48">
        <v>1010</v>
      </c>
      <c r="AT48" s="7" t="s">
        <v>30</v>
      </c>
      <c r="AU48">
        <v>101512</v>
      </c>
      <c r="AW48" s="6" t="s">
        <v>14</v>
      </c>
      <c r="AX48">
        <v>1</v>
      </c>
      <c r="AY48" t="s">
        <v>15</v>
      </c>
      <c r="AZ48" t="s">
        <v>31</v>
      </c>
      <c r="BA48" t="s">
        <v>32</v>
      </c>
      <c r="BB48">
        <v>1010</v>
      </c>
      <c r="BC48" t="s">
        <v>33</v>
      </c>
      <c r="BD48" t="s">
        <v>34</v>
      </c>
      <c r="BF48" s="7">
        <v>43710.332638888904</v>
      </c>
      <c r="BG48" s="8" t="s">
        <v>20</v>
      </c>
      <c r="BI48">
        <v>6</v>
      </c>
      <c r="BJ48">
        <v>108723</v>
      </c>
      <c r="BK48">
        <v>141898</v>
      </c>
      <c r="BL48" t="s">
        <v>35</v>
      </c>
      <c r="BX48">
        <v>323888</v>
      </c>
    </row>
    <row r="49" spans="1:76" x14ac:dyDescent="0.25">
      <c r="A49">
        <v>199319</v>
      </c>
      <c r="B49">
        <v>122080</v>
      </c>
      <c r="F49" t="s">
        <v>0</v>
      </c>
      <c r="G49" t="s">
        <v>23</v>
      </c>
      <c r="H49" t="s">
        <v>541</v>
      </c>
      <c r="I49" s="1" t="str">
        <f>HYPERLINK(AT49,"Foto")</f>
        <v>Foto</v>
      </c>
      <c r="K49">
        <v>1</v>
      </c>
      <c r="L49" t="s">
        <v>3</v>
      </c>
      <c r="M49">
        <v>101512</v>
      </c>
      <c r="N49" t="s">
        <v>4</v>
      </c>
      <c r="O49" t="s">
        <v>4</v>
      </c>
      <c r="U49" t="s">
        <v>532</v>
      </c>
      <c r="V49" s="2">
        <v>1</v>
      </c>
      <c r="W49" t="s">
        <v>465</v>
      </c>
      <c r="X49" t="s">
        <v>533</v>
      </c>
      <c r="Y49" s="3" t="s">
        <v>523</v>
      </c>
      <c r="Z49" s="4">
        <v>8</v>
      </c>
      <c r="AA49" s="5">
        <v>814</v>
      </c>
      <c r="AB49" s="5" t="s">
        <v>533</v>
      </c>
      <c r="AC49" t="s">
        <v>542</v>
      </c>
      <c r="AD49">
        <v>2016</v>
      </c>
      <c r="AE49">
        <v>6</v>
      </c>
      <c r="AF49">
        <v>26</v>
      </c>
      <c r="AG49" t="s">
        <v>543</v>
      </c>
      <c r="AJ49" t="s">
        <v>4</v>
      </c>
      <c r="AK49" t="s">
        <v>11</v>
      </c>
      <c r="AL49">
        <v>196434</v>
      </c>
      <c r="AM49">
        <v>6553738</v>
      </c>
      <c r="AN49" s="5">
        <v>197000</v>
      </c>
      <c r="AO49" s="5">
        <v>6553000</v>
      </c>
      <c r="AP49">
        <v>10</v>
      </c>
      <c r="AR49">
        <v>1010</v>
      </c>
      <c r="AT49" s="7" t="s">
        <v>544</v>
      </c>
      <c r="AU49">
        <v>101512</v>
      </c>
      <c r="AW49" s="6" t="s">
        <v>14</v>
      </c>
      <c r="AX49">
        <v>1</v>
      </c>
      <c r="AY49" t="s">
        <v>15</v>
      </c>
      <c r="AZ49" t="s">
        <v>545</v>
      </c>
      <c r="BA49" t="s">
        <v>546</v>
      </c>
      <c r="BB49">
        <v>1010</v>
      </c>
      <c r="BC49" t="s">
        <v>33</v>
      </c>
      <c r="BD49" t="s">
        <v>34</v>
      </c>
      <c r="BE49">
        <v>1</v>
      </c>
      <c r="BF49" s="7">
        <v>43002.092361111099</v>
      </c>
      <c r="BG49" s="8" t="s">
        <v>20</v>
      </c>
      <c r="BI49">
        <v>6</v>
      </c>
      <c r="BJ49">
        <v>106199</v>
      </c>
      <c r="BK49">
        <v>141940</v>
      </c>
      <c r="BL49" t="s">
        <v>547</v>
      </c>
      <c r="BX49">
        <v>199319</v>
      </c>
    </row>
    <row r="50" spans="1:76" x14ac:dyDescent="0.25">
      <c r="A50">
        <v>438326</v>
      </c>
      <c r="C50">
        <v>1</v>
      </c>
      <c r="D50">
        <v>1</v>
      </c>
      <c r="E50">
        <v>1</v>
      </c>
      <c r="F50" t="s">
        <v>0</v>
      </c>
      <c r="G50" t="s">
        <v>23</v>
      </c>
      <c r="H50" t="s">
        <v>330</v>
      </c>
      <c r="I50" s="1" t="str">
        <f>HYPERLINK(AT50,"Foto")</f>
        <v>Foto</v>
      </c>
      <c r="K50">
        <v>1</v>
      </c>
      <c r="L50" t="s">
        <v>3</v>
      </c>
      <c r="M50">
        <v>101512</v>
      </c>
      <c r="N50" t="s">
        <v>4</v>
      </c>
      <c r="O50" t="s">
        <v>4</v>
      </c>
      <c r="U50" t="s">
        <v>331</v>
      </c>
      <c r="V50" s="2">
        <v>1</v>
      </c>
      <c r="W50" t="s">
        <v>301</v>
      </c>
      <c r="X50" t="s">
        <v>323</v>
      </c>
      <c r="Y50" t="s">
        <v>303</v>
      </c>
      <c r="Z50" s="4">
        <v>4</v>
      </c>
      <c r="AA50" s="5">
        <v>412</v>
      </c>
      <c r="AB50" s="5" t="s">
        <v>323</v>
      </c>
      <c r="AC50" t="s">
        <v>332</v>
      </c>
      <c r="AD50">
        <v>2019</v>
      </c>
      <c r="AE50">
        <v>7</v>
      </c>
      <c r="AF50">
        <v>14</v>
      </c>
      <c r="AG50" t="s">
        <v>333</v>
      </c>
      <c r="AJ50" t="s">
        <v>4</v>
      </c>
      <c r="AK50" t="s">
        <v>11</v>
      </c>
      <c r="AL50">
        <v>278908</v>
      </c>
      <c r="AM50">
        <v>6758653</v>
      </c>
      <c r="AN50" s="5">
        <v>279000</v>
      </c>
      <c r="AO50" s="5">
        <v>6759000</v>
      </c>
      <c r="AP50">
        <v>10</v>
      </c>
      <c r="AR50">
        <v>1010</v>
      </c>
      <c r="AS50" t="s">
        <v>334</v>
      </c>
      <c r="AT50" s="7" t="s">
        <v>335</v>
      </c>
      <c r="AU50">
        <v>101512</v>
      </c>
      <c r="AW50" s="6" t="s">
        <v>14</v>
      </c>
      <c r="AX50">
        <v>1</v>
      </c>
      <c r="AY50" t="s">
        <v>15</v>
      </c>
      <c r="AZ50" t="s">
        <v>336</v>
      </c>
      <c r="BA50" t="s">
        <v>337</v>
      </c>
      <c r="BB50">
        <v>1010</v>
      </c>
      <c r="BC50" t="s">
        <v>33</v>
      </c>
      <c r="BD50" t="s">
        <v>34</v>
      </c>
      <c r="BE50">
        <v>1</v>
      </c>
      <c r="BF50" s="7">
        <v>43875.733506944402</v>
      </c>
      <c r="BG50" s="8" t="s">
        <v>20</v>
      </c>
      <c r="BI50">
        <v>6</v>
      </c>
      <c r="BJ50">
        <v>231305</v>
      </c>
      <c r="BL50" t="s">
        <v>338</v>
      </c>
      <c r="BX50">
        <v>438326</v>
      </c>
    </row>
    <row r="51" spans="1:76" x14ac:dyDescent="0.25">
      <c r="A51">
        <v>254716</v>
      </c>
      <c r="C51">
        <v>1</v>
      </c>
      <c r="D51">
        <v>1</v>
      </c>
      <c r="E51">
        <v>1</v>
      </c>
      <c r="F51" t="s">
        <v>0</v>
      </c>
      <c r="G51" t="s">
        <v>23</v>
      </c>
      <c r="H51" t="s">
        <v>419</v>
      </c>
      <c r="I51" s="1" t="str">
        <f>HYPERLINK(AT51,"Foto")</f>
        <v>Foto</v>
      </c>
      <c r="K51">
        <v>1</v>
      </c>
      <c r="L51" t="s">
        <v>3</v>
      </c>
      <c r="M51">
        <v>101512</v>
      </c>
      <c r="N51" t="s">
        <v>4</v>
      </c>
      <c r="O51" t="s">
        <v>4</v>
      </c>
      <c r="U51" t="s">
        <v>420</v>
      </c>
      <c r="V51" s="2">
        <v>1</v>
      </c>
      <c r="W51" t="s">
        <v>6</v>
      </c>
      <c r="X51" t="s">
        <v>402</v>
      </c>
      <c r="Y51" t="s">
        <v>393</v>
      </c>
      <c r="Z51" s="4">
        <v>6</v>
      </c>
      <c r="AA51" s="5">
        <v>605</v>
      </c>
      <c r="AB51" s="5" t="s">
        <v>402</v>
      </c>
      <c r="AC51" t="s">
        <v>421</v>
      </c>
      <c r="AD51">
        <v>2019</v>
      </c>
      <c r="AE51">
        <v>7</v>
      </c>
      <c r="AF51">
        <v>22</v>
      </c>
      <c r="AG51" t="s">
        <v>422</v>
      </c>
      <c r="AJ51" t="s">
        <v>4</v>
      </c>
      <c r="AK51" t="s">
        <v>11</v>
      </c>
      <c r="AL51">
        <v>237288</v>
      </c>
      <c r="AM51">
        <v>6675493</v>
      </c>
      <c r="AN51" s="5">
        <v>237000</v>
      </c>
      <c r="AO51" s="5">
        <v>6675000</v>
      </c>
      <c r="AP51">
        <v>10</v>
      </c>
      <c r="AR51">
        <v>1010</v>
      </c>
      <c r="AS51" t="s">
        <v>423</v>
      </c>
      <c r="AT51" s="7" t="s">
        <v>424</v>
      </c>
      <c r="AU51">
        <v>101512</v>
      </c>
      <c r="AW51" s="6" t="s">
        <v>14</v>
      </c>
      <c r="AX51">
        <v>1</v>
      </c>
      <c r="AY51" t="s">
        <v>15</v>
      </c>
      <c r="AZ51" t="s">
        <v>425</v>
      </c>
      <c r="BA51" t="s">
        <v>426</v>
      </c>
      <c r="BB51">
        <v>1010</v>
      </c>
      <c r="BC51" t="s">
        <v>33</v>
      </c>
      <c r="BD51" t="s">
        <v>34</v>
      </c>
      <c r="BE51">
        <v>1</v>
      </c>
      <c r="BF51" s="7">
        <v>44173.8464467593</v>
      </c>
      <c r="BG51" s="8" t="s">
        <v>20</v>
      </c>
      <c r="BI51">
        <v>6</v>
      </c>
      <c r="BJ51">
        <v>263394</v>
      </c>
      <c r="BL51" t="s">
        <v>427</v>
      </c>
      <c r="BX51">
        <v>254716</v>
      </c>
    </row>
    <row r="52" spans="1:76" x14ac:dyDescent="0.25">
      <c r="A52">
        <v>240663</v>
      </c>
      <c r="C52">
        <v>1</v>
      </c>
      <c r="D52">
        <v>1</v>
      </c>
      <c r="E52">
        <v>1</v>
      </c>
      <c r="F52" t="s">
        <v>0</v>
      </c>
      <c r="G52" t="s">
        <v>23</v>
      </c>
      <c r="H52" t="s">
        <v>435</v>
      </c>
      <c r="I52" s="1" t="str">
        <f>HYPERLINK(AT52,"Foto")</f>
        <v>Foto</v>
      </c>
      <c r="K52">
        <v>1</v>
      </c>
      <c r="L52" t="s">
        <v>3</v>
      </c>
      <c r="M52">
        <v>101512</v>
      </c>
      <c r="N52" t="s">
        <v>4</v>
      </c>
      <c r="O52" t="s">
        <v>4</v>
      </c>
      <c r="U52" t="s">
        <v>436</v>
      </c>
      <c r="V52" s="2">
        <v>1</v>
      </c>
      <c r="W52" t="s">
        <v>6</v>
      </c>
      <c r="X52" t="s">
        <v>437</v>
      </c>
      <c r="Y52" t="s">
        <v>393</v>
      </c>
      <c r="Z52" s="4">
        <v>6</v>
      </c>
      <c r="AA52" s="5">
        <v>626</v>
      </c>
      <c r="AB52" s="5" t="s">
        <v>437</v>
      </c>
      <c r="AC52" t="s">
        <v>438</v>
      </c>
      <c r="AD52">
        <v>2019</v>
      </c>
      <c r="AE52">
        <v>7</v>
      </c>
      <c r="AF52">
        <v>31</v>
      </c>
      <c r="AG52" t="s">
        <v>422</v>
      </c>
      <c r="AJ52" t="s">
        <v>4</v>
      </c>
      <c r="AK52" t="s">
        <v>11</v>
      </c>
      <c r="AL52">
        <v>233136</v>
      </c>
      <c r="AM52">
        <v>6634144</v>
      </c>
      <c r="AN52" s="5">
        <v>233000</v>
      </c>
      <c r="AO52" s="5">
        <v>6635000</v>
      </c>
      <c r="AP52">
        <v>25</v>
      </c>
      <c r="AR52">
        <v>1010</v>
      </c>
      <c r="AS52" t="s">
        <v>439</v>
      </c>
      <c r="AT52" s="7" t="s">
        <v>440</v>
      </c>
      <c r="AU52">
        <v>101512</v>
      </c>
      <c r="AW52" s="6" t="s">
        <v>14</v>
      </c>
      <c r="AX52">
        <v>1</v>
      </c>
      <c r="AY52" t="s">
        <v>15</v>
      </c>
      <c r="AZ52" t="s">
        <v>441</v>
      </c>
      <c r="BA52" t="s">
        <v>442</v>
      </c>
      <c r="BB52">
        <v>1010</v>
      </c>
      <c r="BC52" t="s">
        <v>33</v>
      </c>
      <c r="BD52" t="s">
        <v>34</v>
      </c>
      <c r="BE52">
        <v>1</v>
      </c>
      <c r="BF52" s="7">
        <v>43677.783645833297</v>
      </c>
      <c r="BG52" s="8" t="s">
        <v>20</v>
      </c>
      <c r="BI52">
        <v>6</v>
      </c>
      <c r="BJ52">
        <v>212405</v>
      </c>
      <c r="BL52" t="s">
        <v>443</v>
      </c>
      <c r="BX52">
        <v>240663</v>
      </c>
    </row>
    <row r="53" spans="1:76" x14ac:dyDescent="0.25">
      <c r="A53">
        <v>255481</v>
      </c>
      <c r="C53">
        <v>1</v>
      </c>
      <c r="D53">
        <v>1</v>
      </c>
      <c r="E53">
        <v>1</v>
      </c>
      <c r="F53" t="s">
        <v>0</v>
      </c>
      <c r="G53" t="s">
        <v>23</v>
      </c>
      <c r="H53" t="s">
        <v>512</v>
      </c>
      <c r="I53" t="s">
        <v>25</v>
      </c>
      <c r="K53">
        <v>1</v>
      </c>
      <c r="L53" t="s">
        <v>3</v>
      </c>
      <c r="M53">
        <v>101512</v>
      </c>
      <c r="N53" t="s">
        <v>4</v>
      </c>
      <c r="O53" t="s">
        <v>4</v>
      </c>
      <c r="U53" t="s">
        <v>513</v>
      </c>
      <c r="V53" s="2">
        <v>1</v>
      </c>
      <c r="W53" t="s">
        <v>465</v>
      </c>
      <c r="X53" t="s">
        <v>497</v>
      </c>
      <c r="Y53" s="3" t="s">
        <v>467</v>
      </c>
      <c r="Z53" s="4">
        <v>7</v>
      </c>
      <c r="AA53" s="5">
        <v>722</v>
      </c>
      <c r="AB53" t="s">
        <v>498</v>
      </c>
      <c r="AC53" t="s">
        <v>514</v>
      </c>
      <c r="AD53">
        <v>2019</v>
      </c>
      <c r="AE53">
        <v>7</v>
      </c>
      <c r="AF53">
        <v>31</v>
      </c>
      <c r="AG53" t="s">
        <v>515</v>
      </c>
      <c r="AJ53" t="s">
        <v>4</v>
      </c>
      <c r="AK53" t="s">
        <v>11</v>
      </c>
      <c r="AL53">
        <v>237520</v>
      </c>
      <c r="AM53">
        <v>6572360</v>
      </c>
      <c r="AN53" s="5">
        <v>237000</v>
      </c>
      <c r="AO53" s="5">
        <v>6573000</v>
      </c>
      <c r="AP53">
        <v>100</v>
      </c>
      <c r="AR53">
        <v>1010</v>
      </c>
      <c r="AT53" s="7" t="s">
        <v>516</v>
      </c>
      <c r="AU53">
        <v>101512</v>
      </c>
      <c r="AW53" s="6" t="s">
        <v>14</v>
      </c>
      <c r="AX53">
        <v>1</v>
      </c>
      <c r="AY53" t="s">
        <v>15</v>
      </c>
      <c r="AZ53" t="s">
        <v>517</v>
      </c>
      <c r="BA53" t="s">
        <v>518</v>
      </c>
      <c r="BB53">
        <v>1010</v>
      </c>
      <c r="BC53" t="s">
        <v>33</v>
      </c>
      <c r="BD53" t="s">
        <v>34</v>
      </c>
      <c r="BF53" s="7">
        <v>43677.785208333298</v>
      </c>
      <c r="BG53" s="8" t="s">
        <v>20</v>
      </c>
      <c r="BI53">
        <v>6</v>
      </c>
      <c r="BJ53">
        <v>212407</v>
      </c>
      <c r="BL53" t="s">
        <v>519</v>
      </c>
      <c r="BX53">
        <v>255481</v>
      </c>
    </row>
    <row r="54" spans="1:76" x14ac:dyDescent="0.25">
      <c r="A54">
        <v>483163</v>
      </c>
      <c r="C54">
        <v>1</v>
      </c>
      <c r="D54">
        <v>1</v>
      </c>
      <c r="E54">
        <v>1</v>
      </c>
      <c r="F54" t="s">
        <v>0</v>
      </c>
      <c r="G54" t="s">
        <v>23</v>
      </c>
      <c r="H54" t="s">
        <v>86</v>
      </c>
      <c r="I54" s="1" t="str">
        <f>HYPERLINK(AT54,"Foto")</f>
        <v>Foto</v>
      </c>
      <c r="K54">
        <v>1</v>
      </c>
      <c r="L54" t="s">
        <v>3</v>
      </c>
      <c r="M54">
        <v>101512</v>
      </c>
      <c r="N54" t="s">
        <v>4</v>
      </c>
      <c r="O54" t="s">
        <v>4</v>
      </c>
      <c r="U54" t="s">
        <v>87</v>
      </c>
      <c r="V54" s="2">
        <v>1</v>
      </c>
      <c r="W54" t="s">
        <v>6</v>
      </c>
      <c r="X54" t="s">
        <v>88</v>
      </c>
      <c r="Y54" s="3" t="s">
        <v>8</v>
      </c>
      <c r="Z54" s="4">
        <v>1</v>
      </c>
      <c r="AA54" s="5">
        <v>119</v>
      </c>
      <c r="AB54" s="5" t="s">
        <v>88</v>
      </c>
      <c r="AC54" t="s">
        <v>89</v>
      </c>
      <c r="AD54">
        <v>2020</v>
      </c>
      <c r="AE54">
        <v>7</v>
      </c>
      <c r="AF54">
        <v>22</v>
      </c>
      <c r="AG54" t="s">
        <v>90</v>
      </c>
      <c r="AJ54" t="s">
        <v>4</v>
      </c>
      <c r="AK54" t="s">
        <v>11</v>
      </c>
      <c r="AL54">
        <v>310761</v>
      </c>
      <c r="AM54">
        <v>6599384</v>
      </c>
      <c r="AN54" s="5">
        <v>311000</v>
      </c>
      <c r="AO54" s="5">
        <v>6599000</v>
      </c>
      <c r="AP54">
        <v>25</v>
      </c>
      <c r="AR54">
        <v>1010</v>
      </c>
      <c r="AS54" t="s">
        <v>91</v>
      </c>
      <c r="AT54" s="7" t="s">
        <v>92</v>
      </c>
      <c r="AU54">
        <v>101512</v>
      </c>
      <c r="AW54" s="6" t="s">
        <v>14</v>
      </c>
      <c r="AX54">
        <v>1</v>
      </c>
      <c r="AY54" t="s">
        <v>15</v>
      </c>
      <c r="AZ54" t="s">
        <v>93</v>
      </c>
      <c r="BA54" t="s">
        <v>94</v>
      </c>
      <c r="BB54">
        <v>1010</v>
      </c>
      <c r="BC54" t="s">
        <v>33</v>
      </c>
      <c r="BD54" t="s">
        <v>34</v>
      </c>
      <c r="BE54">
        <v>1</v>
      </c>
      <c r="BF54" s="7">
        <v>44232.747986111099</v>
      </c>
      <c r="BG54" s="8" t="s">
        <v>20</v>
      </c>
      <c r="BI54">
        <v>6</v>
      </c>
      <c r="BJ54">
        <v>265516</v>
      </c>
      <c r="BL54" t="s">
        <v>95</v>
      </c>
      <c r="BX54">
        <v>483163</v>
      </c>
    </row>
    <row r="55" spans="1:76" x14ac:dyDescent="0.25">
      <c r="A55">
        <v>279413</v>
      </c>
      <c r="C55">
        <v>1</v>
      </c>
      <c r="F55" t="s">
        <v>0</v>
      </c>
      <c r="G55" t="s">
        <v>23</v>
      </c>
      <c r="H55" t="s">
        <v>220</v>
      </c>
      <c r="I55" s="1" t="str">
        <f>HYPERLINK(AT55,"Foto")</f>
        <v>Foto</v>
      </c>
      <c r="K55">
        <v>1</v>
      </c>
      <c r="L55" t="s">
        <v>3</v>
      </c>
      <c r="M55">
        <v>101512</v>
      </c>
      <c r="N55" t="s">
        <v>4</v>
      </c>
      <c r="O55" t="s">
        <v>4</v>
      </c>
      <c r="U55" t="s">
        <v>189</v>
      </c>
      <c r="V55" s="2">
        <v>1</v>
      </c>
      <c r="W55" t="s">
        <v>6</v>
      </c>
      <c r="X55" t="s">
        <v>190</v>
      </c>
      <c r="Y55" s="3" t="s">
        <v>148</v>
      </c>
      <c r="Z55" s="4">
        <v>2</v>
      </c>
      <c r="AA55" s="5">
        <v>220</v>
      </c>
      <c r="AB55" s="5" t="s">
        <v>190</v>
      </c>
      <c r="AC55" t="s">
        <v>221</v>
      </c>
      <c r="AD55">
        <v>2020</v>
      </c>
      <c r="AE55">
        <v>7</v>
      </c>
      <c r="AF55">
        <v>13</v>
      </c>
      <c r="AG55" t="s">
        <v>222</v>
      </c>
      <c r="AJ55" t="s">
        <v>4</v>
      </c>
      <c r="AK55" t="s">
        <v>11</v>
      </c>
      <c r="AL55">
        <v>244510</v>
      </c>
      <c r="AM55">
        <v>6639867</v>
      </c>
      <c r="AN55" s="5">
        <v>245000</v>
      </c>
      <c r="AO55" s="5">
        <v>6639000</v>
      </c>
      <c r="AP55">
        <v>42</v>
      </c>
      <c r="AR55">
        <v>1010</v>
      </c>
      <c r="AS55" t="s">
        <v>223</v>
      </c>
      <c r="AT55" s="7" t="s">
        <v>224</v>
      </c>
      <c r="AU55">
        <v>101512</v>
      </c>
      <c r="AW55" s="6" t="s">
        <v>14</v>
      </c>
      <c r="AX55">
        <v>1</v>
      </c>
      <c r="AY55" t="s">
        <v>15</v>
      </c>
      <c r="AZ55" t="s">
        <v>225</v>
      </c>
      <c r="BA55" t="s">
        <v>226</v>
      </c>
      <c r="BB55">
        <v>1010</v>
      </c>
      <c r="BC55" t="s">
        <v>33</v>
      </c>
      <c r="BD55" t="s">
        <v>34</v>
      </c>
      <c r="BE55">
        <v>1</v>
      </c>
      <c r="BF55" s="7">
        <v>44025.804629629602</v>
      </c>
      <c r="BG55" s="8" t="s">
        <v>20</v>
      </c>
      <c r="BI55">
        <v>6</v>
      </c>
      <c r="BJ55">
        <v>242224</v>
      </c>
      <c r="BL55" t="s">
        <v>227</v>
      </c>
      <c r="BX55">
        <v>279413</v>
      </c>
    </row>
    <row r="56" spans="1:76" x14ac:dyDescent="0.25">
      <c r="A56">
        <v>442735</v>
      </c>
      <c r="C56">
        <v>1</v>
      </c>
      <c r="F56" t="s">
        <v>0</v>
      </c>
      <c r="G56" t="s">
        <v>23</v>
      </c>
      <c r="H56" t="s">
        <v>238</v>
      </c>
      <c r="I56" s="1" t="str">
        <f>HYPERLINK(AT56,"Foto")</f>
        <v>Foto</v>
      </c>
      <c r="K56">
        <v>1</v>
      </c>
      <c r="L56" t="s">
        <v>3</v>
      </c>
      <c r="M56">
        <v>101512</v>
      </c>
      <c r="N56" t="s">
        <v>4</v>
      </c>
      <c r="O56" t="s">
        <v>4</v>
      </c>
      <c r="U56" t="s">
        <v>229</v>
      </c>
      <c r="V56" s="2">
        <v>1</v>
      </c>
      <c r="W56" t="s">
        <v>6</v>
      </c>
      <c r="X56" t="s">
        <v>230</v>
      </c>
      <c r="Y56" s="3" t="s">
        <v>148</v>
      </c>
      <c r="Z56" s="4">
        <v>2</v>
      </c>
      <c r="AA56" s="5">
        <v>231</v>
      </c>
      <c r="AB56" t="s">
        <v>231</v>
      </c>
      <c r="AC56" t="s">
        <v>239</v>
      </c>
      <c r="AD56">
        <v>2020</v>
      </c>
      <c r="AE56">
        <v>9</v>
      </c>
      <c r="AF56">
        <v>18</v>
      </c>
      <c r="AG56" t="s">
        <v>240</v>
      </c>
      <c r="AJ56" t="s">
        <v>4</v>
      </c>
      <c r="AK56" t="s">
        <v>11</v>
      </c>
      <c r="AL56">
        <v>280907</v>
      </c>
      <c r="AM56">
        <v>6658692</v>
      </c>
      <c r="AN56" s="5">
        <v>281000</v>
      </c>
      <c r="AO56" s="5">
        <v>6659000</v>
      </c>
      <c r="AP56">
        <v>25</v>
      </c>
      <c r="AR56">
        <v>1010</v>
      </c>
      <c r="AT56" s="7" t="s">
        <v>241</v>
      </c>
      <c r="AU56">
        <v>101512</v>
      </c>
      <c r="AW56" s="6" t="s">
        <v>14</v>
      </c>
      <c r="AX56">
        <v>1</v>
      </c>
      <c r="AY56" t="s">
        <v>15</v>
      </c>
      <c r="AZ56" t="s">
        <v>242</v>
      </c>
      <c r="BA56" t="s">
        <v>243</v>
      </c>
      <c r="BB56">
        <v>1010</v>
      </c>
      <c r="BC56" t="s">
        <v>33</v>
      </c>
      <c r="BD56" t="s">
        <v>34</v>
      </c>
      <c r="BE56">
        <v>1</v>
      </c>
      <c r="BF56" s="7">
        <v>44122.7202314815</v>
      </c>
      <c r="BG56" s="8" t="s">
        <v>20</v>
      </c>
      <c r="BI56">
        <v>6</v>
      </c>
      <c r="BJ56">
        <v>253623</v>
      </c>
      <c r="BL56" t="s">
        <v>244</v>
      </c>
      <c r="BX56">
        <v>442735</v>
      </c>
    </row>
    <row r="57" spans="1:76" x14ac:dyDescent="0.25">
      <c r="A57">
        <v>376698</v>
      </c>
      <c r="C57">
        <v>1</v>
      </c>
      <c r="D57">
        <v>1</v>
      </c>
      <c r="E57">
        <v>1</v>
      </c>
      <c r="F57" t="s">
        <v>0</v>
      </c>
      <c r="G57" t="s">
        <v>23</v>
      </c>
      <c r="H57" t="s">
        <v>292</v>
      </c>
      <c r="I57" t="s">
        <v>25</v>
      </c>
      <c r="K57">
        <v>1</v>
      </c>
      <c r="L57" t="s">
        <v>3</v>
      </c>
      <c r="M57">
        <v>101512</v>
      </c>
      <c r="N57" t="s">
        <v>4</v>
      </c>
      <c r="O57" t="s">
        <v>4</v>
      </c>
      <c r="U57" t="s">
        <v>293</v>
      </c>
      <c r="V57" s="2">
        <v>1</v>
      </c>
      <c r="W57" t="s">
        <v>265</v>
      </c>
      <c r="X57" t="s">
        <v>265</v>
      </c>
      <c r="Y57" s="3" t="s">
        <v>148</v>
      </c>
      <c r="Z57" s="4">
        <v>2</v>
      </c>
      <c r="AA57" s="5">
        <v>301</v>
      </c>
      <c r="AB57" s="5" t="s">
        <v>265</v>
      </c>
      <c r="AC57" t="s">
        <v>294</v>
      </c>
      <c r="AD57">
        <v>2020</v>
      </c>
      <c r="AE57">
        <v>3</v>
      </c>
      <c r="AF57">
        <v>16</v>
      </c>
      <c r="AG57" t="s">
        <v>29</v>
      </c>
      <c r="AJ57" t="s">
        <v>4</v>
      </c>
      <c r="AK57" t="s">
        <v>11</v>
      </c>
      <c r="AL57">
        <v>262656</v>
      </c>
      <c r="AM57">
        <v>6645399</v>
      </c>
      <c r="AN57" s="5">
        <v>263000</v>
      </c>
      <c r="AO57" s="5">
        <v>6645000</v>
      </c>
      <c r="AP57">
        <v>20</v>
      </c>
      <c r="AR57">
        <v>1010</v>
      </c>
      <c r="AT57" s="7" t="s">
        <v>295</v>
      </c>
      <c r="AU57">
        <v>101512</v>
      </c>
      <c r="AW57" s="6" t="s">
        <v>14</v>
      </c>
      <c r="AX57">
        <v>1</v>
      </c>
      <c r="AY57" t="s">
        <v>15</v>
      </c>
      <c r="AZ57" t="s">
        <v>296</v>
      </c>
      <c r="BA57" t="s">
        <v>297</v>
      </c>
      <c r="BB57">
        <v>1010</v>
      </c>
      <c r="BC57" t="s">
        <v>33</v>
      </c>
      <c r="BD57" t="s">
        <v>34</v>
      </c>
      <c r="BF57" s="7">
        <v>43907.325486111098</v>
      </c>
      <c r="BG57" s="8" t="s">
        <v>20</v>
      </c>
      <c r="BI57">
        <v>6</v>
      </c>
      <c r="BJ57">
        <v>232249</v>
      </c>
      <c r="BL57" t="s">
        <v>298</v>
      </c>
      <c r="BX57">
        <v>376698</v>
      </c>
    </row>
    <row r="58" spans="1:76" x14ac:dyDescent="0.25">
      <c r="A58">
        <v>221175</v>
      </c>
      <c r="C58">
        <v>1</v>
      </c>
      <c r="D58">
        <v>1</v>
      </c>
      <c r="E58">
        <v>1</v>
      </c>
      <c r="F58" t="s">
        <v>0</v>
      </c>
      <c r="G58" t="s">
        <v>23</v>
      </c>
      <c r="H58" t="s">
        <v>400</v>
      </c>
      <c r="I58" s="1" t="str">
        <f>HYPERLINK(AT58,"Foto")</f>
        <v>Foto</v>
      </c>
      <c r="K58">
        <v>1</v>
      </c>
      <c r="L58" t="s">
        <v>3</v>
      </c>
      <c r="M58">
        <v>101512</v>
      </c>
      <c r="N58" t="s">
        <v>4</v>
      </c>
      <c r="O58" t="s">
        <v>4</v>
      </c>
      <c r="U58" t="s">
        <v>401</v>
      </c>
      <c r="V58" s="2">
        <v>1</v>
      </c>
      <c r="W58" t="s">
        <v>6</v>
      </c>
      <c r="X58" t="s">
        <v>402</v>
      </c>
      <c r="Y58" t="s">
        <v>393</v>
      </c>
      <c r="Z58" s="4">
        <v>6</v>
      </c>
      <c r="AA58" s="5">
        <v>605</v>
      </c>
      <c r="AB58" s="5" t="s">
        <v>402</v>
      </c>
      <c r="AC58" t="s">
        <v>403</v>
      </c>
      <c r="AD58">
        <v>2020</v>
      </c>
      <c r="AE58">
        <v>7</v>
      </c>
      <c r="AF58">
        <v>1</v>
      </c>
      <c r="AG58" t="s">
        <v>404</v>
      </c>
      <c r="AJ58" t="s">
        <v>4</v>
      </c>
      <c r="AK58" t="s">
        <v>11</v>
      </c>
      <c r="AL58">
        <v>224967</v>
      </c>
      <c r="AM58">
        <v>6666585</v>
      </c>
      <c r="AN58" s="5">
        <v>225000</v>
      </c>
      <c r="AO58" s="5">
        <v>6667000</v>
      </c>
      <c r="AP58">
        <v>1</v>
      </c>
      <c r="AR58">
        <v>1010</v>
      </c>
      <c r="AT58" s="7" t="s">
        <v>405</v>
      </c>
      <c r="AU58">
        <v>101512</v>
      </c>
      <c r="AW58" s="6" t="s">
        <v>14</v>
      </c>
      <c r="AX58">
        <v>1</v>
      </c>
      <c r="AY58" t="s">
        <v>15</v>
      </c>
      <c r="AZ58" t="s">
        <v>406</v>
      </c>
      <c r="BA58" t="s">
        <v>407</v>
      </c>
      <c r="BB58">
        <v>1010</v>
      </c>
      <c r="BC58" t="s">
        <v>33</v>
      </c>
      <c r="BD58" t="s">
        <v>34</v>
      </c>
      <c r="BE58">
        <v>1</v>
      </c>
      <c r="BF58" s="7">
        <v>44013.8527314815</v>
      </c>
      <c r="BG58" s="8" t="s">
        <v>20</v>
      </c>
      <c r="BI58">
        <v>6</v>
      </c>
      <c r="BJ58">
        <v>240748</v>
      </c>
      <c r="BL58" t="s">
        <v>408</v>
      </c>
      <c r="BX58">
        <v>221175</v>
      </c>
    </row>
    <row r="59" spans="1:76" x14ac:dyDescent="0.25">
      <c r="A59">
        <v>254489</v>
      </c>
      <c r="C59">
        <v>1</v>
      </c>
      <c r="D59">
        <v>1</v>
      </c>
      <c r="E59">
        <v>2</v>
      </c>
      <c r="F59" t="s">
        <v>0</v>
      </c>
      <c r="G59" t="s">
        <v>23</v>
      </c>
      <c r="H59" t="s">
        <v>428</v>
      </c>
      <c r="I59" s="1" t="str">
        <f>HYPERLINK(AT59,"Foto")</f>
        <v>Foto</v>
      </c>
      <c r="K59">
        <v>1</v>
      </c>
      <c r="L59" t="s">
        <v>3</v>
      </c>
      <c r="M59">
        <v>101512</v>
      </c>
      <c r="N59" t="s">
        <v>4</v>
      </c>
      <c r="O59" t="s">
        <v>4</v>
      </c>
      <c r="U59" t="s">
        <v>420</v>
      </c>
      <c r="V59" s="2">
        <v>1</v>
      </c>
      <c r="W59" t="s">
        <v>6</v>
      </c>
      <c r="X59" t="s">
        <v>402</v>
      </c>
      <c r="Y59" t="s">
        <v>393</v>
      </c>
      <c r="Z59" s="4">
        <v>6</v>
      </c>
      <c r="AA59" s="5">
        <v>605</v>
      </c>
      <c r="AB59" s="5" t="s">
        <v>402</v>
      </c>
      <c r="AC59" t="s">
        <v>429</v>
      </c>
      <c r="AD59">
        <v>2020</v>
      </c>
      <c r="AE59">
        <v>7</v>
      </c>
      <c r="AF59">
        <v>17</v>
      </c>
      <c r="AG59" t="s">
        <v>430</v>
      </c>
      <c r="AJ59" t="s">
        <v>4</v>
      </c>
      <c r="AK59" t="s">
        <v>11</v>
      </c>
      <c r="AL59">
        <v>237224</v>
      </c>
      <c r="AM59">
        <v>6675440</v>
      </c>
      <c r="AN59" s="5">
        <v>237000</v>
      </c>
      <c r="AO59" s="5">
        <v>6675000</v>
      </c>
      <c r="AP59">
        <v>10</v>
      </c>
      <c r="AR59">
        <v>1010</v>
      </c>
      <c r="AT59" s="7" t="s">
        <v>431</v>
      </c>
      <c r="AU59">
        <v>101512</v>
      </c>
      <c r="AW59" s="6" t="s">
        <v>14</v>
      </c>
      <c r="AX59">
        <v>1</v>
      </c>
      <c r="AY59" t="s">
        <v>15</v>
      </c>
      <c r="AZ59" t="s">
        <v>432</v>
      </c>
      <c r="BA59" t="s">
        <v>433</v>
      </c>
      <c r="BB59">
        <v>1010</v>
      </c>
      <c r="BC59" t="s">
        <v>33</v>
      </c>
      <c r="BD59" t="s">
        <v>34</v>
      </c>
      <c r="BE59">
        <v>1</v>
      </c>
      <c r="BF59" s="7">
        <v>44203.903472222199</v>
      </c>
      <c r="BG59" s="8" t="s">
        <v>20</v>
      </c>
      <c r="BI59">
        <v>6</v>
      </c>
      <c r="BJ59">
        <v>264577</v>
      </c>
      <c r="BL59" t="s">
        <v>434</v>
      </c>
      <c r="BX59">
        <v>254489</v>
      </c>
    </row>
    <row r="60" spans="1:76" x14ac:dyDescent="0.25">
      <c r="A60">
        <v>425523</v>
      </c>
      <c r="C60">
        <v>1</v>
      </c>
      <c r="D60">
        <v>1</v>
      </c>
      <c r="E60">
        <v>1</v>
      </c>
      <c r="F60" t="s">
        <v>0</v>
      </c>
      <c r="G60" t="s">
        <v>23</v>
      </c>
      <c r="H60" t="s">
        <v>77</v>
      </c>
      <c r="I60" s="1" t="str">
        <f>HYPERLINK(AT60,"Foto")</f>
        <v>Foto</v>
      </c>
      <c r="K60">
        <v>1</v>
      </c>
      <c r="L60" t="s">
        <v>3</v>
      </c>
      <c r="M60">
        <v>101512</v>
      </c>
      <c r="N60" t="s">
        <v>4</v>
      </c>
      <c r="O60" t="s">
        <v>4</v>
      </c>
      <c r="U60" t="s">
        <v>78</v>
      </c>
      <c r="V60" s="2">
        <v>1</v>
      </c>
      <c r="W60" t="s">
        <v>6</v>
      </c>
      <c r="X60" t="s">
        <v>58</v>
      </c>
      <c r="Y60" s="3" t="s">
        <v>8</v>
      </c>
      <c r="Z60" s="4">
        <v>1</v>
      </c>
      <c r="AA60" s="5">
        <v>106</v>
      </c>
      <c r="AB60" s="5" t="s">
        <v>58</v>
      </c>
      <c r="AC60" t="s">
        <v>79</v>
      </c>
      <c r="AD60">
        <v>2021</v>
      </c>
      <c r="AE60">
        <v>7</v>
      </c>
      <c r="AF60">
        <v>25</v>
      </c>
      <c r="AG60" t="s">
        <v>80</v>
      </c>
      <c r="AJ60" t="s">
        <v>4</v>
      </c>
      <c r="AK60" t="s">
        <v>11</v>
      </c>
      <c r="AL60">
        <v>273179</v>
      </c>
      <c r="AM60">
        <v>6561507</v>
      </c>
      <c r="AN60" s="5">
        <v>273000</v>
      </c>
      <c r="AO60" s="5">
        <v>6561000</v>
      </c>
      <c r="AP60">
        <v>500</v>
      </c>
      <c r="AR60">
        <v>1010</v>
      </c>
      <c r="AS60" t="s">
        <v>81</v>
      </c>
      <c r="AT60" s="7" t="s">
        <v>82</v>
      </c>
      <c r="AU60">
        <v>101512</v>
      </c>
      <c r="AW60" s="6" t="s">
        <v>14</v>
      </c>
      <c r="AX60">
        <v>1</v>
      </c>
      <c r="AY60" t="s">
        <v>15</v>
      </c>
      <c r="AZ60" t="s">
        <v>83</v>
      </c>
      <c r="BA60" t="s">
        <v>84</v>
      </c>
      <c r="BB60">
        <v>1010</v>
      </c>
      <c r="BC60" t="s">
        <v>33</v>
      </c>
      <c r="BD60" t="s">
        <v>34</v>
      </c>
      <c r="BE60">
        <v>1</v>
      </c>
      <c r="BF60" s="7">
        <v>44403.561261574097</v>
      </c>
      <c r="BG60" s="8" t="s">
        <v>20</v>
      </c>
      <c r="BI60">
        <v>6</v>
      </c>
      <c r="BJ60">
        <v>275731</v>
      </c>
      <c r="BL60" t="s">
        <v>85</v>
      </c>
      <c r="BX60">
        <v>425523</v>
      </c>
    </row>
    <row r="61" spans="1:76" x14ac:dyDescent="0.25">
      <c r="A61">
        <v>426745</v>
      </c>
      <c r="C61">
        <v>1</v>
      </c>
      <c r="D61">
        <v>1</v>
      </c>
      <c r="E61">
        <v>1</v>
      </c>
      <c r="F61" t="s">
        <v>0</v>
      </c>
      <c r="G61" t="s">
        <v>23</v>
      </c>
      <c r="H61" t="s">
        <v>124</v>
      </c>
      <c r="I61" s="1" t="str">
        <f>HYPERLINK(AT61,"Foto")</f>
        <v>Foto</v>
      </c>
      <c r="K61">
        <v>1</v>
      </c>
      <c r="L61" t="s">
        <v>3</v>
      </c>
      <c r="M61">
        <v>101512</v>
      </c>
      <c r="N61" t="s">
        <v>4</v>
      </c>
      <c r="O61" t="s">
        <v>4</v>
      </c>
      <c r="U61" t="s">
        <v>125</v>
      </c>
      <c r="V61" s="2">
        <v>1</v>
      </c>
      <c r="W61" t="s">
        <v>6</v>
      </c>
      <c r="X61" t="s">
        <v>126</v>
      </c>
      <c r="Y61" s="3" t="s">
        <v>8</v>
      </c>
      <c r="Z61" s="4">
        <v>1</v>
      </c>
      <c r="AA61" s="5">
        <v>137</v>
      </c>
      <c r="AB61" t="s">
        <v>126</v>
      </c>
      <c r="AC61" t="s">
        <v>127</v>
      </c>
      <c r="AD61">
        <v>2021</v>
      </c>
      <c r="AE61">
        <v>6</v>
      </c>
      <c r="AF61">
        <v>29</v>
      </c>
      <c r="AG61" t="s">
        <v>128</v>
      </c>
      <c r="AJ61" t="s">
        <v>4</v>
      </c>
      <c r="AK61" t="s">
        <v>11</v>
      </c>
      <c r="AL61">
        <v>273536</v>
      </c>
      <c r="AM61">
        <v>6598788</v>
      </c>
      <c r="AN61" s="5">
        <v>273000</v>
      </c>
      <c r="AO61" s="5">
        <v>6599000</v>
      </c>
      <c r="AP61">
        <v>100</v>
      </c>
      <c r="AR61">
        <v>1010</v>
      </c>
      <c r="AS61" t="s">
        <v>81</v>
      </c>
      <c r="AT61" s="7" t="s">
        <v>129</v>
      </c>
      <c r="AU61">
        <v>101512</v>
      </c>
      <c r="AW61" s="6" t="s">
        <v>14</v>
      </c>
      <c r="AX61">
        <v>1</v>
      </c>
      <c r="AY61" t="s">
        <v>15</v>
      </c>
      <c r="AZ61" t="s">
        <v>130</v>
      </c>
      <c r="BA61" t="s">
        <v>131</v>
      </c>
      <c r="BB61">
        <v>1010</v>
      </c>
      <c r="BC61" t="s">
        <v>33</v>
      </c>
      <c r="BD61" t="s">
        <v>34</v>
      </c>
      <c r="BE61">
        <v>1</v>
      </c>
      <c r="BF61" s="7">
        <v>44394.894664351901</v>
      </c>
      <c r="BG61" s="8" t="s">
        <v>20</v>
      </c>
      <c r="BI61">
        <v>6</v>
      </c>
      <c r="BJ61">
        <v>274788</v>
      </c>
      <c r="BL61" t="s">
        <v>132</v>
      </c>
      <c r="BX61">
        <v>426745</v>
      </c>
    </row>
    <row r="62" spans="1:76" x14ac:dyDescent="0.25">
      <c r="A62">
        <v>416770</v>
      </c>
      <c r="C62">
        <v>1</v>
      </c>
      <c r="D62">
        <v>1</v>
      </c>
      <c r="E62">
        <v>1</v>
      </c>
      <c r="F62" t="s">
        <v>0</v>
      </c>
      <c r="G62" t="s">
        <v>23</v>
      </c>
      <c r="H62" t="s">
        <v>245</v>
      </c>
      <c r="I62" s="1" t="str">
        <f>HYPERLINK(AT62,"Foto")</f>
        <v>Foto</v>
      </c>
      <c r="K62">
        <v>1</v>
      </c>
      <c r="L62" t="s">
        <v>3</v>
      </c>
      <c r="M62">
        <v>101512</v>
      </c>
      <c r="N62" t="s">
        <v>4</v>
      </c>
      <c r="O62" t="s">
        <v>4</v>
      </c>
      <c r="U62" t="s">
        <v>246</v>
      </c>
      <c r="V62" s="2">
        <v>1</v>
      </c>
      <c r="W62" t="s">
        <v>6</v>
      </c>
      <c r="X62" t="s">
        <v>247</v>
      </c>
      <c r="Y62" s="3" t="s">
        <v>148</v>
      </c>
      <c r="Z62" s="4">
        <v>2</v>
      </c>
      <c r="AA62" s="5">
        <v>233</v>
      </c>
      <c r="AB62" s="5" t="s">
        <v>247</v>
      </c>
      <c r="AC62" t="s">
        <v>248</v>
      </c>
      <c r="AD62">
        <v>2021</v>
      </c>
      <c r="AE62">
        <v>8</v>
      </c>
      <c r="AF62">
        <v>13</v>
      </c>
      <c r="AG62" t="s">
        <v>249</v>
      </c>
      <c r="AJ62" t="s">
        <v>4</v>
      </c>
      <c r="AK62" t="s">
        <v>11</v>
      </c>
      <c r="AL62">
        <v>270410</v>
      </c>
      <c r="AM62">
        <v>6668517</v>
      </c>
      <c r="AN62" s="5">
        <v>271000</v>
      </c>
      <c r="AO62" s="5">
        <v>6669000</v>
      </c>
      <c r="AP62">
        <v>10</v>
      </c>
      <c r="AR62">
        <v>1010</v>
      </c>
      <c r="AS62" t="s">
        <v>81</v>
      </c>
      <c r="AT62" s="7" t="s">
        <v>250</v>
      </c>
      <c r="AU62">
        <v>101512</v>
      </c>
      <c r="AW62" s="6" t="s">
        <v>14</v>
      </c>
      <c r="AX62">
        <v>1</v>
      </c>
      <c r="AY62" t="s">
        <v>15</v>
      </c>
      <c r="AZ62" t="s">
        <v>251</v>
      </c>
      <c r="BA62" t="s">
        <v>252</v>
      </c>
      <c r="BB62">
        <v>1010</v>
      </c>
      <c r="BC62" t="s">
        <v>33</v>
      </c>
      <c r="BD62" t="s">
        <v>34</v>
      </c>
      <c r="BE62">
        <v>1</v>
      </c>
      <c r="BF62" s="7">
        <v>44424.704884259299</v>
      </c>
      <c r="BG62" s="8" t="s">
        <v>20</v>
      </c>
      <c r="BI62">
        <v>6</v>
      </c>
      <c r="BJ62">
        <v>277851</v>
      </c>
      <c r="BL62" t="s">
        <v>253</v>
      </c>
      <c r="BX62">
        <v>416770</v>
      </c>
    </row>
    <row r="63" spans="1:76" x14ac:dyDescent="0.25">
      <c r="A63">
        <v>122582</v>
      </c>
      <c r="C63">
        <v>1</v>
      </c>
      <c r="D63">
        <v>1</v>
      </c>
      <c r="E63">
        <v>1</v>
      </c>
      <c r="F63" t="s">
        <v>0</v>
      </c>
      <c r="G63" t="s">
        <v>23</v>
      </c>
      <c r="H63" t="s">
        <v>548</v>
      </c>
      <c r="I63" s="1" t="str">
        <f>HYPERLINK(AT63,"Foto")</f>
        <v>Foto</v>
      </c>
      <c r="K63">
        <v>1</v>
      </c>
      <c r="L63" t="s">
        <v>3</v>
      </c>
      <c r="M63">
        <v>101512</v>
      </c>
      <c r="N63" t="s">
        <v>4</v>
      </c>
      <c r="O63" t="s">
        <v>4</v>
      </c>
      <c r="U63" t="s">
        <v>549</v>
      </c>
      <c r="V63" s="2">
        <v>1</v>
      </c>
      <c r="W63" t="s">
        <v>550</v>
      </c>
      <c r="X63" t="s">
        <v>551</v>
      </c>
      <c r="Y63" t="s">
        <v>552</v>
      </c>
      <c r="Z63" s="4">
        <v>10</v>
      </c>
      <c r="AA63" s="5">
        <v>1001</v>
      </c>
      <c r="AB63" s="5" t="s">
        <v>551</v>
      </c>
      <c r="AC63" t="s">
        <v>553</v>
      </c>
      <c r="AD63">
        <v>2021</v>
      </c>
      <c r="AE63">
        <v>7</v>
      </c>
      <c r="AF63">
        <v>11</v>
      </c>
      <c r="AG63" t="s">
        <v>554</v>
      </c>
      <c r="AJ63" t="s">
        <v>4</v>
      </c>
      <c r="AK63" t="s">
        <v>11</v>
      </c>
      <c r="AL63">
        <v>83335</v>
      </c>
      <c r="AM63">
        <v>6462119</v>
      </c>
      <c r="AN63" s="5">
        <v>83000</v>
      </c>
      <c r="AO63" s="5">
        <v>6463000</v>
      </c>
      <c r="AP63">
        <v>10</v>
      </c>
      <c r="AR63">
        <v>1010</v>
      </c>
      <c r="AS63" t="s">
        <v>555</v>
      </c>
      <c r="AT63" s="7" t="s">
        <v>556</v>
      </c>
      <c r="AU63">
        <v>101512</v>
      </c>
      <c r="AW63" s="6" t="s">
        <v>14</v>
      </c>
      <c r="AX63">
        <v>1</v>
      </c>
      <c r="AY63" t="s">
        <v>15</v>
      </c>
      <c r="AZ63" t="s">
        <v>557</v>
      </c>
      <c r="BA63" t="s">
        <v>558</v>
      </c>
      <c r="BB63">
        <v>1010</v>
      </c>
      <c r="BC63" t="s">
        <v>33</v>
      </c>
      <c r="BD63" t="s">
        <v>34</v>
      </c>
      <c r="BE63">
        <v>1</v>
      </c>
      <c r="BF63" s="7">
        <v>44390.8518287037</v>
      </c>
      <c r="BG63" s="8" t="s">
        <v>20</v>
      </c>
      <c r="BI63">
        <v>6</v>
      </c>
      <c r="BJ63">
        <v>274297</v>
      </c>
      <c r="BL63" t="s">
        <v>559</v>
      </c>
      <c r="BX63">
        <v>122582</v>
      </c>
    </row>
  </sheetData>
  <sortState xmlns:xlrd2="http://schemas.microsoft.com/office/spreadsheetml/2017/richdata2" ref="A2:BX63">
    <sortCondition ref="AD2:AD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2022-12-09T13:44:18Z</dcterms:created>
  <dcterms:modified xsi:type="dcterms:W3CDTF">2022-12-09T17:26:57Z</dcterms:modified>
</cp:coreProperties>
</file>