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9" documentId="8_{D237AAF6-C178-453A-92E3-BC06C62B2B54}" xr6:coauthVersionLast="47" xr6:coauthVersionMax="47" xr10:uidLastSave="{671D0F0A-3860-479E-BFE0-DF2551005289}"/>
  <bookViews>
    <workbookView xWindow="-120" yWindow="-120" windowWidth="27360" windowHeight="16440" xr2:uid="{A4A46C51-51C5-4C90-A3B5-880AA709B3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2" i="1"/>
</calcChain>
</file>

<file path=xl/sharedStrings.xml><?xml version="1.0" encoding="utf-8"?>
<sst xmlns="http://schemas.openxmlformats.org/spreadsheetml/2006/main" count="206" uniqueCount="136">
  <si>
    <t>A</t>
  </si>
  <si>
    <t>O</t>
  </si>
  <si>
    <t>269084</t>
  </si>
  <si>
    <t>4A</t>
  </si>
  <si>
    <t>Luzula nivea</t>
  </si>
  <si>
    <t>229_6563</t>
  </si>
  <si>
    <t>Vestfold og Telemark</t>
  </si>
  <si>
    <t>Sandefjord</t>
  </si>
  <si>
    <t>Vf</t>
  </si>
  <si>
    <t>Sandefjord. Varden jordforbedringsdeponi, skrote- mark</t>
  </si>
  <si>
    <t>Trond Grøstad</t>
  </si>
  <si>
    <t>(L.) DC.</t>
  </si>
  <si>
    <t>OR</t>
  </si>
  <si>
    <t>https://www.unimus.no/felles/bilder/web_hent_bilde.php?id=13747764&amp;type=jpeg</t>
  </si>
  <si>
    <t>AlienSpecie</t>
  </si>
  <si>
    <t>Ingen kjent risiko (NK)</t>
  </si>
  <si>
    <t>POINT (229122 6563473)</t>
  </si>
  <si>
    <t>urn:catalog:O:V:269084</t>
  </si>
  <si>
    <t>Naturhistorisk Museum - UiO</t>
  </si>
  <si>
    <t>v</t>
  </si>
  <si>
    <t>ArtKart</t>
  </si>
  <si>
    <t>8_269084</t>
  </si>
  <si>
    <t>O_269084</t>
  </si>
  <si>
    <t>327545</t>
  </si>
  <si>
    <t>-41_6549</t>
  </si>
  <si>
    <t>Rogaland</t>
  </si>
  <si>
    <t>Time</t>
  </si>
  <si>
    <t>Ro</t>
  </si>
  <si>
    <t>Time kommune: Bryne sentrum. \Ødetomt, gml. gartneritomt.</t>
  </si>
  <si>
    <t>John Inge Johnsen</t>
  </si>
  <si>
    <t>https://www.unimus.no/felles/bilder/web_hent_bilde.php?id=13758899&amp;type=jpeg</t>
  </si>
  <si>
    <t>POINT (-40218 6548613)</t>
  </si>
  <si>
    <t>urn:catalog:O:V:327545</t>
  </si>
  <si>
    <t>8_327545</t>
  </si>
  <si>
    <t>O_327545</t>
  </si>
  <si>
    <t>327613</t>
  </si>
  <si>
    <t>Time kommune: Bryne sentrum. \Ødetomt.</t>
  </si>
  <si>
    <t>https://www.unimus.no/felles/bilder/web_hent_bilde.php?id=13758903&amp;type=jpeg</t>
  </si>
  <si>
    <t>urn:catalog:O:V:327613</t>
  </si>
  <si>
    <t>8_327613</t>
  </si>
  <si>
    <t>O_327613</t>
  </si>
  <si>
    <t>NBF</t>
  </si>
  <si>
    <t>27195885</t>
  </si>
  <si>
    <t>105_6987</t>
  </si>
  <si>
    <t>Møre og Romsdal</t>
  </si>
  <si>
    <t>Hustadvika</t>
  </si>
  <si>
    <t>MR</t>
  </si>
  <si>
    <t>Fræna</t>
  </si>
  <si>
    <t>Malmekleiva, Hustadvika, Mr \bergrabb og gressområder der imellom /[Kvant.:] 30 Plants</t>
  </si>
  <si>
    <t>Halvard Hatlen</t>
  </si>
  <si>
    <t>kun foto. Quantity: 30 Plants</t>
  </si>
  <si>
    <t>https://www.artsobservasjoner.no/Sighting/27195885</t>
  </si>
  <si>
    <t>POINT (104325 6986729)</t>
  </si>
  <si>
    <t>urn:uuid:3d59d4eb-ee07-48bc-8642-1cc723887f9e</t>
  </si>
  <si>
    <t>Norsk botanisk forening</t>
  </si>
  <si>
    <t>so2-vascular</t>
  </si>
  <si>
    <t>1010_27195885</t>
  </si>
  <si>
    <t>27105208</t>
  </si>
  <si>
    <t>Malmekleiva, Hustadvika, Mr \ /[Kvant.:] 50 Plants</t>
  </si>
  <si>
    <t>kun foto, trolig spredt fra hage. Quantity: 50 Plants</t>
  </si>
  <si>
    <t>https://www.artsobservasjoner.no/Sighting/27105208</t>
  </si>
  <si>
    <t>urn:uuid:0c48530b-34a8-4f76-a4f0-8e2ec707aeac</t>
  </si>
  <si>
    <t>1010_27105208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</si>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</sst>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802B-C1CB-449A-A14C-5C50BC0B95CA}">
  <dimension ref="A1:BX6"/>
  <sheetViews>
    <sheetView tabSelected="1" topLeftCell="J1" workbookViewId="0">
      <selection activeCell="K8" sqref="K8"/>
    </sheetView>
  </sheetViews>
  <sheetFormatPr defaultRowHeight="15" x14ac:dyDescent="0.25"/>
  <cols>
    <col min="14" max="14" width="12.7109375" customWidth="1"/>
    <col min="15" max="15" width="13.5703125" customWidth="1"/>
    <col min="29" max="29" width="76.5703125" customWidth="1"/>
    <col min="33" max="33" width="20.85546875" customWidth="1"/>
  </cols>
  <sheetData>
    <row r="1" spans="1:76" x14ac:dyDescent="0.25">
      <c r="A1" s="9" t="s">
        <v>63</v>
      </c>
      <c r="B1" s="9" t="s">
        <v>64</v>
      </c>
      <c r="C1" s="9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10" t="s">
        <v>70</v>
      </c>
      <c r="I1" s="9" t="s">
        <v>71</v>
      </c>
      <c r="J1" s="9" t="s">
        <v>72</v>
      </c>
      <c r="K1" s="9" t="s">
        <v>73</v>
      </c>
      <c r="L1" s="9" t="s">
        <v>74</v>
      </c>
      <c r="M1" s="9" t="s">
        <v>75</v>
      </c>
      <c r="N1" s="9" t="s">
        <v>76</v>
      </c>
      <c r="O1" s="9" t="s">
        <v>77</v>
      </c>
      <c r="P1" s="11" t="s">
        <v>78</v>
      </c>
      <c r="Q1" s="12" t="s">
        <v>79</v>
      </c>
      <c r="R1" s="13" t="s">
        <v>80</v>
      </c>
      <c r="S1" s="13" t="s">
        <v>81</v>
      </c>
      <c r="T1" s="13" t="s">
        <v>82</v>
      </c>
      <c r="U1" s="14" t="s">
        <v>83</v>
      </c>
      <c r="V1" s="9" t="s">
        <v>84</v>
      </c>
      <c r="W1" s="9" t="s">
        <v>85</v>
      </c>
      <c r="X1" s="9" t="s">
        <v>86</v>
      </c>
      <c r="Y1" s="4" t="s">
        <v>87</v>
      </c>
      <c r="Z1" s="4" t="s">
        <v>88</v>
      </c>
      <c r="AA1" s="9" t="s">
        <v>89</v>
      </c>
      <c r="AB1" s="9" t="s">
        <v>90</v>
      </c>
      <c r="AC1" s="9" t="s">
        <v>91</v>
      </c>
      <c r="AD1" s="9" t="s">
        <v>92</v>
      </c>
      <c r="AE1" s="9" t="s">
        <v>93</v>
      </c>
      <c r="AF1" s="9" t="s">
        <v>94</v>
      </c>
      <c r="AG1" s="9" t="s">
        <v>95</v>
      </c>
      <c r="AH1" s="9" t="s">
        <v>96</v>
      </c>
      <c r="AI1" s="9"/>
      <c r="AJ1" s="9" t="s">
        <v>97</v>
      </c>
      <c r="AK1" s="9" t="s">
        <v>98</v>
      </c>
      <c r="AL1" s="14" t="s">
        <v>99</v>
      </c>
      <c r="AM1" s="14" t="s">
        <v>100</v>
      </c>
      <c r="AN1" s="14" t="s">
        <v>101</v>
      </c>
      <c r="AO1" s="14" t="s">
        <v>102</v>
      </c>
      <c r="AP1" s="9" t="s">
        <v>103</v>
      </c>
      <c r="AQ1" s="15" t="s">
        <v>104</v>
      </c>
      <c r="AR1" s="16" t="s">
        <v>105</v>
      </c>
      <c r="AS1" s="9" t="s">
        <v>106</v>
      </c>
      <c r="AT1" s="17" t="s">
        <v>107</v>
      </c>
      <c r="AU1" s="9" t="s">
        <v>75</v>
      </c>
      <c r="AV1" s="9" t="s">
        <v>108</v>
      </c>
      <c r="AW1" s="9" t="s">
        <v>109</v>
      </c>
      <c r="AX1" s="9" t="s">
        <v>110</v>
      </c>
      <c r="AY1" s="9" t="s">
        <v>111</v>
      </c>
      <c r="AZ1" s="9" t="s">
        <v>112</v>
      </c>
      <c r="BA1" s="9" t="s">
        <v>113</v>
      </c>
      <c r="BB1" s="9" t="s">
        <v>114</v>
      </c>
      <c r="BC1" s="9" t="s">
        <v>115</v>
      </c>
      <c r="BD1" s="9" t="s">
        <v>116</v>
      </c>
      <c r="BE1" s="9" t="s">
        <v>117</v>
      </c>
      <c r="BF1" s="18" t="s">
        <v>118</v>
      </c>
      <c r="BG1" s="9" t="s">
        <v>119</v>
      </c>
      <c r="BH1" s="9" t="s">
        <v>82</v>
      </c>
      <c r="BI1" s="9" t="s">
        <v>120</v>
      </c>
      <c r="BJ1" s="9" t="s">
        <v>121</v>
      </c>
      <c r="BK1" s="8" t="s">
        <v>122</v>
      </c>
      <c r="BL1" s="9" t="s">
        <v>123</v>
      </c>
      <c r="BM1" s="9" t="s">
        <v>124</v>
      </c>
      <c r="BN1" s="9" t="s">
        <v>125</v>
      </c>
      <c r="BO1" s="9" t="s">
        <v>126</v>
      </c>
      <c r="BP1" t="s">
        <v>127</v>
      </c>
      <c r="BQ1" t="s">
        <v>128</v>
      </c>
      <c r="BR1" t="s">
        <v>129</v>
      </c>
      <c r="BS1" t="s">
        <v>130</v>
      </c>
      <c r="BT1" s="9" t="s">
        <v>131</v>
      </c>
      <c r="BU1" s="9" t="s">
        <v>132</v>
      </c>
      <c r="BV1" s="9" t="s">
        <v>133</v>
      </c>
      <c r="BW1" s="9" t="s">
        <v>134</v>
      </c>
      <c r="BX1" s="9" t="s">
        <v>135</v>
      </c>
    </row>
    <row r="2" spans="1:76" x14ac:dyDescent="0.25">
      <c r="A2">
        <v>228927</v>
      </c>
      <c r="B2">
        <v>283396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99852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7</v>
      </c>
      <c r="AA2" s="5">
        <v>706</v>
      </c>
      <c r="AB2" s="5" t="s">
        <v>7</v>
      </c>
      <c r="AC2" t="s">
        <v>9</v>
      </c>
      <c r="AD2">
        <v>2009</v>
      </c>
      <c r="AE2">
        <v>7</v>
      </c>
      <c r="AF2">
        <v>4</v>
      </c>
      <c r="AG2" t="s">
        <v>10</v>
      </c>
      <c r="AH2" t="s">
        <v>10</v>
      </c>
      <c r="AJ2" t="s">
        <v>4</v>
      </c>
      <c r="AK2" t="s">
        <v>11</v>
      </c>
      <c r="AL2">
        <v>229122</v>
      </c>
      <c r="AM2">
        <v>6563473</v>
      </c>
      <c r="AN2" s="5">
        <v>229000</v>
      </c>
      <c r="AO2" s="5">
        <v>6563000</v>
      </c>
      <c r="AP2">
        <v>71</v>
      </c>
      <c r="AR2">
        <v>8</v>
      </c>
      <c r="AS2" t="s">
        <v>12</v>
      </c>
      <c r="AT2" t="s">
        <v>13</v>
      </c>
      <c r="AU2">
        <v>99852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40182</v>
      </c>
      <c r="BG2" s="8" t="s">
        <v>20</v>
      </c>
      <c r="BI2">
        <v>3</v>
      </c>
      <c r="BJ2">
        <v>456569</v>
      </c>
      <c r="BK2">
        <v>141894</v>
      </c>
      <c r="BL2" t="s">
        <v>21</v>
      </c>
      <c r="BN2" t="s">
        <v>22</v>
      </c>
      <c r="BX2">
        <v>228927</v>
      </c>
    </row>
    <row r="3" spans="1:76" x14ac:dyDescent="0.25">
      <c r="A3">
        <v>17133</v>
      </c>
      <c r="B3">
        <v>292894</v>
      </c>
      <c r="F3" t="s">
        <v>0</v>
      </c>
      <c r="G3" t="s">
        <v>1</v>
      </c>
      <c r="H3" t="s">
        <v>23</v>
      </c>
      <c r="I3" s="1" t="str">
        <f>HYPERLINK(AT3,"Hb")</f>
        <v>Hb</v>
      </c>
      <c r="K3">
        <v>1</v>
      </c>
      <c r="L3" t="s">
        <v>3</v>
      </c>
      <c r="M3">
        <v>99852</v>
      </c>
      <c r="N3" t="s">
        <v>4</v>
      </c>
      <c r="O3" t="s">
        <v>4</v>
      </c>
      <c r="U3" t="s">
        <v>24</v>
      </c>
      <c r="V3" s="2">
        <v>1</v>
      </c>
      <c r="W3" t="s">
        <v>25</v>
      </c>
      <c r="X3" t="s">
        <v>26</v>
      </c>
      <c r="Y3" t="s">
        <v>27</v>
      </c>
      <c r="Z3" s="4">
        <v>11</v>
      </c>
      <c r="AA3" s="5">
        <v>1121</v>
      </c>
      <c r="AB3" s="5" t="s">
        <v>26</v>
      </c>
      <c r="AC3" t="s">
        <v>28</v>
      </c>
      <c r="AD3">
        <v>2004</v>
      </c>
      <c r="AE3">
        <v>6</v>
      </c>
      <c r="AF3">
        <v>29</v>
      </c>
      <c r="AG3" t="s">
        <v>29</v>
      </c>
      <c r="AH3" t="s">
        <v>29</v>
      </c>
      <c r="AJ3" t="s">
        <v>4</v>
      </c>
      <c r="AK3" t="s">
        <v>11</v>
      </c>
      <c r="AL3">
        <v>-40218</v>
      </c>
      <c r="AM3">
        <v>6548613</v>
      </c>
      <c r="AN3" s="5">
        <v>-41000</v>
      </c>
      <c r="AO3" s="5">
        <v>6549000</v>
      </c>
      <c r="AP3">
        <v>71</v>
      </c>
      <c r="AR3">
        <v>8</v>
      </c>
      <c r="AS3" t="s">
        <v>12</v>
      </c>
      <c r="AT3" t="s">
        <v>30</v>
      </c>
      <c r="AU3">
        <v>99852</v>
      </c>
      <c r="AW3" s="6" t="s">
        <v>14</v>
      </c>
      <c r="AX3">
        <v>1</v>
      </c>
      <c r="AY3" t="s">
        <v>15</v>
      </c>
      <c r="AZ3" t="s">
        <v>31</v>
      </c>
      <c r="BA3" t="s">
        <v>32</v>
      </c>
      <c r="BB3">
        <v>8</v>
      </c>
      <c r="BC3" t="s">
        <v>18</v>
      </c>
      <c r="BD3" t="s">
        <v>19</v>
      </c>
      <c r="BE3">
        <v>1</v>
      </c>
      <c r="BF3" s="7">
        <v>38656</v>
      </c>
      <c r="BG3" s="8" t="s">
        <v>20</v>
      </c>
      <c r="BI3">
        <v>3</v>
      </c>
      <c r="BJ3">
        <v>465498</v>
      </c>
      <c r="BK3">
        <v>141895</v>
      </c>
      <c r="BL3" t="s">
        <v>33</v>
      </c>
      <c r="BN3" t="s">
        <v>34</v>
      </c>
      <c r="BX3">
        <v>17133</v>
      </c>
    </row>
    <row r="4" spans="1:76" x14ac:dyDescent="0.25">
      <c r="A4">
        <v>17150</v>
      </c>
      <c r="B4">
        <v>292921</v>
      </c>
      <c r="F4" t="s">
        <v>0</v>
      </c>
      <c r="G4" t="s">
        <v>1</v>
      </c>
      <c r="H4" t="s">
        <v>35</v>
      </c>
      <c r="I4" s="1" t="str">
        <f>HYPERLINK(AT4,"Hb")</f>
        <v>Hb</v>
      </c>
      <c r="K4">
        <v>1</v>
      </c>
      <c r="L4" t="s">
        <v>3</v>
      </c>
      <c r="M4">
        <v>99852</v>
      </c>
      <c r="N4" t="s">
        <v>4</v>
      </c>
      <c r="O4" t="s">
        <v>4</v>
      </c>
      <c r="U4" t="s">
        <v>24</v>
      </c>
      <c r="V4" s="2">
        <v>1</v>
      </c>
      <c r="W4" t="s">
        <v>25</v>
      </c>
      <c r="X4" t="s">
        <v>26</v>
      </c>
      <c r="Y4" t="s">
        <v>27</v>
      </c>
      <c r="Z4" s="4">
        <v>11</v>
      </c>
      <c r="AA4" s="5">
        <v>1121</v>
      </c>
      <c r="AB4" s="5" t="s">
        <v>26</v>
      </c>
      <c r="AC4" t="s">
        <v>36</v>
      </c>
      <c r="AD4">
        <v>2004</v>
      </c>
      <c r="AE4">
        <v>9</v>
      </c>
      <c r="AF4">
        <v>14</v>
      </c>
      <c r="AG4" t="s">
        <v>29</v>
      </c>
      <c r="AH4" t="s">
        <v>29</v>
      </c>
      <c r="AJ4" t="s">
        <v>4</v>
      </c>
      <c r="AK4" t="s">
        <v>11</v>
      </c>
      <c r="AL4">
        <v>-40218</v>
      </c>
      <c r="AM4">
        <v>6548613</v>
      </c>
      <c r="AN4" s="5">
        <v>-41000</v>
      </c>
      <c r="AO4" s="5">
        <v>6549000</v>
      </c>
      <c r="AP4">
        <v>71</v>
      </c>
      <c r="AR4">
        <v>8</v>
      </c>
      <c r="AS4" t="s">
        <v>12</v>
      </c>
      <c r="AT4" t="s">
        <v>37</v>
      </c>
      <c r="AU4">
        <v>99852</v>
      </c>
      <c r="AW4" s="6" t="s">
        <v>14</v>
      </c>
      <c r="AX4">
        <v>1</v>
      </c>
      <c r="AY4" t="s">
        <v>15</v>
      </c>
      <c r="AZ4" t="s">
        <v>31</v>
      </c>
      <c r="BA4" t="s">
        <v>38</v>
      </c>
      <c r="BB4">
        <v>8</v>
      </c>
      <c r="BC4" t="s">
        <v>18</v>
      </c>
      <c r="BD4" t="s">
        <v>19</v>
      </c>
      <c r="BE4">
        <v>1</v>
      </c>
      <c r="BF4" s="7">
        <v>38656</v>
      </c>
      <c r="BG4" s="8" t="s">
        <v>20</v>
      </c>
      <c r="BI4">
        <v>3</v>
      </c>
      <c r="BJ4">
        <v>465523</v>
      </c>
      <c r="BK4">
        <v>141896</v>
      </c>
      <c r="BL4" t="s">
        <v>39</v>
      </c>
      <c r="BN4" t="s">
        <v>40</v>
      </c>
      <c r="BX4">
        <v>17150</v>
      </c>
    </row>
    <row r="5" spans="1:76" x14ac:dyDescent="0.25">
      <c r="A5">
        <v>143231</v>
      </c>
      <c r="C5">
        <v>1</v>
      </c>
      <c r="D5">
        <v>1</v>
      </c>
      <c r="E5">
        <v>1</v>
      </c>
      <c r="F5" t="s">
        <v>0</v>
      </c>
      <c r="G5" t="s">
        <v>41</v>
      </c>
      <c r="H5" t="s">
        <v>42</v>
      </c>
      <c r="I5" s="1" t="str">
        <f>HYPERLINK(AT5,"Foto")</f>
        <v>Foto</v>
      </c>
      <c r="K5">
        <v>1</v>
      </c>
      <c r="L5" t="s">
        <v>3</v>
      </c>
      <c r="M5">
        <v>99852</v>
      </c>
      <c r="N5" t="s">
        <v>4</v>
      </c>
      <c r="O5" t="s">
        <v>4</v>
      </c>
      <c r="U5" t="s">
        <v>43</v>
      </c>
      <c r="V5" s="2">
        <v>1</v>
      </c>
      <c r="W5" t="s">
        <v>44</v>
      </c>
      <c r="X5" t="s">
        <v>45</v>
      </c>
      <c r="Y5" t="s">
        <v>46</v>
      </c>
      <c r="Z5" s="4">
        <v>15</v>
      </c>
      <c r="AA5" s="5">
        <v>1548</v>
      </c>
      <c r="AB5" t="s">
        <v>47</v>
      </c>
      <c r="AC5" t="s">
        <v>48</v>
      </c>
      <c r="AD5">
        <v>2020</v>
      </c>
      <c r="AE5">
        <v>7</v>
      </c>
      <c r="AF5">
        <v>16</v>
      </c>
      <c r="AG5" t="s">
        <v>49</v>
      </c>
      <c r="AJ5" t="s">
        <v>4</v>
      </c>
      <c r="AK5" t="s">
        <v>11</v>
      </c>
      <c r="AL5">
        <v>104325</v>
      </c>
      <c r="AM5">
        <v>6986729</v>
      </c>
      <c r="AN5" s="5">
        <v>105000</v>
      </c>
      <c r="AO5" s="5">
        <v>6987000</v>
      </c>
      <c r="AP5">
        <v>100</v>
      </c>
      <c r="AR5">
        <v>1010</v>
      </c>
      <c r="AS5" t="s">
        <v>50</v>
      </c>
      <c r="AT5" s="7" t="s">
        <v>51</v>
      </c>
      <c r="AU5">
        <v>99852</v>
      </c>
      <c r="AW5" s="6" t="s">
        <v>14</v>
      </c>
      <c r="AX5">
        <v>1</v>
      </c>
      <c r="AY5" t="s">
        <v>15</v>
      </c>
      <c r="AZ5" t="s">
        <v>52</v>
      </c>
      <c r="BA5" t="s">
        <v>53</v>
      </c>
      <c r="BB5">
        <v>1010</v>
      </c>
      <c r="BC5" t="s">
        <v>54</v>
      </c>
      <c r="BD5" t="s">
        <v>55</v>
      </c>
      <c r="BE5">
        <v>1</v>
      </c>
      <c r="BF5" s="7">
        <v>44383.814340277801</v>
      </c>
      <c r="BG5" s="8" t="s">
        <v>20</v>
      </c>
      <c r="BI5">
        <v>6</v>
      </c>
      <c r="BJ5">
        <v>273851</v>
      </c>
      <c r="BL5" t="s">
        <v>56</v>
      </c>
      <c r="BX5">
        <v>143231</v>
      </c>
    </row>
    <row r="6" spans="1:76" x14ac:dyDescent="0.25">
      <c r="A6">
        <v>143230</v>
      </c>
      <c r="C6">
        <v>1</v>
      </c>
      <c r="D6">
        <v>1</v>
      </c>
      <c r="E6">
        <v>2</v>
      </c>
      <c r="F6" t="s">
        <v>0</v>
      </c>
      <c r="G6" t="s">
        <v>41</v>
      </c>
      <c r="H6" t="s">
        <v>57</v>
      </c>
      <c r="I6" s="1" t="str">
        <f>HYPERLINK(AT6,"Foto")</f>
        <v>Foto</v>
      </c>
      <c r="K6">
        <v>1</v>
      </c>
      <c r="L6" t="s">
        <v>3</v>
      </c>
      <c r="M6">
        <v>99852</v>
      </c>
      <c r="N6" t="s">
        <v>4</v>
      </c>
      <c r="O6" t="s">
        <v>4</v>
      </c>
      <c r="U6" t="s">
        <v>43</v>
      </c>
      <c r="V6" s="2">
        <v>1</v>
      </c>
      <c r="W6" t="s">
        <v>44</v>
      </c>
      <c r="X6" t="s">
        <v>45</v>
      </c>
      <c r="Y6" t="s">
        <v>46</v>
      </c>
      <c r="Z6" s="4">
        <v>15</v>
      </c>
      <c r="AA6" s="5">
        <v>1548</v>
      </c>
      <c r="AB6" t="s">
        <v>47</v>
      </c>
      <c r="AC6" t="s">
        <v>58</v>
      </c>
      <c r="AD6">
        <v>2021</v>
      </c>
      <c r="AE6">
        <v>6</v>
      </c>
      <c r="AF6">
        <v>25</v>
      </c>
      <c r="AG6" t="s">
        <v>49</v>
      </c>
      <c r="AJ6" t="s">
        <v>4</v>
      </c>
      <c r="AK6" t="s">
        <v>11</v>
      </c>
      <c r="AL6">
        <v>104325</v>
      </c>
      <c r="AM6">
        <v>6986729</v>
      </c>
      <c r="AN6" s="5">
        <v>105000</v>
      </c>
      <c r="AO6" s="5">
        <v>6987000</v>
      </c>
      <c r="AP6">
        <v>100</v>
      </c>
      <c r="AR6">
        <v>1010</v>
      </c>
      <c r="AS6" t="s">
        <v>59</v>
      </c>
      <c r="AT6" s="7" t="s">
        <v>60</v>
      </c>
      <c r="AU6">
        <v>99852</v>
      </c>
      <c r="AW6" s="6" t="s">
        <v>14</v>
      </c>
      <c r="AX6">
        <v>1</v>
      </c>
      <c r="AY6" t="s">
        <v>15</v>
      </c>
      <c r="AZ6" t="s">
        <v>52</v>
      </c>
      <c r="BA6" t="s">
        <v>61</v>
      </c>
      <c r="BB6">
        <v>1010</v>
      </c>
      <c r="BC6" t="s">
        <v>54</v>
      </c>
      <c r="BD6" t="s">
        <v>55</v>
      </c>
      <c r="BE6">
        <v>1</v>
      </c>
      <c r="BF6" s="7">
        <v>44373.854016203702</v>
      </c>
      <c r="BG6" s="8" t="s">
        <v>20</v>
      </c>
      <c r="BI6">
        <v>6</v>
      </c>
      <c r="BJ6">
        <v>272649</v>
      </c>
      <c r="BL6" t="s">
        <v>62</v>
      </c>
      <c r="BX6">
        <v>143230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2022-12-09T12:30:36Z</dcterms:created>
  <dcterms:modified xsi:type="dcterms:W3CDTF">2022-12-12T09:24:54Z</dcterms:modified>
</cp:coreProperties>
</file>