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G-arter\Galega\"/>
    </mc:Choice>
  </mc:AlternateContent>
  <xr:revisionPtr revIDLastSave="0" documentId="13_ncr:1_{2C93B4D6-B00F-4082-BFB8-C8574FFF2E60}" xr6:coauthVersionLast="47" xr6:coauthVersionMax="47" xr10:uidLastSave="{00000000-0000-0000-0000-000000000000}"/>
  <bookViews>
    <workbookView xWindow="-108" yWindow="-108" windowWidth="23256" windowHeight="12576" xr2:uid="{F593638C-F372-4000-96A7-CEC78BAC953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17" i="1"/>
  <c r="I16" i="1"/>
  <c r="I30" i="1"/>
  <c r="I26" i="1"/>
  <c r="I25" i="1"/>
  <c r="I24" i="1"/>
  <c r="I23" i="1"/>
  <c r="I22" i="1"/>
  <c r="I21" i="1"/>
  <c r="I20" i="1"/>
  <c r="I4" i="1"/>
  <c r="I7" i="1"/>
  <c r="I19" i="1"/>
</calcChain>
</file>

<file path=xl/sharedStrings.xml><?xml version="1.0" encoding="utf-8"?>
<sst xmlns="http://schemas.openxmlformats.org/spreadsheetml/2006/main" count="720" uniqueCount="323">
  <si>
    <t>A</t>
  </si>
  <si>
    <t>BioFokus</t>
  </si>
  <si>
    <t>531356</t>
  </si>
  <si>
    <t>Obs</t>
  </si>
  <si>
    <t>4A</t>
  </si>
  <si>
    <t>Galega orientalis</t>
  </si>
  <si>
    <t>275_6583</t>
  </si>
  <si>
    <t>Viken</t>
  </si>
  <si>
    <t>Sarpsborg</t>
  </si>
  <si>
    <t>Øf</t>
  </si>
  <si>
    <t>SSE Øsakerevja – Ved veikryss</t>
  </si>
  <si>
    <t>Olsen, K.M.</t>
  </si>
  <si>
    <t>AlienSpecie</t>
  </si>
  <si>
    <t>Lav risiko (LO)</t>
  </si>
  <si>
    <t>POINT (274448 6582292)</t>
  </si>
  <si>
    <t>biofokus</t>
  </si>
  <si>
    <t>ArtKart</t>
  </si>
  <si>
    <t>59_531356</t>
  </si>
  <si>
    <t>O</t>
  </si>
  <si>
    <t>366851</t>
  </si>
  <si>
    <t>259_6593</t>
  </si>
  <si>
    <t>Moss</t>
  </si>
  <si>
    <t>Rygge</t>
  </si>
  <si>
    <t>Rygge k.: Kjellerød, \i kanten av ei eng</t>
  </si>
  <si>
    <t>Kåre Arnstein Lye</t>
  </si>
  <si>
    <t>OR</t>
  </si>
  <si>
    <t>https://www.unimus.no/felles/bilder/web_hent_bilde.php?id=13321374&amp;type=jpeg</t>
  </si>
  <si>
    <t>POINT (259330 6593102)</t>
  </si>
  <si>
    <t>urn:catalog:O:V:366851</t>
  </si>
  <si>
    <t>Naturhistorisk Museum - UiO</t>
  </si>
  <si>
    <t>v</t>
  </si>
  <si>
    <t>8_366851</t>
  </si>
  <si>
    <t>O_366851</t>
  </si>
  <si>
    <t>NBF</t>
  </si>
  <si>
    <t>17351666</t>
  </si>
  <si>
    <t>Kjellerød, Moss, Vi \Åkerkant</t>
  </si>
  <si>
    <t>Reidun Braathen|Even W. Hanssen</t>
  </si>
  <si>
    <t>Gjenstående etter grøntfordyrking.</t>
  </si>
  <si>
    <t>https://www.artsobservasjoner.no/Sighting/17351666</t>
  </si>
  <si>
    <t>POINT (259321 6593071)</t>
  </si>
  <si>
    <t>urn:uuid:4bf4e068-e095-4ec0-8d6a-d2fc2aa1ec76</t>
  </si>
  <si>
    <t>Norsk botanisk forening</t>
  </si>
  <si>
    <t>so2-vascular</t>
  </si>
  <si>
    <t>1010_17351666</t>
  </si>
  <si>
    <t>344172</t>
  </si>
  <si>
    <t>Hb</t>
  </si>
  <si>
    <t>Rygge: Kjellerød \Åkerkant</t>
  </si>
  <si>
    <t>Even W. Hanssen | Reidun Braathen</t>
  </si>
  <si>
    <t>POINT (259317 6593069)</t>
  </si>
  <si>
    <t>urn:catalog:O:V:344172</t>
  </si>
  <si>
    <t>8_344172</t>
  </si>
  <si>
    <t>O_344172</t>
  </si>
  <si>
    <t>17351667</t>
  </si>
  <si>
    <t>https://www.artsobservasjoner.no/Sighting/17351667</t>
  </si>
  <si>
    <t>POINT (259308 6592994)</t>
  </si>
  <si>
    <t>urn:uuid:e4acb529-4d0b-47c9-844c-551916bd1bdf</t>
  </si>
  <si>
    <t>1010_17351667</t>
  </si>
  <si>
    <t>17351668</t>
  </si>
  <si>
    <t>https://www.artsobservasjoner.no/Sighting/17351668</t>
  </si>
  <si>
    <t>POINT (259288 6592862)</t>
  </si>
  <si>
    <t>urn:uuid:a259f110-a822-4701-973f-825793d27b60</t>
  </si>
  <si>
    <t>1010_17351668</t>
  </si>
  <si>
    <t>17351669</t>
  </si>
  <si>
    <t>Kjellerød, Moss, Vi \Gjenstående etter grøntfordyrking</t>
  </si>
  <si>
    <t>https://www.artsobservasjoner.no/Sighting/17351669</t>
  </si>
  <si>
    <t>POINT (259203 6592765)</t>
  </si>
  <si>
    <t>urn:uuid:23853016-bffc-4dad-a9b8-050f3b8ba56f</t>
  </si>
  <si>
    <t>1010_17351669</t>
  </si>
  <si>
    <t>19704753</t>
  </si>
  <si>
    <t>Kjellerød, Moss, Vi \åkerkant</t>
  </si>
  <si>
    <t>Even W. Hanssen|Reidun Braathen</t>
  </si>
  <si>
    <t>https://www.artsobservasjoner.no/Sighting/19704753</t>
  </si>
  <si>
    <t>POINT (259329 6593073)</t>
  </si>
  <si>
    <t>urn:uuid:17b8ccb9-d30a-4f71-abb6-af39c68b1734</t>
  </si>
  <si>
    <t>1010_19704753</t>
  </si>
  <si>
    <t>27391956</t>
  </si>
  <si>
    <t>Huggenes, Moss, Vi \Jordekant</t>
  </si>
  <si>
    <t>https://www.artsobservasjoner.no/Sighting/27391956</t>
  </si>
  <si>
    <t>POINT (259335 6593088)</t>
  </si>
  <si>
    <t>urn:uuid:1cc9060c-1e05-47e5-a13d-67352a4908cf</t>
  </si>
  <si>
    <t>1010_27391956</t>
  </si>
  <si>
    <t>27391971</t>
  </si>
  <si>
    <t>https://www.artsobservasjoner.no/Sighting/27391971</t>
  </si>
  <si>
    <t>POINT (259478 6593557)</t>
  </si>
  <si>
    <t>urn:uuid:cb7dc645-1c10-46f9-bf41-5edb5ec1fa6f</t>
  </si>
  <si>
    <t>1010_27391971</t>
  </si>
  <si>
    <t>27391978</t>
  </si>
  <si>
    <t>Stor bestand.</t>
  </si>
  <si>
    <t>https://www.artsobservasjoner.no/Sighting/27391978</t>
  </si>
  <si>
    <t>POINT (259297 6592880)</t>
  </si>
  <si>
    <t>urn:uuid:6c3f5b5f-a117-48f3-aba1-6c217e160ef1</t>
  </si>
  <si>
    <t>1010_27391978</t>
  </si>
  <si>
    <t>26090454</t>
  </si>
  <si>
    <t>261_6621</t>
  </si>
  <si>
    <t>Ås</t>
  </si>
  <si>
    <t>OA</t>
  </si>
  <si>
    <t>Kjellerød i Rygge i Østfold, Ås, Vi \i kanten av eng</t>
  </si>
  <si>
    <t>innsamling Lye 31144.</t>
  </si>
  <si>
    <t>https://www.artsobservasjoner.no/Sighting/26090454</t>
  </si>
  <si>
    <t>POINT (261116 6621419)</t>
  </si>
  <si>
    <t>urn:uuid:98e04dbd-8864-470d-a528-558566f4f601</t>
  </si>
  <si>
    <t>1010_26090454</t>
  </si>
  <si>
    <t>24810571</t>
  </si>
  <si>
    <t>275_6657</t>
  </si>
  <si>
    <t>Lillestrøm</t>
  </si>
  <si>
    <t>Skedsmo</t>
  </si>
  <si>
    <t>Dam ved Hellerud, Lillestrøm, Vi</t>
  </si>
  <si>
    <t>Ken Adelsten Jensen|Eli Sørensen</t>
  </si>
  <si>
    <t>https://www.artsobservasjoner.no/Sighting/24810571</t>
  </si>
  <si>
    <t>POINT (275376 6656002)</t>
  </si>
  <si>
    <t>urn:uuid:e9333b3a-857d-49ca-b783-4d65d35a4c17</t>
  </si>
  <si>
    <t>1010_24810571</t>
  </si>
  <si>
    <t>687536</t>
  </si>
  <si>
    <t>Hellerudsletta – SW Trondheimsveien 11</t>
  </si>
  <si>
    <t>Notes about species; Flere titalls planter.</t>
  </si>
  <si>
    <t>POINT (275369 6656123)</t>
  </si>
  <si>
    <t>59_687536</t>
  </si>
  <si>
    <t>188477</t>
  </si>
  <si>
    <t>265_6649</t>
  </si>
  <si>
    <t>Oslo</t>
  </si>
  <si>
    <t>Oslo: Kværnerbyen, N for Enebakkveien 71. \Stor bestand mellom gangvei og ruderatmark, med...</t>
  </si>
  <si>
    <t>Tore Berg | Knut Vik Jahnsen</t>
  </si>
  <si>
    <t>POINT (264650 6648182)</t>
  </si>
  <si>
    <t>urn:catalog:O:V:188477</t>
  </si>
  <si>
    <t>8_188477</t>
  </si>
  <si>
    <t>O_188477</t>
  </si>
  <si>
    <t>318402</t>
  </si>
  <si>
    <t>1</t>
  </si>
  <si>
    <t>245_6625</t>
  </si>
  <si>
    <t>Asker</t>
  </si>
  <si>
    <t>Bu</t>
  </si>
  <si>
    <t>Røyken</t>
  </si>
  <si>
    <t>Hurum: Tofte. Toftebekkdalen N for Södra Cell, N for port nr 2. På nyanlagt, tynt barklag.</t>
  </si>
  <si>
    <t>Tore Berg | Erik Ljungstrand | Bengt Nilsson | Åke Svensson | Charlotte Wigermo</t>
  </si>
  <si>
    <t>En liten, steril plante. Mangler koordinat - satt til kommunesenter basert på navn:Asker</t>
  </si>
  <si>
    <t>https://www.unimus.no/felles/bilder/web_hent_bilde.php?id=13314588&amp;type=jpeg</t>
  </si>
  <si>
    <t>POINT (245422 6624811)</t>
  </si>
  <si>
    <t>urn:catalog:O:V:318402</t>
  </si>
  <si>
    <t>8_318402</t>
  </si>
  <si>
    <t>O_318402</t>
  </si>
  <si>
    <t>380402</t>
  </si>
  <si>
    <t>227_6613</t>
  </si>
  <si>
    <t>Vestfold og Telemark</t>
  </si>
  <si>
    <t>Holmestrand</t>
  </si>
  <si>
    <t>Vf</t>
  </si>
  <si>
    <t>Sande Paper Mill, bak jordvoll Ø f bygningene flereplanter over 1 m² i høyvokst ugressvegetasjon</t>
  </si>
  <si>
    <t>Mangler koordinat - satt til kommunesenter basert på navn:Holmestrand</t>
  </si>
  <si>
    <t>https://www.unimus.no/felles/bilder/web_hent_bilde.php?id=13322196&amp;type=jpeg</t>
  </si>
  <si>
    <t>POINT (227829 6612177)</t>
  </si>
  <si>
    <t>urn:catalog:O:V:380402</t>
  </si>
  <si>
    <t>8_380402</t>
  </si>
  <si>
    <t>O_380402</t>
  </si>
  <si>
    <t>380403</t>
  </si>
  <si>
    <t>Sande Paper Mill, bak jordvoll Ø f bygningene tett bestand over 2 x 1 m, trolig en klon</t>
  </si>
  <si>
    <t>Tore Berg | Roger Halvorsen | Øystein Ruden</t>
  </si>
  <si>
    <t>https://www.unimus.no/felles/bilder/web_hent_bilde.php?id=13322197&amp;type=jpeg</t>
  </si>
  <si>
    <t>urn:catalog:O:V:380403</t>
  </si>
  <si>
    <t>8_380403</t>
  </si>
  <si>
    <t>O_380403</t>
  </si>
  <si>
    <t>370838</t>
  </si>
  <si>
    <t>233_6613</t>
  </si>
  <si>
    <t>Sande</t>
  </si>
  <si>
    <t>Sande Papermill, sør for de gamle fabrikk- bygningene, sør for brakkmark, bak jordvoll.</t>
  </si>
  <si>
    <t>Roger Halvorsen | Tore Berg | Øystein Ruden</t>
  </si>
  <si>
    <t>https://www.unimus.no/felles/bilder/web_hent_bilde.php?id=13321515&amp;type=jpeg</t>
  </si>
  <si>
    <t>POINT (233029 6612259)</t>
  </si>
  <si>
    <t>urn:catalog:O:V:370838</t>
  </si>
  <si>
    <t>8_370838</t>
  </si>
  <si>
    <t>O_370838</t>
  </si>
  <si>
    <t>391412</t>
  </si>
  <si>
    <t>Sande, Selvik, Sande Paper Mills, S for de gamle fabrikksbygningene, S for gruset ruderatmarkområde, \i tett kratt bak jordvoll. 3 planter, hver med ...</t>
  </si>
  <si>
    <t>Tore Berg | Roger Halvorsen</t>
  </si>
  <si>
    <t>https://www.unimus.no/felles/bilder/web_hent_bilde.php?id=13322916&amp;type=jpeg</t>
  </si>
  <si>
    <t>POINT (233015 6612059)</t>
  </si>
  <si>
    <t>urn:catalog:O:V:391412</t>
  </si>
  <si>
    <t>8_391412</t>
  </si>
  <si>
    <t>O_391412</t>
  </si>
  <si>
    <t>11823598</t>
  </si>
  <si>
    <t>263_7031</t>
  </si>
  <si>
    <t>Trøndelag</t>
  </si>
  <si>
    <t>Trondheim</t>
  </si>
  <si>
    <t>ST</t>
  </si>
  <si>
    <t>Sørvendt vegskråning på vestsida av Udduvoll bru, Trondheim, Tø \Sørvendt vegskråning /[Kvant.:] 2 Plants</t>
  </si>
  <si>
    <t>Einar Værnes</t>
  </si>
  <si>
    <t>AO1 Rapportnr. 1802251</t>
  </si>
  <si>
    <t>6 m.o.h.
Spredt etter grøntfordyrking noen hundre meter unna. . Quantity: 2 Plants</t>
  </si>
  <si>
    <t>https://www.artsobservasjoner.no/Sighting/11823598</t>
  </si>
  <si>
    <t>POINT (263275 7030294)</t>
  </si>
  <si>
    <t>urn:uuid:e5d35669-1dc3-44fc-9eb7-3b65e4d271e1</t>
  </si>
  <si>
    <t>1010_11823598</t>
  </si>
  <si>
    <t>TRH</t>
  </si>
  <si>
    <t>252292</t>
  </si>
  <si>
    <t>Vestsida av Udduvoll bru \Sørvendt vegskråning</t>
  </si>
  <si>
    <t>Spredt fra grøntfordyrking noen hundre meter unna</t>
  </si>
  <si>
    <t>https://www.unimus.no/felles/bilder/web_hent_bilde.php?id=14906683&amp;type=jpeg</t>
  </si>
  <si>
    <t>POINT (263273 7030292)</t>
  </si>
  <si>
    <t>urn:catalog:TRH:V:252292</t>
  </si>
  <si>
    <t>NTNU-Vitenskapsmuseet</t>
  </si>
  <si>
    <t>37_252292</t>
  </si>
  <si>
    <t>TRH_252292</t>
  </si>
  <si>
    <t>11823110</t>
  </si>
  <si>
    <t>K</t>
  </si>
  <si>
    <t>Ex</t>
  </si>
  <si>
    <t>Div</t>
  </si>
  <si>
    <t>Melhus</t>
  </si>
  <si>
    <t>Reitbakken, Melhus, Melhus, Tø \Åkerkant</t>
  </si>
  <si>
    <t>https://www.artsobservasjoner.no/Sighting/11823110</t>
  </si>
  <si>
    <t>POINT (263047 7030010)</t>
  </si>
  <si>
    <t>urn:uuid:f078b3e5-b8d4-4159-a169-e4475398ce39</t>
  </si>
  <si>
    <t>1010_11823110</t>
  </si>
  <si>
    <t>22159175</t>
  </si>
  <si>
    <t>Øyan, Melhus, Tø \Substratbeskrivelse:Vegkant/skrotemark /[Kvant.:] 1 Tussocks</t>
  </si>
  <si>
    <t>Quantity: 1 Tussocks</t>
  </si>
  <si>
    <t>https://www.artsobservasjoner.no/Sighting/22159175</t>
  </si>
  <si>
    <t>POINT (263019 7030115)</t>
  </si>
  <si>
    <t>urn:uuid:61829110-b477-45dd-b423-d9fb970e629a</t>
  </si>
  <si>
    <t>1010_22159175</t>
  </si>
  <si>
    <t>35715</t>
  </si>
  <si>
    <t>Øyan \Vegkant/skrotemark</t>
  </si>
  <si>
    <t xml:space="preserve">https://www.unimus.no/felles/bilder/web_hent_bilde.php?id=15173443&amp;type=jpeg | https://www.unimus.no/felles/bilder/web_hent_bilde.php?id=15173444&amp;type=jpeg </t>
  </si>
  <si>
    <t>POINT (263020 7030121)</t>
  </si>
  <si>
    <t>urn:catalog:TRH:V:35715</t>
  </si>
  <si>
    <t>37_35715</t>
  </si>
  <si>
    <t>TRH_35715</t>
  </si>
  <si>
    <t>47832</t>
  </si>
  <si>
    <t>317_7171</t>
  </si>
  <si>
    <t>Namsos</t>
  </si>
  <si>
    <t>NT</t>
  </si>
  <si>
    <t>Ca. 1 km sør for Høylandet sentrum \Mellom hage og innmark</t>
  </si>
  <si>
    <t>Eystein Fiskum</t>
  </si>
  <si>
    <t>Kjell Ivar Flatberg</t>
  </si>
  <si>
    <t xml:space="preserve">https://www.unimus.no/felles/bilder/web_hent_bilde.php?id=14736090&amp;type=jpeg | https://www.unimus.no/felles/bilder/web_hent_bilde.php?id=14736092&amp;type=jpeg | https://www.unimus.no/felles/bilder/web_hent_bilde.php?id=14736095&amp;type=jpeg </t>
  </si>
  <si>
    <t>POINT (316803 7170828)</t>
  </si>
  <si>
    <t>urn:catalog:TRH:V:47832</t>
  </si>
  <si>
    <t>37_47832</t>
  </si>
  <si>
    <t>TRH_47832</t>
  </si>
  <si>
    <t>11924715</t>
  </si>
  <si>
    <t>Belagt</t>
  </si>
  <si>
    <t>371_7169</t>
  </si>
  <si>
    <t>Høylandet</t>
  </si>
  <si>
    <t>Hammer, Høylandet, Tø \Åkerkant /[Kvant.:] 2 m2</t>
  </si>
  <si>
    <t>AO1 Rapportnr. 2241929</t>
  </si>
  <si>
    <t>Mulig innsådd fra fuglefrøblanding. . Quantity: 2 m2</t>
  </si>
  <si>
    <t>https://www.artsobservasjoner.no/Sighting/11924715</t>
  </si>
  <si>
    <t>POINT (370828 7168075)</t>
  </si>
  <si>
    <t>urn:uuid:27ce8646-f9dc-43e5-91a2-874d7f1e3405</t>
  </si>
  <si>
    <t>1010_11924715</t>
  </si>
  <si>
    <t>14960674</t>
  </si>
  <si>
    <t>Hammer, Høylandet, Tø \NA T Fastmarkssystemer Sone mellom eng og hage ... /[Kvant.:] 6 m2</t>
  </si>
  <si>
    <t>Lokaliteten utvider seg litt år for år.
Arten er bestemt av NTNU VM. Quantity: 6 m2</t>
  </si>
  <si>
    <t>https://www.artsobservasjoner.no/Sighting/14960674</t>
  </si>
  <si>
    <t>POLYGON ((370826 7168079, 370826 7168072, 370830 7168072, 370830 7168078, 370826 7168079))</t>
  </si>
  <si>
    <t>urn:uuid:0f9abdb7-eda2-4191-a7f5-de3fe2e714e6</t>
  </si>
  <si>
    <t>1010_14960674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</si>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</sst>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1C92-1085-40A3-8DFB-A0B99A1D5BE6}">
  <dimension ref="A1:BT30"/>
  <sheetViews>
    <sheetView tabSelected="1" workbookViewId="0">
      <selection activeCell="A2" sqref="A2:XFD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8" max="8" width="9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71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58.77734375" customWidth="1"/>
    <col min="43" max="43" width="7" bestFit="1" customWidth="1"/>
  </cols>
  <sheetData>
    <row r="1" spans="1:72" x14ac:dyDescent="0.3">
      <c r="A1" s="11" t="s">
        <v>254</v>
      </c>
      <c r="B1" s="11" t="s">
        <v>255</v>
      </c>
      <c r="C1" s="11" t="s">
        <v>256</v>
      </c>
      <c r="D1" s="11" t="s">
        <v>257</v>
      </c>
      <c r="E1" s="11" t="s">
        <v>258</v>
      </c>
      <c r="F1" s="11" t="s">
        <v>259</v>
      </c>
      <c r="G1" s="11" t="s">
        <v>260</v>
      </c>
      <c r="H1" s="12" t="s">
        <v>261</v>
      </c>
      <c r="I1" s="11" t="s">
        <v>262</v>
      </c>
      <c r="J1" s="11" t="s">
        <v>263</v>
      </c>
      <c r="K1" s="11" t="s">
        <v>264</v>
      </c>
      <c r="L1" s="11" t="s">
        <v>265</v>
      </c>
      <c r="M1" s="11" t="s">
        <v>266</v>
      </c>
      <c r="N1" s="11" t="s">
        <v>267</v>
      </c>
      <c r="O1" s="13" t="s">
        <v>268</v>
      </c>
      <c r="P1" s="14" t="s">
        <v>269</v>
      </c>
      <c r="Q1" s="15" t="s">
        <v>270</v>
      </c>
      <c r="R1" s="15" t="s">
        <v>271</v>
      </c>
      <c r="S1" s="15" t="s">
        <v>272</v>
      </c>
      <c r="T1" s="16" t="s">
        <v>273</v>
      </c>
      <c r="U1" s="11" t="s">
        <v>274</v>
      </c>
      <c r="V1" s="11" t="s">
        <v>275</v>
      </c>
      <c r="W1" s="11" t="s">
        <v>276</v>
      </c>
      <c r="X1" s="3" t="s">
        <v>277</v>
      </c>
      <c r="Y1" s="3" t="s">
        <v>278</v>
      </c>
      <c r="Z1" s="11" t="s">
        <v>279</v>
      </c>
      <c r="AA1" s="11" t="s">
        <v>280</v>
      </c>
      <c r="AB1" s="11" t="s">
        <v>281</v>
      </c>
      <c r="AC1" s="11" t="s">
        <v>282</v>
      </c>
      <c r="AD1" s="11" t="s">
        <v>283</v>
      </c>
      <c r="AE1" s="11" t="s">
        <v>284</v>
      </c>
      <c r="AF1" s="11" t="s">
        <v>285</v>
      </c>
      <c r="AG1" s="11" t="s">
        <v>286</v>
      </c>
      <c r="AH1" s="16" t="s">
        <v>287</v>
      </c>
      <c r="AI1" s="16" t="s">
        <v>288</v>
      </c>
      <c r="AJ1" s="16" t="s">
        <v>289</v>
      </c>
      <c r="AK1" s="16" t="s">
        <v>290</v>
      </c>
      <c r="AL1" s="11" t="s">
        <v>291</v>
      </c>
      <c r="AM1" s="17" t="s">
        <v>292</v>
      </c>
      <c r="AN1" s="18" t="s">
        <v>293</v>
      </c>
      <c r="AO1" s="11" t="s">
        <v>294</v>
      </c>
      <c r="AP1" s="19" t="s">
        <v>295</v>
      </c>
      <c r="AQ1" s="11" t="s">
        <v>266</v>
      </c>
      <c r="AR1" s="11" t="s">
        <v>296</v>
      </c>
      <c r="AS1" s="11" t="s">
        <v>297</v>
      </c>
      <c r="AT1" s="11" t="s">
        <v>298</v>
      </c>
      <c r="AU1" s="11" t="s">
        <v>299</v>
      </c>
      <c r="AV1" s="11" t="s">
        <v>300</v>
      </c>
      <c r="AW1" s="11" t="s">
        <v>301</v>
      </c>
      <c r="AX1" s="11" t="s">
        <v>302</v>
      </c>
      <c r="AY1" s="11" t="s">
        <v>303</v>
      </c>
      <c r="AZ1" s="11" t="s">
        <v>304</v>
      </c>
      <c r="BA1" s="11" t="s">
        <v>305</v>
      </c>
      <c r="BB1" s="20" t="s">
        <v>306</v>
      </c>
      <c r="BC1" s="11" t="s">
        <v>307</v>
      </c>
      <c r="BD1" s="11" t="s">
        <v>272</v>
      </c>
      <c r="BE1" s="11" t="s">
        <v>308</v>
      </c>
      <c r="BF1" s="11" t="s">
        <v>309</v>
      </c>
      <c r="BG1" s="7" t="s">
        <v>310</v>
      </c>
      <c r="BH1" s="11" t="s">
        <v>311</v>
      </c>
      <c r="BI1" s="11" t="s">
        <v>312</v>
      </c>
      <c r="BJ1" s="11" t="s">
        <v>313</v>
      </c>
      <c r="BK1" s="11" t="s">
        <v>314</v>
      </c>
      <c r="BL1" t="s">
        <v>315</v>
      </c>
      <c r="BM1" t="s">
        <v>316</v>
      </c>
      <c r="BN1" t="s">
        <v>317</v>
      </c>
      <c r="BO1" t="s">
        <v>318</v>
      </c>
      <c r="BP1" s="11" t="s">
        <v>319</v>
      </c>
      <c r="BQ1" s="11" t="s">
        <v>320</v>
      </c>
      <c r="BR1" s="11" t="s">
        <v>321</v>
      </c>
      <c r="BS1" s="11" t="s">
        <v>322</v>
      </c>
      <c r="BT1" s="11" t="s">
        <v>254</v>
      </c>
    </row>
    <row r="2" spans="1:72" x14ac:dyDescent="0.3">
      <c r="A2">
        <v>429257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101929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105</v>
      </c>
      <c r="AA2" s="4" t="s">
        <v>8</v>
      </c>
      <c r="AB2" t="s">
        <v>10</v>
      </c>
      <c r="AC2">
        <v>2017</v>
      </c>
      <c r="AD2">
        <v>8</v>
      </c>
      <c r="AE2">
        <v>21</v>
      </c>
      <c r="AF2" t="s">
        <v>11</v>
      </c>
      <c r="AG2" t="s">
        <v>11</v>
      </c>
      <c r="AH2">
        <v>274448</v>
      </c>
      <c r="AI2">
        <v>6582292</v>
      </c>
      <c r="AJ2" s="4">
        <v>275000</v>
      </c>
      <c r="AK2" s="4">
        <v>6583000</v>
      </c>
      <c r="AL2">
        <v>8</v>
      </c>
      <c r="AN2">
        <v>59</v>
      </c>
      <c r="AQ2">
        <v>101929</v>
      </c>
      <c r="AS2" s="5" t="s">
        <v>12</v>
      </c>
      <c r="AT2">
        <v>1</v>
      </c>
      <c r="AU2" t="s">
        <v>13</v>
      </c>
      <c r="AV2" t="s">
        <v>14</v>
      </c>
      <c r="AW2" t="s">
        <v>2</v>
      </c>
      <c r="AX2">
        <v>59</v>
      </c>
      <c r="AY2" t="s">
        <v>1</v>
      </c>
      <c r="AZ2" t="s">
        <v>15</v>
      </c>
      <c r="BB2" s="6">
        <v>44371</v>
      </c>
      <c r="BC2" s="7" t="s">
        <v>16</v>
      </c>
      <c r="BE2">
        <v>4</v>
      </c>
      <c r="BF2">
        <v>389008</v>
      </c>
      <c r="BH2" t="s">
        <v>17</v>
      </c>
      <c r="BT2">
        <v>429257</v>
      </c>
    </row>
    <row r="3" spans="1:72" x14ac:dyDescent="0.3">
      <c r="A3">
        <v>361002</v>
      </c>
      <c r="C3">
        <v>1</v>
      </c>
      <c r="D3">
        <v>1</v>
      </c>
      <c r="E3">
        <v>1</v>
      </c>
      <c r="F3" t="s">
        <v>0</v>
      </c>
      <c r="G3" t="s">
        <v>33</v>
      </c>
      <c r="H3" t="s">
        <v>92</v>
      </c>
      <c r="I3" t="s">
        <v>3</v>
      </c>
      <c r="K3">
        <v>1</v>
      </c>
      <c r="L3" t="s">
        <v>4</v>
      </c>
      <c r="M3">
        <v>101929</v>
      </c>
      <c r="N3" t="s">
        <v>5</v>
      </c>
      <c r="T3" t="s">
        <v>93</v>
      </c>
      <c r="U3" s="1">
        <v>1</v>
      </c>
      <c r="V3" t="s">
        <v>7</v>
      </c>
      <c r="W3" t="s">
        <v>94</v>
      </c>
      <c r="X3" s="2" t="s">
        <v>95</v>
      </c>
      <c r="Y3" s="3">
        <v>2</v>
      </c>
      <c r="Z3" s="4">
        <v>214</v>
      </c>
      <c r="AA3" t="s">
        <v>94</v>
      </c>
      <c r="AB3" t="s">
        <v>96</v>
      </c>
      <c r="AC3">
        <v>2006</v>
      </c>
      <c r="AD3">
        <v>10</v>
      </c>
      <c r="AE3">
        <v>12</v>
      </c>
      <c r="AF3" t="s">
        <v>24</v>
      </c>
      <c r="AH3">
        <v>261116</v>
      </c>
      <c r="AI3">
        <v>6621419</v>
      </c>
      <c r="AJ3" s="4">
        <v>261000</v>
      </c>
      <c r="AK3" s="4">
        <v>6621000</v>
      </c>
      <c r="AL3">
        <v>20</v>
      </c>
      <c r="AN3">
        <v>1010</v>
      </c>
      <c r="AO3" t="s">
        <v>97</v>
      </c>
      <c r="AP3" s="6" t="s">
        <v>98</v>
      </c>
      <c r="AQ3">
        <v>101929</v>
      </c>
      <c r="AS3" s="5" t="s">
        <v>12</v>
      </c>
      <c r="AT3">
        <v>1</v>
      </c>
      <c r="AU3" t="s">
        <v>13</v>
      </c>
      <c r="AV3" t="s">
        <v>99</v>
      </c>
      <c r="AW3" t="s">
        <v>100</v>
      </c>
      <c r="AX3">
        <v>1010</v>
      </c>
      <c r="AY3" t="s">
        <v>41</v>
      </c>
      <c r="AZ3" t="s">
        <v>42</v>
      </c>
      <c r="BB3" s="6">
        <v>44251.846319444398</v>
      </c>
      <c r="BC3" s="7" t="s">
        <v>16</v>
      </c>
      <c r="BE3">
        <v>6</v>
      </c>
      <c r="BF3">
        <v>265814</v>
      </c>
      <c r="BH3" t="s">
        <v>101</v>
      </c>
      <c r="BT3">
        <v>361002</v>
      </c>
    </row>
    <row r="4" spans="1:72" x14ac:dyDescent="0.3">
      <c r="A4">
        <v>431415</v>
      </c>
      <c r="C4">
        <v>1</v>
      </c>
      <c r="D4">
        <v>1</v>
      </c>
      <c r="E4">
        <v>1</v>
      </c>
      <c r="F4" t="s">
        <v>0</v>
      </c>
      <c r="G4" t="s">
        <v>33</v>
      </c>
      <c r="H4" t="s">
        <v>102</v>
      </c>
      <c r="I4" s="8" t="str">
        <f>HYPERLINK(AP4,"Foto")</f>
        <v>Foto</v>
      </c>
      <c r="K4">
        <v>1</v>
      </c>
      <c r="L4" t="s">
        <v>4</v>
      </c>
      <c r="M4">
        <v>101929</v>
      </c>
      <c r="N4" t="s">
        <v>5</v>
      </c>
      <c r="T4" t="s">
        <v>103</v>
      </c>
      <c r="U4" s="1">
        <v>1</v>
      </c>
      <c r="V4" t="s">
        <v>7</v>
      </c>
      <c r="W4" t="s">
        <v>104</v>
      </c>
      <c r="X4" s="2" t="s">
        <v>95</v>
      </c>
      <c r="Y4" s="3">
        <v>2</v>
      </c>
      <c r="Z4" s="4">
        <v>231</v>
      </c>
      <c r="AA4" t="s">
        <v>105</v>
      </c>
      <c r="AB4" t="s">
        <v>106</v>
      </c>
      <c r="AC4">
        <v>2020</v>
      </c>
      <c r="AD4">
        <v>7</v>
      </c>
      <c r="AE4">
        <v>22</v>
      </c>
      <c r="AF4" t="s">
        <v>107</v>
      </c>
      <c r="AH4">
        <v>275376</v>
      </c>
      <c r="AI4">
        <v>6656002</v>
      </c>
      <c r="AJ4" s="4">
        <v>275000</v>
      </c>
      <c r="AK4" s="4">
        <v>6657000</v>
      </c>
      <c r="AL4">
        <v>100</v>
      </c>
      <c r="AN4">
        <v>1010</v>
      </c>
      <c r="AP4" s="6" t="s">
        <v>108</v>
      </c>
      <c r="AQ4">
        <v>101929</v>
      </c>
      <c r="AS4" s="5" t="s">
        <v>12</v>
      </c>
      <c r="AT4">
        <v>1</v>
      </c>
      <c r="AU4" t="s">
        <v>13</v>
      </c>
      <c r="AV4" t="s">
        <v>109</v>
      </c>
      <c r="AW4" t="s">
        <v>110</v>
      </c>
      <c r="AX4">
        <v>1010</v>
      </c>
      <c r="AY4" t="s">
        <v>41</v>
      </c>
      <c r="AZ4" t="s">
        <v>42</v>
      </c>
      <c r="BA4">
        <v>1</v>
      </c>
      <c r="BB4" s="6">
        <v>44035.457627314798</v>
      </c>
      <c r="BC4" s="7" t="s">
        <v>16</v>
      </c>
      <c r="BE4">
        <v>6</v>
      </c>
      <c r="BF4">
        <v>243334</v>
      </c>
      <c r="BH4" t="s">
        <v>111</v>
      </c>
      <c r="BT4">
        <v>431415</v>
      </c>
    </row>
    <row r="5" spans="1:72" x14ac:dyDescent="0.3">
      <c r="A5">
        <v>389319</v>
      </c>
      <c r="C5">
        <v>1</v>
      </c>
      <c r="D5">
        <v>1</v>
      </c>
      <c r="E5">
        <v>1</v>
      </c>
      <c r="F5" t="s">
        <v>0</v>
      </c>
      <c r="G5" t="s">
        <v>18</v>
      </c>
      <c r="H5" t="s">
        <v>117</v>
      </c>
      <c r="I5" t="s">
        <v>45</v>
      </c>
      <c r="K5">
        <v>1</v>
      </c>
      <c r="L5" t="s">
        <v>4</v>
      </c>
      <c r="M5">
        <v>101929</v>
      </c>
      <c r="N5" t="s">
        <v>5</v>
      </c>
      <c r="T5" t="s">
        <v>118</v>
      </c>
      <c r="U5" s="1">
        <v>1</v>
      </c>
      <c r="V5" t="s">
        <v>119</v>
      </c>
      <c r="W5" t="s">
        <v>119</v>
      </c>
      <c r="X5" s="2" t="s">
        <v>95</v>
      </c>
      <c r="Y5" s="3">
        <v>2</v>
      </c>
      <c r="Z5" s="4">
        <v>301</v>
      </c>
      <c r="AA5" s="4" t="s">
        <v>119</v>
      </c>
      <c r="AB5" t="s">
        <v>120</v>
      </c>
      <c r="AC5">
        <v>2015</v>
      </c>
      <c r="AD5">
        <v>11</v>
      </c>
      <c r="AE5">
        <v>10</v>
      </c>
      <c r="AF5" t="s">
        <v>121</v>
      </c>
      <c r="AG5" t="s">
        <v>121</v>
      </c>
      <c r="AH5">
        <v>264650</v>
      </c>
      <c r="AI5">
        <v>6648182</v>
      </c>
      <c r="AJ5" s="4">
        <v>265000</v>
      </c>
      <c r="AK5" s="4">
        <v>6649000</v>
      </c>
      <c r="AL5">
        <v>1</v>
      </c>
      <c r="AN5">
        <v>8</v>
      </c>
      <c r="AO5" t="s">
        <v>25</v>
      </c>
      <c r="AQ5">
        <v>101929</v>
      </c>
      <c r="AS5" s="5" t="s">
        <v>12</v>
      </c>
      <c r="AT5">
        <v>1</v>
      </c>
      <c r="AU5" t="s">
        <v>13</v>
      </c>
      <c r="AV5" t="s">
        <v>122</v>
      </c>
      <c r="AW5" t="s">
        <v>123</v>
      </c>
      <c r="AX5">
        <v>8</v>
      </c>
      <c r="AY5" t="s">
        <v>29</v>
      </c>
      <c r="AZ5" t="s">
        <v>30</v>
      </c>
      <c r="BB5" s="6">
        <v>43038</v>
      </c>
      <c r="BC5" s="7" t="s">
        <v>16</v>
      </c>
      <c r="BE5">
        <v>3</v>
      </c>
      <c r="BF5">
        <v>446974</v>
      </c>
      <c r="BH5" t="s">
        <v>124</v>
      </c>
      <c r="BJ5" t="s">
        <v>125</v>
      </c>
      <c r="BT5">
        <v>389319</v>
      </c>
    </row>
    <row r="6" spans="1:72" x14ac:dyDescent="0.3">
      <c r="A6">
        <v>431401</v>
      </c>
      <c r="C6">
        <v>1</v>
      </c>
      <c r="D6">
        <v>1</v>
      </c>
      <c r="E6">
        <v>2</v>
      </c>
      <c r="F6" t="s">
        <v>0</v>
      </c>
      <c r="G6" t="s">
        <v>1</v>
      </c>
      <c r="H6" t="s">
        <v>112</v>
      </c>
      <c r="I6" t="s">
        <v>3</v>
      </c>
      <c r="K6">
        <v>1</v>
      </c>
      <c r="L6" t="s">
        <v>4</v>
      </c>
      <c r="M6">
        <v>101929</v>
      </c>
      <c r="N6" t="s">
        <v>5</v>
      </c>
      <c r="T6" t="s">
        <v>103</v>
      </c>
      <c r="U6" s="1">
        <v>1</v>
      </c>
      <c r="V6" t="s">
        <v>7</v>
      </c>
      <c r="W6" t="s">
        <v>104</v>
      </c>
      <c r="X6" s="2" t="s">
        <v>95</v>
      </c>
      <c r="Y6" s="3">
        <v>2</v>
      </c>
      <c r="Z6" s="4">
        <v>231</v>
      </c>
      <c r="AA6" t="s">
        <v>105</v>
      </c>
      <c r="AB6" t="s">
        <v>113</v>
      </c>
      <c r="AC6">
        <v>2021</v>
      </c>
      <c r="AD6">
        <v>6</v>
      </c>
      <c r="AE6">
        <v>24</v>
      </c>
      <c r="AF6" t="s">
        <v>11</v>
      </c>
      <c r="AG6" t="s">
        <v>11</v>
      </c>
      <c r="AH6">
        <v>275369</v>
      </c>
      <c r="AI6">
        <v>6656123</v>
      </c>
      <c r="AJ6" s="4">
        <v>275000</v>
      </c>
      <c r="AK6" s="4">
        <v>6657000</v>
      </c>
      <c r="AL6">
        <v>10</v>
      </c>
      <c r="AN6">
        <v>59</v>
      </c>
      <c r="AO6" t="s">
        <v>114</v>
      </c>
      <c r="AQ6">
        <v>101929</v>
      </c>
      <c r="AS6" s="5" t="s">
        <v>12</v>
      </c>
      <c r="AT6">
        <v>1</v>
      </c>
      <c r="AU6" t="s">
        <v>13</v>
      </c>
      <c r="AV6" t="s">
        <v>115</v>
      </c>
      <c r="AW6" t="s">
        <v>112</v>
      </c>
      <c r="AX6">
        <v>59</v>
      </c>
      <c r="AY6" t="s">
        <v>1</v>
      </c>
      <c r="AZ6" t="s">
        <v>15</v>
      </c>
      <c r="BB6" s="6">
        <v>44371</v>
      </c>
      <c r="BC6" s="7" t="s">
        <v>16</v>
      </c>
      <c r="BE6">
        <v>4</v>
      </c>
      <c r="BF6">
        <v>393493</v>
      </c>
      <c r="BH6" t="s">
        <v>116</v>
      </c>
      <c r="BT6">
        <v>431401</v>
      </c>
    </row>
    <row r="7" spans="1:72" x14ac:dyDescent="0.3">
      <c r="A7">
        <v>351276</v>
      </c>
      <c r="C7">
        <v>1</v>
      </c>
      <c r="F7" t="s">
        <v>0</v>
      </c>
      <c r="G7" t="s">
        <v>33</v>
      </c>
      <c r="H7" t="s">
        <v>34</v>
      </c>
      <c r="I7" s="8" t="str">
        <f>HYPERLINK(AP7,"Foto")</f>
        <v>Foto</v>
      </c>
      <c r="K7">
        <v>1</v>
      </c>
      <c r="L7" t="s">
        <v>4</v>
      </c>
      <c r="M7">
        <v>101929</v>
      </c>
      <c r="N7" t="s">
        <v>5</v>
      </c>
      <c r="T7" t="s">
        <v>20</v>
      </c>
      <c r="U7" s="1">
        <v>1</v>
      </c>
      <c r="V7" t="s">
        <v>7</v>
      </c>
      <c r="W7" t="s">
        <v>21</v>
      </c>
      <c r="X7" t="s">
        <v>9</v>
      </c>
      <c r="Y7" s="3">
        <v>1</v>
      </c>
      <c r="Z7" s="4">
        <v>136</v>
      </c>
      <c r="AA7" t="s">
        <v>22</v>
      </c>
      <c r="AB7" t="s">
        <v>35</v>
      </c>
      <c r="AC7">
        <v>2017</v>
      </c>
      <c r="AD7">
        <v>6</v>
      </c>
      <c r="AE7">
        <v>10</v>
      </c>
      <c r="AF7" t="s">
        <v>36</v>
      </c>
      <c r="AH7">
        <v>259321</v>
      </c>
      <c r="AI7">
        <v>6593071</v>
      </c>
      <c r="AJ7" s="4">
        <v>259000</v>
      </c>
      <c r="AK7" s="4">
        <v>6593000</v>
      </c>
      <c r="AL7">
        <v>5</v>
      </c>
      <c r="AN7">
        <v>1010</v>
      </c>
      <c r="AO7" t="s">
        <v>37</v>
      </c>
      <c r="AP7" s="6" t="s">
        <v>38</v>
      </c>
      <c r="AQ7">
        <v>101929</v>
      </c>
      <c r="AS7" s="5" t="s">
        <v>12</v>
      </c>
      <c r="AT7">
        <v>1</v>
      </c>
      <c r="AU7" t="s">
        <v>13</v>
      </c>
      <c r="AV7" t="s">
        <v>39</v>
      </c>
      <c r="AW7" t="s">
        <v>40</v>
      </c>
      <c r="AX7">
        <v>1010</v>
      </c>
      <c r="AY7" t="s">
        <v>41</v>
      </c>
      <c r="AZ7" t="s">
        <v>42</v>
      </c>
      <c r="BA7">
        <v>1</v>
      </c>
      <c r="BB7" s="6">
        <v>43710.333333333299</v>
      </c>
      <c r="BC7" s="7" t="s">
        <v>16</v>
      </c>
      <c r="BE7">
        <v>6</v>
      </c>
      <c r="BF7">
        <v>123088</v>
      </c>
      <c r="BH7" t="s">
        <v>43</v>
      </c>
      <c r="BT7">
        <v>351276</v>
      </c>
    </row>
    <row r="8" spans="1:72" x14ac:dyDescent="0.3">
      <c r="A8">
        <v>351257</v>
      </c>
      <c r="C8">
        <v>1</v>
      </c>
      <c r="F8" t="s">
        <v>0</v>
      </c>
      <c r="G8" t="s">
        <v>18</v>
      </c>
      <c r="H8" t="s">
        <v>44</v>
      </c>
      <c r="I8" t="s">
        <v>45</v>
      </c>
      <c r="K8">
        <v>1</v>
      </c>
      <c r="L8" t="s">
        <v>4</v>
      </c>
      <c r="M8">
        <v>101929</v>
      </c>
      <c r="N8" t="s">
        <v>5</v>
      </c>
      <c r="T8" t="s">
        <v>20</v>
      </c>
      <c r="U8" s="1">
        <v>1</v>
      </c>
      <c r="V8" t="s">
        <v>7</v>
      </c>
      <c r="W8" t="s">
        <v>21</v>
      </c>
      <c r="X8" t="s">
        <v>9</v>
      </c>
      <c r="Y8" s="3">
        <v>1</v>
      </c>
      <c r="Z8" s="4">
        <v>136</v>
      </c>
      <c r="AA8" t="s">
        <v>22</v>
      </c>
      <c r="AB8" t="s">
        <v>46</v>
      </c>
      <c r="AC8">
        <v>2017</v>
      </c>
      <c r="AD8">
        <v>6</v>
      </c>
      <c r="AE8">
        <v>10</v>
      </c>
      <c r="AF8" t="s">
        <v>47</v>
      </c>
      <c r="AG8" t="s">
        <v>47</v>
      </c>
      <c r="AH8">
        <v>259317</v>
      </c>
      <c r="AI8">
        <v>6593069</v>
      </c>
      <c r="AJ8" s="4">
        <v>259000</v>
      </c>
      <c r="AK8" s="4">
        <v>6593000</v>
      </c>
      <c r="AL8">
        <v>5</v>
      </c>
      <c r="AN8">
        <v>8</v>
      </c>
      <c r="AO8" t="s">
        <v>25</v>
      </c>
      <c r="AQ8">
        <v>101929</v>
      </c>
      <c r="AS8" s="5" t="s">
        <v>12</v>
      </c>
      <c r="AT8">
        <v>1</v>
      </c>
      <c r="AU8" t="s">
        <v>13</v>
      </c>
      <c r="AV8" t="s">
        <v>48</v>
      </c>
      <c r="AW8" t="s">
        <v>49</v>
      </c>
      <c r="AX8">
        <v>8</v>
      </c>
      <c r="AY8" t="s">
        <v>29</v>
      </c>
      <c r="AZ8" t="s">
        <v>30</v>
      </c>
      <c r="BB8" s="6">
        <v>43200</v>
      </c>
      <c r="BC8" s="7" t="s">
        <v>16</v>
      </c>
      <c r="BE8">
        <v>3</v>
      </c>
      <c r="BF8">
        <v>467683</v>
      </c>
      <c r="BH8" t="s">
        <v>50</v>
      </c>
      <c r="BJ8" t="s">
        <v>51</v>
      </c>
      <c r="BT8">
        <v>351257</v>
      </c>
    </row>
    <row r="9" spans="1:72" x14ac:dyDescent="0.3">
      <c r="A9">
        <v>351178</v>
      </c>
      <c r="C9">
        <v>1</v>
      </c>
      <c r="F9" t="s">
        <v>0</v>
      </c>
      <c r="G9" t="s">
        <v>33</v>
      </c>
      <c r="H9" t="s">
        <v>52</v>
      </c>
      <c r="I9" t="s">
        <v>3</v>
      </c>
      <c r="K9">
        <v>1</v>
      </c>
      <c r="L9" t="s">
        <v>4</v>
      </c>
      <c r="M9">
        <v>101929</v>
      </c>
      <c r="N9" t="s">
        <v>5</v>
      </c>
      <c r="T9" t="s">
        <v>20</v>
      </c>
      <c r="U9" s="1">
        <v>1</v>
      </c>
      <c r="V9" t="s">
        <v>7</v>
      </c>
      <c r="W9" t="s">
        <v>21</v>
      </c>
      <c r="X9" t="s">
        <v>9</v>
      </c>
      <c r="Y9" s="3">
        <v>1</v>
      </c>
      <c r="Z9" s="4">
        <v>136</v>
      </c>
      <c r="AA9" t="s">
        <v>22</v>
      </c>
      <c r="AB9" t="s">
        <v>35</v>
      </c>
      <c r="AC9">
        <v>2017</v>
      </c>
      <c r="AD9">
        <v>6</v>
      </c>
      <c r="AE9">
        <v>10</v>
      </c>
      <c r="AF9" t="s">
        <v>36</v>
      </c>
      <c r="AH9">
        <v>259308</v>
      </c>
      <c r="AI9">
        <v>6592994</v>
      </c>
      <c r="AJ9" s="4">
        <v>259000</v>
      </c>
      <c r="AK9" s="4">
        <v>6593000</v>
      </c>
      <c r="AL9">
        <v>5</v>
      </c>
      <c r="AN9">
        <v>1010</v>
      </c>
      <c r="AO9" t="s">
        <v>37</v>
      </c>
      <c r="AP9" s="6" t="s">
        <v>53</v>
      </c>
      <c r="AQ9">
        <v>101929</v>
      </c>
      <c r="AS9" s="5" t="s">
        <v>12</v>
      </c>
      <c r="AT9">
        <v>1</v>
      </c>
      <c r="AU9" t="s">
        <v>13</v>
      </c>
      <c r="AV9" t="s">
        <v>54</v>
      </c>
      <c r="AW9" t="s">
        <v>55</v>
      </c>
      <c r="AX9">
        <v>1010</v>
      </c>
      <c r="AY9" t="s">
        <v>41</v>
      </c>
      <c r="AZ9" t="s">
        <v>42</v>
      </c>
      <c r="BB9" s="6">
        <v>43710.333333333299</v>
      </c>
      <c r="BC9" s="7" t="s">
        <v>16</v>
      </c>
      <c r="BE9">
        <v>6</v>
      </c>
      <c r="BF9">
        <v>123089</v>
      </c>
      <c r="BH9" t="s">
        <v>56</v>
      </c>
      <c r="BT9">
        <v>351178</v>
      </c>
    </row>
    <row r="10" spans="1:72" x14ac:dyDescent="0.3">
      <c r="A10">
        <v>351114</v>
      </c>
      <c r="C10">
        <v>1</v>
      </c>
      <c r="F10" t="s">
        <v>0</v>
      </c>
      <c r="G10" t="s">
        <v>33</v>
      </c>
      <c r="H10" t="s">
        <v>57</v>
      </c>
      <c r="I10" t="s">
        <v>3</v>
      </c>
      <c r="K10">
        <v>1</v>
      </c>
      <c r="L10" t="s">
        <v>4</v>
      </c>
      <c r="M10">
        <v>101929</v>
      </c>
      <c r="N10" t="s">
        <v>5</v>
      </c>
      <c r="T10" t="s">
        <v>20</v>
      </c>
      <c r="U10" s="1">
        <v>1</v>
      </c>
      <c r="V10" t="s">
        <v>7</v>
      </c>
      <c r="W10" t="s">
        <v>21</v>
      </c>
      <c r="X10" t="s">
        <v>9</v>
      </c>
      <c r="Y10" s="3">
        <v>1</v>
      </c>
      <c r="Z10" s="4">
        <v>136</v>
      </c>
      <c r="AA10" t="s">
        <v>22</v>
      </c>
      <c r="AB10" t="s">
        <v>35</v>
      </c>
      <c r="AC10">
        <v>2017</v>
      </c>
      <c r="AD10">
        <v>6</v>
      </c>
      <c r="AE10">
        <v>10</v>
      </c>
      <c r="AF10" t="s">
        <v>36</v>
      </c>
      <c r="AH10">
        <v>259288</v>
      </c>
      <c r="AI10">
        <v>6592862</v>
      </c>
      <c r="AJ10" s="4">
        <v>259000</v>
      </c>
      <c r="AK10" s="4">
        <v>6593000</v>
      </c>
      <c r="AL10">
        <v>5</v>
      </c>
      <c r="AN10">
        <v>1010</v>
      </c>
      <c r="AO10" t="s">
        <v>37</v>
      </c>
      <c r="AP10" s="6" t="s">
        <v>58</v>
      </c>
      <c r="AQ10">
        <v>101929</v>
      </c>
      <c r="AS10" s="5" t="s">
        <v>12</v>
      </c>
      <c r="AT10">
        <v>1</v>
      </c>
      <c r="AU10" t="s">
        <v>13</v>
      </c>
      <c r="AV10" t="s">
        <v>59</v>
      </c>
      <c r="AW10" t="s">
        <v>60</v>
      </c>
      <c r="AX10">
        <v>1010</v>
      </c>
      <c r="AY10" t="s">
        <v>41</v>
      </c>
      <c r="AZ10" t="s">
        <v>42</v>
      </c>
      <c r="BB10" s="6">
        <v>43710.333333333299</v>
      </c>
      <c r="BC10" s="7" t="s">
        <v>16</v>
      </c>
      <c r="BE10">
        <v>6</v>
      </c>
      <c r="BF10">
        <v>123090</v>
      </c>
      <c r="BH10" t="s">
        <v>61</v>
      </c>
      <c r="BT10">
        <v>351114</v>
      </c>
    </row>
    <row r="11" spans="1:72" x14ac:dyDescent="0.3">
      <c r="A11">
        <v>350552</v>
      </c>
      <c r="C11">
        <v>1</v>
      </c>
      <c r="F11" t="s">
        <v>0</v>
      </c>
      <c r="G11" t="s">
        <v>33</v>
      </c>
      <c r="H11" t="s">
        <v>62</v>
      </c>
      <c r="I11" t="s">
        <v>3</v>
      </c>
      <c r="K11">
        <v>1</v>
      </c>
      <c r="L11" t="s">
        <v>4</v>
      </c>
      <c r="M11">
        <v>101929</v>
      </c>
      <c r="N11" t="s">
        <v>5</v>
      </c>
      <c r="T11" t="s">
        <v>20</v>
      </c>
      <c r="U11" s="1">
        <v>1</v>
      </c>
      <c r="V11" t="s">
        <v>7</v>
      </c>
      <c r="W11" t="s">
        <v>21</v>
      </c>
      <c r="X11" t="s">
        <v>9</v>
      </c>
      <c r="Y11" s="3">
        <v>1</v>
      </c>
      <c r="Z11" s="4">
        <v>136</v>
      </c>
      <c r="AA11" t="s">
        <v>22</v>
      </c>
      <c r="AB11" t="s">
        <v>63</v>
      </c>
      <c r="AC11">
        <v>2017</v>
      </c>
      <c r="AD11">
        <v>6</v>
      </c>
      <c r="AE11">
        <v>10</v>
      </c>
      <c r="AF11" t="s">
        <v>36</v>
      </c>
      <c r="AH11">
        <v>259203</v>
      </c>
      <c r="AI11">
        <v>6592765</v>
      </c>
      <c r="AJ11" s="4">
        <v>259000</v>
      </c>
      <c r="AK11" s="4">
        <v>6593000</v>
      </c>
      <c r="AL11">
        <v>5</v>
      </c>
      <c r="AN11">
        <v>1010</v>
      </c>
      <c r="AO11" t="s">
        <v>37</v>
      </c>
      <c r="AP11" s="6" t="s">
        <v>64</v>
      </c>
      <c r="AQ11">
        <v>101929</v>
      </c>
      <c r="AS11" s="5" t="s">
        <v>12</v>
      </c>
      <c r="AT11">
        <v>1</v>
      </c>
      <c r="AU11" t="s">
        <v>13</v>
      </c>
      <c r="AV11" t="s">
        <v>65</v>
      </c>
      <c r="AW11" t="s">
        <v>66</v>
      </c>
      <c r="AX11">
        <v>1010</v>
      </c>
      <c r="AY11" t="s">
        <v>41</v>
      </c>
      <c r="AZ11" t="s">
        <v>42</v>
      </c>
      <c r="BB11" s="6">
        <v>43710.333333333299</v>
      </c>
      <c r="BC11" s="7" t="s">
        <v>16</v>
      </c>
      <c r="BE11">
        <v>6</v>
      </c>
      <c r="BF11">
        <v>123091</v>
      </c>
      <c r="BH11" t="s">
        <v>67</v>
      </c>
      <c r="BT11">
        <v>350552</v>
      </c>
    </row>
    <row r="12" spans="1:72" x14ac:dyDescent="0.3">
      <c r="A12">
        <v>351302</v>
      </c>
      <c r="C12">
        <v>1</v>
      </c>
      <c r="F12" t="s">
        <v>0</v>
      </c>
      <c r="G12" t="s">
        <v>33</v>
      </c>
      <c r="H12" t="s">
        <v>68</v>
      </c>
      <c r="I12" t="s">
        <v>3</v>
      </c>
      <c r="K12">
        <v>1</v>
      </c>
      <c r="L12" t="s">
        <v>4</v>
      </c>
      <c r="M12">
        <v>101929</v>
      </c>
      <c r="N12" t="s">
        <v>5</v>
      </c>
      <c r="T12" t="s">
        <v>20</v>
      </c>
      <c r="U12" s="1">
        <v>1</v>
      </c>
      <c r="V12" t="s">
        <v>7</v>
      </c>
      <c r="W12" t="s">
        <v>21</v>
      </c>
      <c r="X12" t="s">
        <v>9</v>
      </c>
      <c r="Y12" s="3">
        <v>1</v>
      </c>
      <c r="Z12" s="4">
        <v>136</v>
      </c>
      <c r="AA12" t="s">
        <v>22</v>
      </c>
      <c r="AB12" t="s">
        <v>69</v>
      </c>
      <c r="AC12">
        <v>2018</v>
      </c>
      <c r="AD12">
        <v>6</v>
      </c>
      <c r="AE12">
        <v>17</v>
      </c>
      <c r="AF12" t="s">
        <v>70</v>
      </c>
      <c r="AH12">
        <v>259329</v>
      </c>
      <c r="AI12">
        <v>6593073</v>
      </c>
      <c r="AJ12" s="4">
        <v>259000</v>
      </c>
      <c r="AK12" s="4">
        <v>6593000</v>
      </c>
      <c r="AL12">
        <v>8</v>
      </c>
      <c r="AN12">
        <v>1010</v>
      </c>
      <c r="AP12" s="6" t="s">
        <v>71</v>
      </c>
      <c r="AQ12">
        <v>101929</v>
      </c>
      <c r="AS12" s="5" t="s">
        <v>12</v>
      </c>
      <c r="AT12">
        <v>1</v>
      </c>
      <c r="AU12" t="s">
        <v>13</v>
      </c>
      <c r="AV12" t="s">
        <v>72</v>
      </c>
      <c r="AW12" t="s">
        <v>73</v>
      </c>
      <c r="AX12">
        <v>1010</v>
      </c>
      <c r="AY12" t="s">
        <v>41</v>
      </c>
      <c r="AZ12" t="s">
        <v>42</v>
      </c>
      <c r="BB12" s="6">
        <v>43713.546527777798</v>
      </c>
      <c r="BC12" s="7" t="s">
        <v>16</v>
      </c>
      <c r="BE12">
        <v>6</v>
      </c>
      <c r="BF12">
        <v>156629</v>
      </c>
      <c r="BH12" t="s">
        <v>74</v>
      </c>
      <c r="BT12">
        <v>351302</v>
      </c>
    </row>
    <row r="13" spans="1:72" x14ac:dyDescent="0.3">
      <c r="A13">
        <v>351330</v>
      </c>
      <c r="C13">
        <v>1</v>
      </c>
      <c r="F13" t="s">
        <v>0</v>
      </c>
      <c r="G13" t="s">
        <v>33</v>
      </c>
      <c r="H13" t="s">
        <v>75</v>
      </c>
      <c r="I13" t="s">
        <v>3</v>
      </c>
      <c r="K13">
        <v>1</v>
      </c>
      <c r="L13" t="s">
        <v>4</v>
      </c>
      <c r="M13">
        <v>101929</v>
      </c>
      <c r="N13" t="s">
        <v>5</v>
      </c>
      <c r="T13" t="s">
        <v>20</v>
      </c>
      <c r="U13" s="1">
        <v>1</v>
      </c>
      <c r="V13" t="s">
        <v>7</v>
      </c>
      <c r="W13" t="s">
        <v>21</v>
      </c>
      <c r="X13" t="s">
        <v>9</v>
      </c>
      <c r="Y13" s="3">
        <v>1</v>
      </c>
      <c r="Z13" s="4">
        <v>136</v>
      </c>
      <c r="AA13" t="s">
        <v>22</v>
      </c>
      <c r="AB13" t="s">
        <v>76</v>
      </c>
      <c r="AC13">
        <v>2021</v>
      </c>
      <c r="AD13">
        <v>6</v>
      </c>
      <c r="AE13">
        <v>24</v>
      </c>
      <c r="AF13" t="s">
        <v>36</v>
      </c>
      <c r="AH13">
        <v>259335</v>
      </c>
      <c r="AI13">
        <v>6593088</v>
      </c>
      <c r="AJ13" s="4">
        <v>259000</v>
      </c>
      <c r="AK13" s="4">
        <v>6593000</v>
      </c>
      <c r="AL13">
        <v>8</v>
      </c>
      <c r="AN13">
        <v>1010</v>
      </c>
      <c r="AP13" s="6" t="s">
        <v>77</v>
      </c>
      <c r="AQ13">
        <v>101929</v>
      </c>
      <c r="AS13" s="5" t="s">
        <v>12</v>
      </c>
      <c r="AT13">
        <v>1</v>
      </c>
      <c r="AU13" t="s">
        <v>13</v>
      </c>
      <c r="AV13" t="s">
        <v>78</v>
      </c>
      <c r="AW13" t="s">
        <v>79</v>
      </c>
      <c r="AX13">
        <v>1010</v>
      </c>
      <c r="AY13" t="s">
        <v>41</v>
      </c>
      <c r="AZ13" t="s">
        <v>42</v>
      </c>
      <c r="BB13" s="6">
        <v>44412.596655092602</v>
      </c>
      <c r="BC13" s="7" t="s">
        <v>16</v>
      </c>
      <c r="BE13">
        <v>6</v>
      </c>
      <c r="BF13">
        <v>276696</v>
      </c>
      <c r="BH13" t="s">
        <v>80</v>
      </c>
      <c r="BT13">
        <v>351330</v>
      </c>
    </row>
    <row r="14" spans="1:72" x14ac:dyDescent="0.3">
      <c r="A14">
        <v>351823</v>
      </c>
      <c r="C14">
        <v>1</v>
      </c>
      <c r="F14" t="s">
        <v>0</v>
      </c>
      <c r="G14" t="s">
        <v>33</v>
      </c>
      <c r="H14" t="s">
        <v>81</v>
      </c>
      <c r="I14" t="s">
        <v>3</v>
      </c>
      <c r="K14">
        <v>1</v>
      </c>
      <c r="L14" t="s">
        <v>4</v>
      </c>
      <c r="M14">
        <v>101929</v>
      </c>
      <c r="N14" t="s">
        <v>5</v>
      </c>
      <c r="T14" t="s">
        <v>20</v>
      </c>
      <c r="U14" s="1">
        <v>1</v>
      </c>
      <c r="V14" t="s">
        <v>7</v>
      </c>
      <c r="W14" t="s">
        <v>21</v>
      </c>
      <c r="X14" t="s">
        <v>9</v>
      </c>
      <c r="Y14" s="3">
        <v>1</v>
      </c>
      <c r="Z14" s="4">
        <v>136</v>
      </c>
      <c r="AA14" t="s">
        <v>22</v>
      </c>
      <c r="AB14" t="s">
        <v>76</v>
      </c>
      <c r="AC14">
        <v>2021</v>
      </c>
      <c r="AD14">
        <v>6</v>
      </c>
      <c r="AE14">
        <v>24</v>
      </c>
      <c r="AF14" t="s">
        <v>36</v>
      </c>
      <c r="AH14">
        <v>259478</v>
      </c>
      <c r="AI14">
        <v>6593557</v>
      </c>
      <c r="AJ14" s="4">
        <v>259000</v>
      </c>
      <c r="AK14" s="4">
        <v>6593000</v>
      </c>
      <c r="AL14">
        <v>8</v>
      </c>
      <c r="AN14">
        <v>1010</v>
      </c>
      <c r="AP14" s="6" t="s">
        <v>82</v>
      </c>
      <c r="AQ14">
        <v>101929</v>
      </c>
      <c r="AS14" s="5" t="s">
        <v>12</v>
      </c>
      <c r="AT14">
        <v>1</v>
      </c>
      <c r="AU14" t="s">
        <v>13</v>
      </c>
      <c r="AV14" t="s">
        <v>83</v>
      </c>
      <c r="AW14" t="s">
        <v>84</v>
      </c>
      <c r="AX14">
        <v>1010</v>
      </c>
      <c r="AY14" t="s">
        <v>41</v>
      </c>
      <c r="AZ14" t="s">
        <v>42</v>
      </c>
      <c r="BB14" s="6">
        <v>44412.596655092602</v>
      </c>
      <c r="BC14" s="7" t="s">
        <v>16</v>
      </c>
      <c r="BE14">
        <v>6</v>
      </c>
      <c r="BF14">
        <v>276700</v>
      </c>
      <c r="BH14" t="s">
        <v>85</v>
      </c>
      <c r="BT14">
        <v>351823</v>
      </c>
    </row>
    <row r="15" spans="1:72" x14ac:dyDescent="0.3">
      <c r="A15">
        <v>351149</v>
      </c>
      <c r="C15">
        <v>1</v>
      </c>
      <c r="F15" t="s">
        <v>0</v>
      </c>
      <c r="G15" t="s">
        <v>33</v>
      </c>
      <c r="H15" t="s">
        <v>86</v>
      </c>
      <c r="I15" t="s">
        <v>3</v>
      </c>
      <c r="K15">
        <v>1</v>
      </c>
      <c r="L15" t="s">
        <v>4</v>
      </c>
      <c r="M15">
        <v>101929</v>
      </c>
      <c r="N15" t="s">
        <v>5</v>
      </c>
      <c r="T15" t="s">
        <v>20</v>
      </c>
      <c r="U15" s="1">
        <v>1</v>
      </c>
      <c r="V15" t="s">
        <v>7</v>
      </c>
      <c r="W15" t="s">
        <v>21</v>
      </c>
      <c r="X15" t="s">
        <v>9</v>
      </c>
      <c r="Y15" s="3">
        <v>1</v>
      </c>
      <c r="Z15" s="4">
        <v>136</v>
      </c>
      <c r="AA15" t="s">
        <v>22</v>
      </c>
      <c r="AB15" t="s">
        <v>76</v>
      </c>
      <c r="AC15">
        <v>2021</v>
      </c>
      <c r="AD15">
        <v>6</v>
      </c>
      <c r="AE15">
        <v>24</v>
      </c>
      <c r="AF15" t="s">
        <v>36</v>
      </c>
      <c r="AH15">
        <v>259297</v>
      </c>
      <c r="AI15">
        <v>6592880</v>
      </c>
      <c r="AJ15" s="4">
        <v>259000</v>
      </c>
      <c r="AK15" s="4">
        <v>6593000</v>
      </c>
      <c r="AL15">
        <v>8</v>
      </c>
      <c r="AN15">
        <v>1010</v>
      </c>
      <c r="AO15" t="s">
        <v>87</v>
      </c>
      <c r="AP15" s="6" t="s">
        <v>88</v>
      </c>
      <c r="AQ15">
        <v>101929</v>
      </c>
      <c r="AS15" s="5" t="s">
        <v>12</v>
      </c>
      <c r="AT15">
        <v>1</v>
      </c>
      <c r="AU15" t="s">
        <v>13</v>
      </c>
      <c r="AV15" t="s">
        <v>89</v>
      </c>
      <c r="AW15" t="s">
        <v>90</v>
      </c>
      <c r="AX15">
        <v>1010</v>
      </c>
      <c r="AY15" t="s">
        <v>41</v>
      </c>
      <c r="AZ15" t="s">
        <v>42</v>
      </c>
      <c r="BB15" s="6">
        <v>44412.596655092602</v>
      </c>
      <c r="BC15" s="7" t="s">
        <v>16</v>
      </c>
      <c r="BE15">
        <v>6</v>
      </c>
      <c r="BF15">
        <v>276703</v>
      </c>
      <c r="BH15" t="s">
        <v>91</v>
      </c>
      <c r="BT15">
        <v>351149</v>
      </c>
    </row>
    <row r="16" spans="1:72" x14ac:dyDescent="0.3">
      <c r="A16">
        <v>379535</v>
      </c>
      <c r="C16">
        <v>1</v>
      </c>
      <c r="F16" t="s">
        <v>0</v>
      </c>
      <c r="G16" t="s">
        <v>33</v>
      </c>
      <c r="H16" t="s">
        <v>210</v>
      </c>
      <c r="I16" s="8" t="str">
        <f>HYPERLINK(AP16,"Foto")</f>
        <v>Foto</v>
      </c>
      <c r="K16">
        <v>1</v>
      </c>
      <c r="L16" t="s">
        <v>4</v>
      </c>
      <c r="M16">
        <v>101929</v>
      </c>
      <c r="N16" t="s">
        <v>5</v>
      </c>
      <c r="T16" t="s">
        <v>178</v>
      </c>
      <c r="U16" s="1">
        <v>1</v>
      </c>
      <c r="V16" t="s">
        <v>179</v>
      </c>
      <c r="W16" t="s">
        <v>204</v>
      </c>
      <c r="X16" s="2" t="s">
        <v>181</v>
      </c>
      <c r="Y16" s="3">
        <v>16</v>
      </c>
      <c r="Z16" s="4">
        <v>1653</v>
      </c>
      <c r="AA16" s="4" t="s">
        <v>204</v>
      </c>
      <c r="AB16" t="s">
        <v>211</v>
      </c>
      <c r="AC16">
        <v>2019</v>
      </c>
      <c r="AD16">
        <v>7</v>
      </c>
      <c r="AE16">
        <v>8</v>
      </c>
      <c r="AF16" t="s">
        <v>183</v>
      </c>
      <c r="AH16">
        <v>263019</v>
      </c>
      <c r="AI16">
        <v>7030115</v>
      </c>
      <c r="AJ16" s="4">
        <v>263000</v>
      </c>
      <c r="AK16" s="4">
        <v>7031000</v>
      </c>
      <c r="AL16">
        <v>5</v>
      </c>
      <c r="AN16">
        <v>1010</v>
      </c>
      <c r="AO16" t="s">
        <v>212</v>
      </c>
      <c r="AP16" s="6" t="s">
        <v>213</v>
      </c>
      <c r="AQ16">
        <v>101929</v>
      </c>
      <c r="AS16" s="5" t="s">
        <v>12</v>
      </c>
      <c r="AT16">
        <v>1</v>
      </c>
      <c r="AU16" t="s">
        <v>13</v>
      </c>
      <c r="AV16" t="s">
        <v>214</v>
      </c>
      <c r="AW16" t="s">
        <v>215</v>
      </c>
      <c r="AX16">
        <v>1010</v>
      </c>
      <c r="AY16" t="s">
        <v>41</v>
      </c>
      <c r="AZ16" t="s">
        <v>42</v>
      </c>
      <c r="BA16">
        <v>1</v>
      </c>
      <c r="BB16" s="6">
        <v>43711.6020138889</v>
      </c>
      <c r="BC16" s="7" t="s">
        <v>16</v>
      </c>
      <c r="BE16">
        <v>6</v>
      </c>
      <c r="BF16">
        <v>207150</v>
      </c>
      <c r="BH16" t="s">
        <v>216</v>
      </c>
      <c r="BT16">
        <v>379535</v>
      </c>
    </row>
    <row r="17" spans="1:72" x14ac:dyDescent="0.3">
      <c r="A17">
        <v>379538</v>
      </c>
      <c r="C17">
        <v>1</v>
      </c>
      <c r="F17" t="s">
        <v>0</v>
      </c>
      <c r="G17" t="s">
        <v>190</v>
      </c>
      <c r="H17" t="s">
        <v>217</v>
      </c>
      <c r="I17" s="8" t="str">
        <f>HYPERLINK(AP17,"Hb")</f>
        <v>Hb</v>
      </c>
      <c r="K17">
        <v>1</v>
      </c>
      <c r="L17" t="s">
        <v>4</v>
      </c>
      <c r="M17">
        <v>101929</v>
      </c>
      <c r="N17" t="s">
        <v>5</v>
      </c>
      <c r="T17" t="s">
        <v>178</v>
      </c>
      <c r="U17" s="1">
        <v>1</v>
      </c>
      <c r="V17" t="s">
        <v>179</v>
      </c>
      <c r="W17" t="s">
        <v>204</v>
      </c>
      <c r="X17" s="2" t="s">
        <v>181</v>
      </c>
      <c r="Y17" s="3">
        <v>16</v>
      </c>
      <c r="Z17" s="4">
        <v>1653</v>
      </c>
      <c r="AA17" s="4" t="s">
        <v>204</v>
      </c>
      <c r="AB17" t="s">
        <v>218</v>
      </c>
      <c r="AC17">
        <v>2019</v>
      </c>
      <c r="AD17">
        <v>7</v>
      </c>
      <c r="AE17">
        <v>8</v>
      </c>
      <c r="AF17" t="s">
        <v>183</v>
      </c>
      <c r="AG17" t="s">
        <v>183</v>
      </c>
      <c r="AH17">
        <v>263020</v>
      </c>
      <c r="AI17">
        <v>7030121</v>
      </c>
      <c r="AJ17" s="4">
        <v>263000</v>
      </c>
      <c r="AK17" s="4">
        <v>7031000</v>
      </c>
      <c r="AL17">
        <v>5</v>
      </c>
      <c r="AN17">
        <v>37</v>
      </c>
      <c r="AP17" t="s">
        <v>219</v>
      </c>
      <c r="AQ17">
        <v>101929</v>
      </c>
      <c r="AS17" s="5" t="s">
        <v>12</v>
      </c>
      <c r="AT17">
        <v>1</v>
      </c>
      <c r="AU17" t="s">
        <v>13</v>
      </c>
      <c r="AV17" t="s">
        <v>220</v>
      </c>
      <c r="AW17" t="s">
        <v>221</v>
      </c>
      <c r="AX17">
        <v>37</v>
      </c>
      <c r="AY17" t="s">
        <v>197</v>
      </c>
      <c r="AZ17" t="s">
        <v>30</v>
      </c>
      <c r="BA17">
        <v>1</v>
      </c>
      <c r="BB17" s="6">
        <v>44090</v>
      </c>
      <c r="BC17" s="7" t="s">
        <v>16</v>
      </c>
      <c r="BE17">
        <v>4</v>
      </c>
      <c r="BF17">
        <v>367479</v>
      </c>
      <c r="BH17" t="s">
        <v>222</v>
      </c>
      <c r="BJ17" t="s">
        <v>223</v>
      </c>
      <c r="BT17">
        <v>379538</v>
      </c>
    </row>
    <row r="18" spans="1:72" x14ac:dyDescent="0.3">
      <c r="A18">
        <v>506695</v>
      </c>
      <c r="C18">
        <v>1</v>
      </c>
      <c r="F18" t="s">
        <v>0</v>
      </c>
      <c r="G18" t="s">
        <v>33</v>
      </c>
      <c r="H18" t="s">
        <v>247</v>
      </c>
      <c r="I18" t="s">
        <v>3</v>
      </c>
      <c r="K18">
        <v>1</v>
      </c>
      <c r="L18" t="s">
        <v>4</v>
      </c>
      <c r="M18">
        <v>101929</v>
      </c>
      <c r="N18" t="s">
        <v>5</v>
      </c>
      <c r="T18" t="s">
        <v>238</v>
      </c>
      <c r="U18" s="1">
        <v>1</v>
      </c>
      <c r="V18" t="s">
        <v>179</v>
      </c>
      <c r="W18" t="s">
        <v>239</v>
      </c>
      <c r="X18" s="2" t="s">
        <v>227</v>
      </c>
      <c r="Y18" s="3">
        <v>17</v>
      </c>
      <c r="Z18" s="4">
        <v>1743</v>
      </c>
      <c r="AA18" t="s">
        <v>239</v>
      </c>
      <c r="AB18" t="s">
        <v>248</v>
      </c>
      <c r="AC18">
        <v>2016</v>
      </c>
      <c r="AD18">
        <v>7</v>
      </c>
      <c r="AE18">
        <v>3</v>
      </c>
      <c r="AF18" t="s">
        <v>229</v>
      </c>
      <c r="AH18">
        <v>370828</v>
      </c>
      <c r="AI18">
        <v>7168075</v>
      </c>
      <c r="AJ18" s="4">
        <v>371000</v>
      </c>
      <c r="AK18" s="4">
        <v>7169000</v>
      </c>
      <c r="AL18">
        <v>5</v>
      </c>
      <c r="AN18">
        <v>1010</v>
      </c>
      <c r="AO18" t="s">
        <v>249</v>
      </c>
      <c r="AP18" s="6" t="s">
        <v>250</v>
      </c>
      <c r="AQ18">
        <v>101929</v>
      </c>
      <c r="AS18" s="5" t="s">
        <v>12</v>
      </c>
      <c r="AT18">
        <v>1</v>
      </c>
      <c r="AU18" t="s">
        <v>13</v>
      </c>
      <c r="AV18" t="s">
        <v>251</v>
      </c>
      <c r="AW18" t="s">
        <v>252</v>
      </c>
      <c r="AX18">
        <v>1010</v>
      </c>
      <c r="AY18" t="s">
        <v>41</v>
      </c>
      <c r="AZ18" t="s">
        <v>42</v>
      </c>
      <c r="BB18" s="6">
        <v>43710.332638888904</v>
      </c>
      <c r="BC18" s="7" t="s">
        <v>16</v>
      </c>
      <c r="BE18">
        <v>6</v>
      </c>
      <c r="BF18">
        <v>107434</v>
      </c>
      <c r="BH18" t="s">
        <v>253</v>
      </c>
      <c r="BT18">
        <v>506695</v>
      </c>
    </row>
    <row r="19" spans="1:72" x14ac:dyDescent="0.3">
      <c r="A19">
        <v>351305</v>
      </c>
      <c r="B19">
        <v>296083</v>
      </c>
      <c r="F19" t="s">
        <v>0</v>
      </c>
      <c r="G19" t="s">
        <v>18</v>
      </c>
      <c r="H19" t="s">
        <v>19</v>
      </c>
      <c r="I19" s="8" t="str">
        <f>HYPERLINK(AP19,"Hb")</f>
        <v>Hb</v>
      </c>
      <c r="K19">
        <v>1</v>
      </c>
      <c r="L19" t="s">
        <v>4</v>
      </c>
      <c r="M19">
        <v>101929</v>
      </c>
      <c r="N19" t="s">
        <v>5</v>
      </c>
      <c r="T19" t="s">
        <v>20</v>
      </c>
      <c r="U19" s="1">
        <v>1</v>
      </c>
      <c r="V19" t="s">
        <v>7</v>
      </c>
      <c r="W19" t="s">
        <v>21</v>
      </c>
      <c r="X19" t="s">
        <v>9</v>
      </c>
      <c r="Y19" s="3">
        <v>1</v>
      </c>
      <c r="Z19" s="4">
        <v>136</v>
      </c>
      <c r="AA19" t="s">
        <v>22</v>
      </c>
      <c r="AB19" t="s">
        <v>23</v>
      </c>
      <c r="AC19">
        <v>2008</v>
      </c>
      <c r="AD19">
        <v>10</v>
      </c>
      <c r="AE19">
        <v>12</v>
      </c>
      <c r="AF19" t="s">
        <v>24</v>
      </c>
      <c r="AG19" t="s">
        <v>24</v>
      </c>
      <c r="AH19">
        <v>259330</v>
      </c>
      <c r="AI19">
        <v>6593102</v>
      </c>
      <c r="AJ19" s="4">
        <v>259000</v>
      </c>
      <c r="AK19" s="4">
        <v>6593000</v>
      </c>
      <c r="AL19">
        <v>71</v>
      </c>
      <c r="AN19">
        <v>8</v>
      </c>
      <c r="AO19" t="s">
        <v>25</v>
      </c>
      <c r="AP19" t="s">
        <v>26</v>
      </c>
      <c r="AQ19">
        <v>101929</v>
      </c>
      <c r="AS19" s="5" t="s">
        <v>12</v>
      </c>
      <c r="AT19">
        <v>1</v>
      </c>
      <c r="AU19" t="s">
        <v>13</v>
      </c>
      <c r="AV19" t="s">
        <v>27</v>
      </c>
      <c r="AW19" t="s">
        <v>28</v>
      </c>
      <c r="AX19">
        <v>8</v>
      </c>
      <c r="AY19" t="s">
        <v>29</v>
      </c>
      <c r="AZ19" t="s">
        <v>30</v>
      </c>
      <c r="BA19">
        <v>1</v>
      </c>
      <c r="BB19" s="6">
        <v>39843</v>
      </c>
      <c r="BC19" s="7" t="s">
        <v>16</v>
      </c>
      <c r="BE19">
        <v>3</v>
      </c>
      <c r="BF19">
        <v>469452</v>
      </c>
      <c r="BG19">
        <v>86941</v>
      </c>
      <c r="BH19" t="s">
        <v>31</v>
      </c>
      <c r="BJ19" t="s">
        <v>32</v>
      </c>
      <c r="BT19">
        <v>351305</v>
      </c>
    </row>
    <row r="20" spans="1:72" x14ac:dyDescent="0.3">
      <c r="A20">
        <v>283584</v>
      </c>
      <c r="B20">
        <v>291976</v>
      </c>
      <c r="F20" t="s">
        <v>0</v>
      </c>
      <c r="G20" t="s">
        <v>18</v>
      </c>
      <c r="H20" t="s">
        <v>126</v>
      </c>
      <c r="I20" s="8" t="str">
        <f>HYPERLINK(AP20,"Hb")</f>
        <v>Hb</v>
      </c>
      <c r="K20">
        <v>1</v>
      </c>
      <c r="L20" t="s">
        <v>4</v>
      </c>
      <c r="M20">
        <v>101929</v>
      </c>
      <c r="N20" t="s">
        <v>5</v>
      </c>
      <c r="O20" s="9" t="s">
        <v>127</v>
      </c>
      <c r="T20" t="s">
        <v>128</v>
      </c>
      <c r="U20" s="9">
        <v>3</v>
      </c>
      <c r="V20" t="s">
        <v>7</v>
      </c>
      <c r="W20" t="s">
        <v>129</v>
      </c>
      <c r="X20" t="s">
        <v>130</v>
      </c>
      <c r="Y20" s="3">
        <v>6</v>
      </c>
      <c r="Z20" s="4">
        <v>627</v>
      </c>
      <c r="AA20" t="s">
        <v>131</v>
      </c>
      <c r="AB20" t="s">
        <v>132</v>
      </c>
      <c r="AC20">
        <v>2004</v>
      </c>
      <c r="AD20">
        <v>10</v>
      </c>
      <c r="AE20">
        <v>2</v>
      </c>
      <c r="AF20" t="s">
        <v>133</v>
      </c>
      <c r="AG20" t="s">
        <v>133</v>
      </c>
      <c r="AH20">
        <v>245422</v>
      </c>
      <c r="AI20">
        <v>6624811</v>
      </c>
      <c r="AJ20" s="4">
        <v>245000</v>
      </c>
      <c r="AK20" s="4">
        <v>6625000</v>
      </c>
      <c r="AL20">
        <v>26917</v>
      </c>
      <c r="AN20">
        <v>8</v>
      </c>
      <c r="AO20" t="s">
        <v>134</v>
      </c>
      <c r="AP20" t="s">
        <v>135</v>
      </c>
      <c r="AQ20">
        <v>101929</v>
      </c>
      <c r="AS20" s="5" t="s">
        <v>12</v>
      </c>
      <c r="AT20">
        <v>1</v>
      </c>
      <c r="AU20" t="s">
        <v>13</v>
      </c>
      <c r="AV20" t="s">
        <v>136</v>
      </c>
      <c r="AW20" t="s">
        <v>137</v>
      </c>
      <c r="AX20">
        <v>8</v>
      </c>
      <c r="AY20" t="s">
        <v>29</v>
      </c>
      <c r="AZ20" t="s">
        <v>30</v>
      </c>
      <c r="BA20">
        <v>1</v>
      </c>
      <c r="BB20" s="6">
        <v>38461</v>
      </c>
      <c r="BC20" s="7" t="s">
        <v>16</v>
      </c>
      <c r="BE20">
        <v>3</v>
      </c>
      <c r="BF20">
        <v>464642</v>
      </c>
      <c r="BG20">
        <v>86943</v>
      </c>
      <c r="BH20" t="s">
        <v>138</v>
      </c>
      <c r="BJ20" t="s">
        <v>139</v>
      </c>
      <c r="BT20">
        <v>283584</v>
      </c>
    </row>
    <row r="21" spans="1:72" x14ac:dyDescent="0.3">
      <c r="A21">
        <v>225705</v>
      </c>
      <c r="B21">
        <v>298188</v>
      </c>
      <c r="F21" t="s">
        <v>0</v>
      </c>
      <c r="G21" t="s">
        <v>18</v>
      </c>
      <c r="H21" t="s">
        <v>140</v>
      </c>
      <c r="I21" s="8" t="str">
        <f>HYPERLINK(AP21,"Hb")</f>
        <v>Hb</v>
      </c>
      <c r="K21">
        <v>1</v>
      </c>
      <c r="L21" t="s">
        <v>4</v>
      </c>
      <c r="M21">
        <v>101929</v>
      </c>
      <c r="N21" t="s">
        <v>5</v>
      </c>
      <c r="T21" t="s">
        <v>141</v>
      </c>
      <c r="U21" s="9">
        <v>3</v>
      </c>
      <c r="V21" t="s">
        <v>142</v>
      </c>
      <c r="W21" t="s">
        <v>143</v>
      </c>
      <c r="X21" s="2" t="s">
        <v>144</v>
      </c>
      <c r="Y21" s="3">
        <v>7</v>
      </c>
      <c r="Z21" s="4">
        <v>702</v>
      </c>
      <c r="AA21" s="4" t="s">
        <v>143</v>
      </c>
      <c r="AB21" t="s">
        <v>145</v>
      </c>
      <c r="AC21">
        <v>2006</v>
      </c>
      <c r="AD21">
        <v>10</v>
      </c>
      <c r="AE21">
        <v>8</v>
      </c>
      <c r="AF21" t="s">
        <v>121</v>
      </c>
      <c r="AG21" t="s">
        <v>121</v>
      </c>
      <c r="AH21">
        <v>227829</v>
      </c>
      <c r="AI21">
        <v>6612177</v>
      </c>
      <c r="AJ21" s="4">
        <v>227000</v>
      </c>
      <c r="AK21" s="4">
        <v>6613000</v>
      </c>
      <c r="AL21">
        <v>19803</v>
      </c>
      <c r="AN21">
        <v>8</v>
      </c>
      <c r="AO21" t="s">
        <v>146</v>
      </c>
      <c r="AP21" t="s">
        <v>147</v>
      </c>
      <c r="AQ21">
        <v>101929</v>
      </c>
      <c r="AS21" s="5" t="s">
        <v>12</v>
      </c>
      <c r="AT21">
        <v>1</v>
      </c>
      <c r="AU21" t="s">
        <v>13</v>
      </c>
      <c r="AV21" t="s">
        <v>148</v>
      </c>
      <c r="AW21" t="s">
        <v>149</v>
      </c>
      <c r="AX21">
        <v>8</v>
      </c>
      <c r="AY21" t="s">
        <v>29</v>
      </c>
      <c r="AZ21" t="s">
        <v>30</v>
      </c>
      <c r="BA21">
        <v>1</v>
      </c>
      <c r="BB21" s="6">
        <v>39798</v>
      </c>
      <c r="BC21" s="7" t="s">
        <v>16</v>
      </c>
      <c r="BE21">
        <v>3</v>
      </c>
      <c r="BF21">
        <v>471476</v>
      </c>
      <c r="BG21">
        <v>86944</v>
      </c>
      <c r="BH21" t="s">
        <v>150</v>
      </c>
      <c r="BJ21" t="s">
        <v>151</v>
      </c>
      <c r="BT21">
        <v>225705</v>
      </c>
    </row>
    <row r="22" spans="1:72" x14ac:dyDescent="0.3">
      <c r="A22">
        <v>225706</v>
      </c>
      <c r="B22">
        <v>298189</v>
      </c>
      <c r="F22" t="s">
        <v>0</v>
      </c>
      <c r="G22" t="s">
        <v>18</v>
      </c>
      <c r="H22" t="s">
        <v>152</v>
      </c>
      <c r="I22" s="8" t="str">
        <f>HYPERLINK(AP22,"Hb")</f>
        <v>Hb</v>
      </c>
      <c r="K22">
        <v>1</v>
      </c>
      <c r="L22" t="s">
        <v>4</v>
      </c>
      <c r="M22">
        <v>101929</v>
      </c>
      <c r="N22" t="s">
        <v>5</v>
      </c>
      <c r="T22" t="s">
        <v>141</v>
      </c>
      <c r="U22" s="9">
        <v>3</v>
      </c>
      <c r="V22" t="s">
        <v>142</v>
      </c>
      <c r="W22" t="s">
        <v>143</v>
      </c>
      <c r="X22" s="2" t="s">
        <v>144</v>
      </c>
      <c r="Y22" s="3">
        <v>7</v>
      </c>
      <c r="Z22" s="4">
        <v>702</v>
      </c>
      <c r="AA22" s="4" t="s">
        <v>143</v>
      </c>
      <c r="AB22" t="s">
        <v>153</v>
      </c>
      <c r="AC22">
        <v>2007</v>
      </c>
      <c r="AD22">
        <v>6</v>
      </c>
      <c r="AE22">
        <v>27</v>
      </c>
      <c r="AF22" t="s">
        <v>154</v>
      </c>
      <c r="AG22" t="s">
        <v>154</v>
      </c>
      <c r="AH22">
        <v>227829</v>
      </c>
      <c r="AI22">
        <v>6612177</v>
      </c>
      <c r="AJ22" s="4">
        <v>227000</v>
      </c>
      <c r="AK22" s="4">
        <v>6613000</v>
      </c>
      <c r="AL22">
        <v>19803</v>
      </c>
      <c r="AN22">
        <v>8</v>
      </c>
      <c r="AO22" t="s">
        <v>146</v>
      </c>
      <c r="AP22" t="s">
        <v>155</v>
      </c>
      <c r="AQ22">
        <v>101929</v>
      </c>
      <c r="AS22" s="5" t="s">
        <v>12</v>
      </c>
      <c r="AT22">
        <v>1</v>
      </c>
      <c r="AU22" t="s">
        <v>13</v>
      </c>
      <c r="AV22" t="s">
        <v>148</v>
      </c>
      <c r="AW22" t="s">
        <v>156</v>
      </c>
      <c r="AX22">
        <v>8</v>
      </c>
      <c r="AY22" t="s">
        <v>29</v>
      </c>
      <c r="AZ22" t="s">
        <v>30</v>
      </c>
      <c r="BA22">
        <v>1</v>
      </c>
      <c r="BB22" s="6">
        <v>39798</v>
      </c>
      <c r="BC22" s="7" t="s">
        <v>16</v>
      </c>
      <c r="BE22">
        <v>3</v>
      </c>
      <c r="BF22">
        <v>471477</v>
      </c>
      <c r="BG22">
        <v>86946</v>
      </c>
      <c r="BH22" t="s">
        <v>157</v>
      </c>
      <c r="BJ22" t="s">
        <v>158</v>
      </c>
      <c r="BT22">
        <v>225706</v>
      </c>
    </row>
    <row r="23" spans="1:72" x14ac:dyDescent="0.3">
      <c r="A23">
        <v>240218</v>
      </c>
      <c r="B23">
        <v>296578</v>
      </c>
      <c r="F23" t="s">
        <v>0</v>
      </c>
      <c r="G23" t="s">
        <v>18</v>
      </c>
      <c r="H23" t="s">
        <v>159</v>
      </c>
      <c r="I23" s="8" t="str">
        <f>HYPERLINK(AP23,"Hb")</f>
        <v>Hb</v>
      </c>
      <c r="K23">
        <v>1</v>
      </c>
      <c r="L23" t="s">
        <v>4</v>
      </c>
      <c r="M23">
        <v>101929</v>
      </c>
      <c r="N23" t="s">
        <v>5</v>
      </c>
      <c r="T23" t="s">
        <v>160</v>
      </c>
      <c r="U23" s="1">
        <v>1</v>
      </c>
      <c r="V23" t="s">
        <v>142</v>
      </c>
      <c r="W23" t="s">
        <v>143</v>
      </c>
      <c r="X23" s="2" t="s">
        <v>144</v>
      </c>
      <c r="Y23" s="3">
        <v>7</v>
      </c>
      <c r="Z23" s="4">
        <v>713</v>
      </c>
      <c r="AA23" t="s">
        <v>161</v>
      </c>
      <c r="AB23" t="s">
        <v>162</v>
      </c>
      <c r="AC23">
        <v>2007</v>
      </c>
      <c r="AD23">
        <v>6</v>
      </c>
      <c r="AE23">
        <v>27</v>
      </c>
      <c r="AF23" t="s">
        <v>163</v>
      </c>
      <c r="AG23" t="s">
        <v>163</v>
      </c>
      <c r="AH23">
        <v>233029</v>
      </c>
      <c r="AI23">
        <v>6612259</v>
      </c>
      <c r="AJ23" s="4">
        <v>233000</v>
      </c>
      <c r="AK23" s="4">
        <v>6613000</v>
      </c>
      <c r="AL23">
        <v>71</v>
      </c>
      <c r="AN23">
        <v>8</v>
      </c>
      <c r="AO23" t="s">
        <v>25</v>
      </c>
      <c r="AP23" t="s">
        <v>164</v>
      </c>
      <c r="AQ23">
        <v>101929</v>
      </c>
      <c r="AS23" s="5" t="s">
        <v>12</v>
      </c>
      <c r="AT23">
        <v>1</v>
      </c>
      <c r="AU23" t="s">
        <v>13</v>
      </c>
      <c r="AV23" t="s">
        <v>165</v>
      </c>
      <c r="AW23" t="s">
        <v>166</v>
      </c>
      <c r="AX23">
        <v>8</v>
      </c>
      <c r="AY23" t="s">
        <v>29</v>
      </c>
      <c r="AZ23" t="s">
        <v>30</v>
      </c>
      <c r="BA23">
        <v>1</v>
      </c>
      <c r="BB23" s="6">
        <v>39596</v>
      </c>
      <c r="BC23" s="7" t="s">
        <v>16</v>
      </c>
      <c r="BE23">
        <v>3</v>
      </c>
      <c r="BF23">
        <v>469917</v>
      </c>
      <c r="BG23">
        <v>86945</v>
      </c>
      <c r="BH23" t="s">
        <v>167</v>
      </c>
      <c r="BJ23" t="s">
        <v>168</v>
      </c>
      <c r="BT23">
        <v>240218</v>
      </c>
    </row>
    <row r="24" spans="1:72" x14ac:dyDescent="0.3">
      <c r="A24">
        <v>240125</v>
      </c>
      <c r="B24">
        <v>301044</v>
      </c>
      <c r="F24" t="s">
        <v>0</v>
      </c>
      <c r="G24" t="s">
        <v>18</v>
      </c>
      <c r="H24" t="s">
        <v>169</v>
      </c>
      <c r="I24" s="8" t="str">
        <f>HYPERLINK(AP24,"Hb")</f>
        <v>Hb</v>
      </c>
      <c r="K24">
        <v>1</v>
      </c>
      <c r="L24" t="s">
        <v>4</v>
      </c>
      <c r="M24">
        <v>101929</v>
      </c>
      <c r="N24" t="s">
        <v>5</v>
      </c>
      <c r="T24" t="s">
        <v>160</v>
      </c>
      <c r="U24" s="1">
        <v>1</v>
      </c>
      <c r="V24" t="s">
        <v>142</v>
      </c>
      <c r="W24" t="s">
        <v>143</v>
      </c>
      <c r="X24" s="2" t="s">
        <v>144</v>
      </c>
      <c r="Y24" s="3">
        <v>7</v>
      </c>
      <c r="Z24" s="4">
        <v>713</v>
      </c>
      <c r="AA24" t="s">
        <v>161</v>
      </c>
      <c r="AB24" t="s">
        <v>170</v>
      </c>
      <c r="AC24">
        <v>2010</v>
      </c>
      <c r="AD24">
        <v>10</v>
      </c>
      <c r="AE24">
        <v>16</v>
      </c>
      <c r="AF24" t="s">
        <v>171</v>
      </c>
      <c r="AG24" t="s">
        <v>171</v>
      </c>
      <c r="AH24">
        <v>233015</v>
      </c>
      <c r="AI24">
        <v>6612059</v>
      </c>
      <c r="AJ24" s="4">
        <v>233000</v>
      </c>
      <c r="AK24" s="4">
        <v>6613000</v>
      </c>
      <c r="AL24">
        <v>71</v>
      </c>
      <c r="AN24">
        <v>8</v>
      </c>
      <c r="AO24" t="s">
        <v>25</v>
      </c>
      <c r="AP24" t="s">
        <v>172</v>
      </c>
      <c r="AQ24">
        <v>101929</v>
      </c>
      <c r="AS24" s="5" t="s">
        <v>12</v>
      </c>
      <c r="AT24">
        <v>1</v>
      </c>
      <c r="AU24" t="s">
        <v>13</v>
      </c>
      <c r="AV24" t="s">
        <v>173</v>
      </c>
      <c r="AW24" t="s">
        <v>174</v>
      </c>
      <c r="AX24">
        <v>8</v>
      </c>
      <c r="AY24" t="s">
        <v>29</v>
      </c>
      <c r="AZ24" t="s">
        <v>30</v>
      </c>
      <c r="BA24">
        <v>1</v>
      </c>
      <c r="BB24" s="6">
        <v>41677</v>
      </c>
      <c r="BC24" s="7" t="s">
        <v>16</v>
      </c>
      <c r="BE24">
        <v>3</v>
      </c>
      <c r="BF24">
        <v>474052</v>
      </c>
      <c r="BG24">
        <v>86947</v>
      </c>
      <c r="BH24" t="s">
        <v>175</v>
      </c>
      <c r="BJ24" t="s">
        <v>176</v>
      </c>
      <c r="BT24">
        <v>240125</v>
      </c>
    </row>
    <row r="25" spans="1:72" x14ac:dyDescent="0.3">
      <c r="A25">
        <v>381229</v>
      </c>
      <c r="B25">
        <v>46152</v>
      </c>
      <c r="F25" t="s">
        <v>0</v>
      </c>
      <c r="G25" t="s">
        <v>33</v>
      </c>
      <c r="H25" t="s">
        <v>177</v>
      </c>
      <c r="I25" s="8" t="str">
        <f>HYPERLINK(AP25,"Foto")</f>
        <v>Foto</v>
      </c>
      <c r="K25">
        <v>1</v>
      </c>
      <c r="L25" t="s">
        <v>4</v>
      </c>
      <c r="M25">
        <v>101929</v>
      </c>
      <c r="N25" t="s">
        <v>5</v>
      </c>
      <c r="T25" t="s">
        <v>178</v>
      </c>
      <c r="U25" s="1">
        <v>1</v>
      </c>
      <c r="V25" t="s">
        <v>179</v>
      </c>
      <c r="W25" t="s">
        <v>180</v>
      </c>
      <c r="X25" s="2" t="s">
        <v>181</v>
      </c>
      <c r="Y25" s="3">
        <v>16</v>
      </c>
      <c r="Z25" s="4">
        <v>1601</v>
      </c>
      <c r="AA25" s="4" t="s">
        <v>180</v>
      </c>
      <c r="AB25" t="s">
        <v>182</v>
      </c>
      <c r="AC25">
        <v>2011</v>
      </c>
      <c r="AD25">
        <v>6</v>
      </c>
      <c r="AE25">
        <v>19</v>
      </c>
      <c r="AF25" t="s">
        <v>183</v>
      </c>
      <c r="AG25" t="s">
        <v>184</v>
      </c>
      <c r="AH25">
        <v>263275</v>
      </c>
      <c r="AI25">
        <v>7030294</v>
      </c>
      <c r="AJ25" s="4">
        <v>263000</v>
      </c>
      <c r="AK25" s="4">
        <v>7031000</v>
      </c>
      <c r="AL25">
        <v>10</v>
      </c>
      <c r="AN25">
        <v>1010</v>
      </c>
      <c r="AO25" t="s">
        <v>185</v>
      </c>
      <c r="AP25" s="6" t="s">
        <v>186</v>
      </c>
      <c r="AQ25">
        <v>101929</v>
      </c>
      <c r="AS25" s="5" t="s">
        <v>12</v>
      </c>
      <c r="AT25">
        <v>1</v>
      </c>
      <c r="AU25" t="s">
        <v>13</v>
      </c>
      <c r="AV25" t="s">
        <v>187</v>
      </c>
      <c r="AW25" t="s">
        <v>188</v>
      </c>
      <c r="AX25">
        <v>1010</v>
      </c>
      <c r="AY25" t="s">
        <v>41</v>
      </c>
      <c r="AZ25" t="s">
        <v>42</v>
      </c>
      <c r="BA25">
        <v>1</v>
      </c>
      <c r="BB25" s="6">
        <v>43707.364583333299</v>
      </c>
      <c r="BC25" s="7" t="s">
        <v>16</v>
      </c>
      <c r="BE25">
        <v>6</v>
      </c>
      <c r="BF25">
        <v>43083</v>
      </c>
      <c r="BG25">
        <v>86948</v>
      </c>
      <c r="BH25" t="s">
        <v>189</v>
      </c>
      <c r="BT25">
        <v>381229</v>
      </c>
    </row>
    <row r="26" spans="1:72" x14ac:dyDescent="0.3">
      <c r="A26">
        <v>381159</v>
      </c>
      <c r="B26">
        <v>210244</v>
      </c>
      <c r="F26" t="s">
        <v>0</v>
      </c>
      <c r="G26" t="s">
        <v>190</v>
      </c>
      <c r="H26" t="s">
        <v>191</v>
      </c>
      <c r="I26" s="8" t="str">
        <f>HYPERLINK(AP26,"Hb")</f>
        <v>Hb</v>
      </c>
      <c r="K26">
        <v>1</v>
      </c>
      <c r="L26" t="s">
        <v>4</v>
      </c>
      <c r="M26">
        <v>101929</v>
      </c>
      <c r="N26" t="s">
        <v>5</v>
      </c>
      <c r="T26" t="s">
        <v>178</v>
      </c>
      <c r="U26" s="1">
        <v>1</v>
      </c>
      <c r="V26" t="s">
        <v>179</v>
      </c>
      <c r="W26" t="s">
        <v>180</v>
      </c>
      <c r="X26" s="2" t="s">
        <v>181</v>
      </c>
      <c r="Y26" s="3">
        <v>16</v>
      </c>
      <c r="Z26" s="4">
        <v>1601</v>
      </c>
      <c r="AA26" s="4" t="s">
        <v>180</v>
      </c>
      <c r="AB26" t="s">
        <v>192</v>
      </c>
      <c r="AC26">
        <v>2011</v>
      </c>
      <c r="AD26">
        <v>6</v>
      </c>
      <c r="AE26">
        <v>19</v>
      </c>
      <c r="AF26" t="s">
        <v>183</v>
      </c>
      <c r="AG26" t="s">
        <v>183</v>
      </c>
      <c r="AH26">
        <v>263273</v>
      </c>
      <c r="AI26">
        <v>7030292</v>
      </c>
      <c r="AJ26" s="4">
        <v>263000</v>
      </c>
      <c r="AK26" s="4">
        <v>7031000</v>
      </c>
      <c r="AL26">
        <v>1</v>
      </c>
      <c r="AN26">
        <v>37</v>
      </c>
      <c r="AO26" t="s">
        <v>193</v>
      </c>
      <c r="AP26" t="s">
        <v>194</v>
      </c>
      <c r="AQ26">
        <v>101929</v>
      </c>
      <c r="AS26" s="5" t="s">
        <v>12</v>
      </c>
      <c r="AT26">
        <v>1</v>
      </c>
      <c r="AU26" t="s">
        <v>13</v>
      </c>
      <c r="AV26" t="s">
        <v>195</v>
      </c>
      <c r="AW26" t="s">
        <v>196</v>
      </c>
      <c r="AX26">
        <v>37</v>
      </c>
      <c r="AY26" t="s">
        <v>197</v>
      </c>
      <c r="AZ26" t="s">
        <v>30</v>
      </c>
      <c r="BA26">
        <v>1</v>
      </c>
      <c r="BB26" s="6">
        <v>41288</v>
      </c>
      <c r="BC26" s="7" t="s">
        <v>16</v>
      </c>
      <c r="BE26">
        <v>4</v>
      </c>
      <c r="BF26">
        <v>364926</v>
      </c>
      <c r="BG26">
        <v>86949</v>
      </c>
      <c r="BH26" t="s">
        <v>198</v>
      </c>
      <c r="BJ26" t="s">
        <v>199</v>
      </c>
      <c r="BT26">
        <v>381159</v>
      </c>
    </row>
    <row r="27" spans="1:72" x14ac:dyDescent="0.3">
      <c r="A27">
        <v>487885</v>
      </c>
      <c r="B27">
        <v>214183</v>
      </c>
      <c r="F27" t="s">
        <v>0</v>
      </c>
      <c r="G27" t="s">
        <v>190</v>
      </c>
      <c r="H27" t="s">
        <v>224</v>
      </c>
      <c r="I27" s="8" t="str">
        <f>HYPERLINK(AP27,"Hb")</f>
        <v>Hb</v>
      </c>
      <c r="K27">
        <v>1</v>
      </c>
      <c r="L27" t="s">
        <v>4</v>
      </c>
      <c r="M27">
        <v>101929</v>
      </c>
      <c r="N27" t="s">
        <v>5</v>
      </c>
      <c r="T27" t="s">
        <v>225</v>
      </c>
      <c r="U27" s="1">
        <v>1</v>
      </c>
      <c r="V27" t="s">
        <v>179</v>
      </c>
      <c r="W27" t="s">
        <v>226</v>
      </c>
      <c r="X27" s="2" t="s">
        <v>227</v>
      </c>
      <c r="Y27" s="3">
        <v>17</v>
      </c>
      <c r="Z27" s="4">
        <v>1703</v>
      </c>
      <c r="AA27" s="4" t="s">
        <v>226</v>
      </c>
      <c r="AB27" t="s">
        <v>228</v>
      </c>
      <c r="AC27">
        <v>2008</v>
      </c>
      <c r="AD27">
        <v>1</v>
      </c>
      <c r="AE27">
        <v>1</v>
      </c>
      <c r="AF27" t="s">
        <v>229</v>
      </c>
      <c r="AG27" t="s">
        <v>230</v>
      </c>
      <c r="AH27">
        <v>316803</v>
      </c>
      <c r="AI27">
        <v>7170828</v>
      </c>
      <c r="AJ27" s="4">
        <v>317000</v>
      </c>
      <c r="AK27" s="4">
        <v>7171000</v>
      </c>
      <c r="AL27">
        <v>7</v>
      </c>
      <c r="AN27">
        <v>37</v>
      </c>
      <c r="AP27" t="s">
        <v>231</v>
      </c>
      <c r="AQ27">
        <v>101929</v>
      </c>
      <c r="AS27" s="5" t="s">
        <v>12</v>
      </c>
      <c r="AT27">
        <v>1</v>
      </c>
      <c r="AU27" t="s">
        <v>13</v>
      </c>
      <c r="AV27" t="s">
        <v>232</v>
      </c>
      <c r="AW27" t="s">
        <v>233</v>
      </c>
      <c r="AX27">
        <v>37</v>
      </c>
      <c r="AY27" t="s">
        <v>197</v>
      </c>
      <c r="AZ27" t="s">
        <v>30</v>
      </c>
      <c r="BA27">
        <v>1</v>
      </c>
      <c r="BB27" s="6">
        <v>41767</v>
      </c>
      <c r="BC27" s="7" t="s">
        <v>16</v>
      </c>
      <c r="BE27">
        <v>4</v>
      </c>
      <c r="BF27">
        <v>368625</v>
      </c>
      <c r="BG27">
        <v>86951</v>
      </c>
      <c r="BH27" t="s">
        <v>234</v>
      </c>
      <c r="BJ27" t="s">
        <v>235</v>
      </c>
      <c r="BT27">
        <v>487885</v>
      </c>
    </row>
    <row r="28" spans="1:72" x14ac:dyDescent="0.3">
      <c r="A28">
        <v>506694</v>
      </c>
      <c r="B28">
        <v>61885</v>
      </c>
      <c r="F28" t="s">
        <v>0</v>
      </c>
      <c r="G28" t="s">
        <v>33</v>
      </c>
      <c r="H28" t="s">
        <v>236</v>
      </c>
      <c r="I28" s="10" t="s">
        <v>237</v>
      </c>
      <c r="K28">
        <v>1</v>
      </c>
      <c r="L28" t="s">
        <v>4</v>
      </c>
      <c r="M28">
        <v>101929</v>
      </c>
      <c r="N28" t="s">
        <v>5</v>
      </c>
      <c r="T28" t="s">
        <v>238</v>
      </c>
      <c r="U28" s="1">
        <v>1</v>
      </c>
      <c r="V28" t="s">
        <v>179</v>
      </c>
      <c r="W28" t="s">
        <v>239</v>
      </c>
      <c r="X28" s="2" t="s">
        <v>227</v>
      </c>
      <c r="Y28" s="3">
        <v>17</v>
      </c>
      <c r="Z28" s="4">
        <v>1743</v>
      </c>
      <c r="AA28" t="s">
        <v>239</v>
      </c>
      <c r="AB28" t="s">
        <v>240</v>
      </c>
      <c r="AC28">
        <v>2014</v>
      </c>
      <c r="AD28">
        <v>4</v>
      </c>
      <c r="AE28">
        <v>10</v>
      </c>
      <c r="AF28" t="s">
        <v>229</v>
      </c>
      <c r="AG28" t="s">
        <v>241</v>
      </c>
      <c r="AH28">
        <v>370828</v>
      </c>
      <c r="AI28">
        <v>7168075</v>
      </c>
      <c r="AJ28" s="4">
        <v>371000</v>
      </c>
      <c r="AK28" s="4">
        <v>7169000</v>
      </c>
      <c r="AL28">
        <v>5</v>
      </c>
      <c r="AN28">
        <v>1010</v>
      </c>
      <c r="AO28" t="s">
        <v>242</v>
      </c>
      <c r="AP28" s="6" t="s">
        <v>243</v>
      </c>
      <c r="AQ28">
        <v>101929</v>
      </c>
      <c r="AS28" s="5" t="s">
        <v>12</v>
      </c>
      <c r="AT28">
        <v>1</v>
      </c>
      <c r="AU28" t="s">
        <v>13</v>
      </c>
      <c r="AV28" t="s">
        <v>244</v>
      </c>
      <c r="AW28" t="s">
        <v>245</v>
      </c>
      <c r="AX28">
        <v>1010</v>
      </c>
      <c r="AY28" t="s">
        <v>41</v>
      </c>
      <c r="AZ28" t="s">
        <v>42</v>
      </c>
      <c r="BB28" s="6">
        <v>43707.364583333299</v>
      </c>
      <c r="BC28" s="7" t="s">
        <v>16</v>
      </c>
      <c r="BE28">
        <v>6</v>
      </c>
      <c r="BF28">
        <v>58055</v>
      </c>
      <c r="BG28">
        <v>86952</v>
      </c>
      <c r="BH28" t="s">
        <v>246</v>
      </c>
      <c r="BT28">
        <v>506694</v>
      </c>
    </row>
    <row r="30" spans="1:72" x14ac:dyDescent="0.3">
      <c r="A30">
        <v>379722</v>
      </c>
      <c r="B30">
        <v>46126</v>
      </c>
      <c r="F30" t="s">
        <v>0</v>
      </c>
      <c r="G30" t="s">
        <v>33</v>
      </c>
      <c r="H30" t="s">
        <v>200</v>
      </c>
      <c r="I30" s="8" t="str">
        <f>HYPERLINK(AP30,"Foto")</f>
        <v>Foto</v>
      </c>
      <c r="K30">
        <v>1</v>
      </c>
      <c r="L30" t="s">
        <v>4</v>
      </c>
      <c r="M30">
        <v>101929</v>
      </c>
      <c r="N30" t="s">
        <v>5</v>
      </c>
      <c r="Q30" t="s">
        <v>201</v>
      </c>
      <c r="R30" t="s">
        <v>202</v>
      </c>
      <c r="S30" t="s">
        <v>203</v>
      </c>
      <c r="T30" t="s">
        <v>178</v>
      </c>
      <c r="U30" s="1">
        <v>1</v>
      </c>
      <c r="V30" t="s">
        <v>179</v>
      </c>
      <c r="W30" t="s">
        <v>204</v>
      </c>
      <c r="X30" s="2" t="s">
        <v>181</v>
      </c>
      <c r="Y30" s="3">
        <v>16</v>
      </c>
      <c r="Z30" s="4">
        <v>1653</v>
      </c>
      <c r="AA30" s="4" t="s">
        <v>204</v>
      </c>
      <c r="AB30" t="s">
        <v>205</v>
      </c>
      <c r="AC30">
        <v>2004</v>
      </c>
      <c r="AD30">
        <v>7</v>
      </c>
      <c r="AE30">
        <v>10</v>
      </c>
      <c r="AF30" t="s">
        <v>183</v>
      </c>
      <c r="AH30">
        <v>263047</v>
      </c>
      <c r="AI30">
        <v>7030010</v>
      </c>
      <c r="AJ30" s="4">
        <v>263000</v>
      </c>
      <c r="AK30" s="4">
        <v>7031000</v>
      </c>
      <c r="AL30">
        <v>10</v>
      </c>
      <c r="AN30">
        <v>1010</v>
      </c>
      <c r="AP30" s="6" t="s">
        <v>206</v>
      </c>
      <c r="AQ30">
        <v>101929</v>
      </c>
      <c r="AS30" s="5" t="s">
        <v>12</v>
      </c>
      <c r="AT30">
        <v>1</v>
      </c>
      <c r="AU30" t="s">
        <v>13</v>
      </c>
      <c r="AV30" t="s">
        <v>207</v>
      </c>
      <c r="AW30" t="s">
        <v>208</v>
      </c>
      <c r="AX30">
        <v>1010</v>
      </c>
      <c r="AY30" t="s">
        <v>41</v>
      </c>
      <c r="AZ30" t="s">
        <v>42</v>
      </c>
      <c r="BA30">
        <v>1</v>
      </c>
      <c r="BB30" s="6">
        <v>43709.903472222199</v>
      </c>
      <c r="BC30" s="7" t="s">
        <v>16</v>
      </c>
      <c r="BE30">
        <v>6</v>
      </c>
      <c r="BF30">
        <v>43057</v>
      </c>
      <c r="BG30">
        <v>86950</v>
      </c>
      <c r="BH30" t="s">
        <v>209</v>
      </c>
      <c r="BT30">
        <v>379722</v>
      </c>
    </row>
  </sheetData>
  <sortState xmlns:xlrd2="http://schemas.microsoft.com/office/spreadsheetml/2017/richdata2" ref="A2:CP28">
    <sortCondition ref="C2:C28"/>
    <sortCondition ref="D2:D28"/>
    <sortCondition ref="E2:E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2022-12-13T10:10:51Z</dcterms:created>
  <dcterms:modified xsi:type="dcterms:W3CDTF">2022-12-13T11:58:12Z</dcterms:modified>
</cp:coreProperties>
</file>